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5716\Downloads\"/>
    </mc:Choice>
  </mc:AlternateContent>
  <xr:revisionPtr revIDLastSave="0" documentId="8_{DA264652-DC9C-44A5-A475-170A3C701898}" xr6:coauthVersionLast="47" xr6:coauthVersionMax="47" xr10:uidLastSave="{00000000-0000-0000-0000-000000000000}"/>
  <workbookProtection workbookAlgorithmName="SHA-512" workbookHashValue="UXp8FHjvGAsU0fScchrN73DS3G8Z1JlkjnolxXrxvDRt10YHubWCLAg6B6x+KTlMOGQX3xwdfCQswTdSz8MAEw==" workbookSaltValue="JK8UanmwVSLIu17jOp17Yw==" workbookSpinCount="100000" lockStructure="1"/>
  <bookViews>
    <workbookView xWindow="1820" yWindow="1820" windowWidth="14400" windowHeight="7360" xr2:uid="{00000000-000D-0000-FFFF-FFFF00000000}"/>
  </bookViews>
  <sheets>
    <sheet name="Type A" sheetId="10" r:id="rId1"/>
    <sheet name="Type C" sheetId="6" r:id="rId2"/>
    <sheet name="Type D" sheetId="7" r:id="rId3"/>
    <sheet name="Type E" sheetId="4" r:id="rId4"/>
    <sheet name="Type F" sheetId="11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4" l="1"/>
  <c r="V17" i="4"/>
  <c r="M20" i="4"/>
  <c r="V20" i="4"/>
  <c r="M23" i="4"/>
  <c r="V23" i="4"/>
  <c r="M1590" i="11" l="1"/>
  <c r="M1589" i="11"/>
  <c r="M1588" i="11"/>
  <c r="M1587" i="11"/>
  <c r="M1586" i="11"/>
  <c r="M1585" i="11"/>
  <c r="M1584" i="11"/>
  <c r="M1583" i="11"/>
  <c r="M1582" i="11"/>
  <c r="M1581" i="11"/>
  <c r="M1580" i="11"/>
  <c r="M1579" i="11"/>
  <c r="M1578" i="11"/>
  <c r="M1577" i="11"/>
  <c r="M1576" i="11"/>
  <c r="M1575" i="11"/>
  <c r="M1574" i="11"/>
  <c r="M1573" i="11"/>
  <c r="M1572" i="11"/>
  <c r="M1571" i="11"/>
  <c r="M1570" i="11"/>
  <c r="M1569" i="11"/>
  <c r="M1568" i="11"/>
  <c r="M1567" i="11"/>
  <c r="M1566" i="11"/>
  <c r="M1565" i="11"/>
  <c r="M1564" i="11"/>
  <c r="M1563" i="11"/>
  <c r="M1562" i="11"/>
  <c r="M1561" i="11"/>
  <c r="M1560" i="11"/>
  <c r="M1559" i="11"/>
  <c r="M1558" i="11"/>
  <c r="M1557" i="11"/>
  <c r="M1556" i="11"/>
  <c r="M1555" i="11"/>
  <c r="M1554" i="11"/>
  <c r="M1553" i="11"/>
  <c r="M1552" i="11"/>
  <c r="M1551" i="11"/>
  <c r="M1550" i="11"/>
  <c r="M1549" i="11"/>
  <c r="M1548" i="11"/>
  <c r="M1547" i="11"/>
  <c r="M1546" i="11"/>
  <c r="M1545" i="11"/>
  <c r="M1544" i="11"/>
  <c r="M1543" i="11"/>
  <c r="M1542" i="11"/>
  <c r="M1541" i="11"/>
  <c r="M1540" i="11"/>
  <c r="M1539" i="11"/>
  <c r="M1538" i="11"/>
  <c r="M1537" i="11"/>
  <c r="M1536" i="11"/>
  <c r="M1535" i="11"/>
  <c r="M1534" i="11"/>
  <c r="M1533" i="11"/>
  <c r="M1532" i="11"/>
  <c r="M1531" i="11"/>
  <c r="M1530" i="11"/>
  <c r="M1529" i="11"/>
  <c r="M1528" i="11"/>
  <c r="M1527" i="11"/>
  <c r="M1526" i="11"/>
  <c r="M1525" i="11"/>
  <c r="M1524" i="11"/>
  <c r="M1523" i="11"/>
  <c r="M1522" i="11"/>
  <c r="M1521" i="11"/>
  <c r="M1520" i="11"/>
  <c r="M1519" i="11"/>
  <c r="M1518" i="11"/>
  <c r="M1517" i="11"/>
  <c r="M1516" i="11"/>
  <c r="M1515" i="11"/>
  <c r="M1514" i="11"/>
  <c r="M1513" i="11"/>
  <c r="M1512" i="11"/>
  <c r="M1511" i="11"/>
  <c r="M1510" i="11"/>
  <c r="M1509" i="11"/>
  <c r="M1508" i="11"/>
  <c r="M1507" i="11"/>
  <c r="M1506" i="11"/>
  <c r="M1505" i="11"/>
  <c r="M1504" i="11"/>
  <c r="M1503" i="11"/>
  <c r="M1502" i="11"/>
  <c r="M1501" i="11"/>
  <c r="M1500" i="11"/>
  <c r="M1499" i="11"/>
  <c r="M1498" i="11"/>
  <c r="M1497" i="11"/>
  <c r="M1496" i="11"/>
  <c r="M1495" i="11"/>
  <c r="M1494" i="11"/>
  <c r="M1493" i="11"/>
  <c r="M1492" i="11"/>
  <c r="M1491" i="11"/>
  <c r="M1490" i="11"/>
  <c r="M1489" i="11"/>
  <c r="M1488" i="11"/>
  <c r="M1487" i="11"/>
  <c r="M1486" i="11"/>
  <c r="M1485" i="11"/>
  <c r="M1484" i="11"/>
  <c r="M1483" i="11"/>
  <c r="M1482" i="11"/>
  <c r="M1481" i="11"/>
  <c r="M1480" i="11"/>
  <c r="M1479" i="11"/>
  <c r="M1478" i="11"/>
  <c r="M1477" i="11"/>
  <c r="M1476" i="11"/>
  <c r="M1475" i="11"/>
  <c r="M1474" i="11"/>
  <c r="M1473" i="11"/>
  <c r="M1472" i="11"/>
  <c r="M1471" i="11"/>
  <c r="M1470" i="11"/>
  <c r="M1469" i="11"/>
  <c r="M1468" i="11"/>
  <c r="M1467" i="11"/>
  <c r="M1466" i="11"/>
  <c r="M1465" i="11"/>
  <c r="M1464" i="11"/>
  <c r="M1463" i="11"/>
  <c r="M1462" i="11"/>
  <c r="M1461" i="11"/>
  <c r="M1460" i="11"/>
  <c r="M1459" i="11"/>
  <c r="M1458" i="11"/>
  <c r="M1457" i="11"/>
  <c r="M1456" i="11"/>
  <c r="M1455" i="11"/>
  <c r="M1454" i="11"/>
  <c r="M1453" i="11"/>
  <c r="M1452" i="11"/>
  <c r="M1451" i="11"/>
  <c r="M1450" i="11"/>
  <c r="M1449" i="11"/>
  <c r="M1448" i="11"/>
  <c r="M1447" i="11"/>
  <c r="M1446" i="11"/>
  <c r="M1445" i="11"/>
  <c r="M1444" i="11"/>
  <c r="M1443" i="11"/>
  <c r="M1442" i="11"/>
  <c r="M1441" i="11"/>
  <c r="M1440" i="11"/>
  <c r="M1439" i="11"/>
  <c r="M1438" i="11"/>
  <c r="M1437" i="11"/>
  <c r="M1436" i="11"/>
  <c r="M1435" i="11"/>
  <c r="M1434" i="11"/>
  <c r="M1433" i="11"/>
  <c r="M1432" i="11"/>
  <c r="M1431" i="11"/>
  <c r="M1430" i="11"/>
  <c r="M1429" i="11"/>
  <c r="M1428" i="11"/>
  <c r="M1427" i="11"/>
  <c r="M1426" i="11"/>
  <c r="M1425" i="11"/>
  <c r="M1424" i="11"/>
  <c r="M1423" i="11"/>
  <c r="M1422" i="11"/>
  <c r="M1421" i="11"/>
  <c r="M1420" i="11"/>
  <c r="M1419" i="11"/>
  <c r="M1418" i="11"/>
  <c r="M1417" i="11"/>
  <c r="M1416" i="11"/>
  <c r="M1415" i="11"/>
  <c r="M1414" i="11"/>
  <c r="M1413" i="11"/>
  <c r="M1412" i="11"/>
  <c r="M1411" i="11"/>
  <c r="M1410" i="11"/>
  <c r="M1409" i="11"/>
  <c r="M1408" i="11"/>
  <c r="M1407" i="11"/>
  <c r="M1406" i="11"/>
  <c r="M1405" i="11"/>
  <c r="M1404" i="11"/>
  <c r="M1403" i="11"/>
  <c r="M1402" i="11"/>
  <c r="M1401" i="11"/>
  <c r="M1400" i="11"/>
  <c r="M1399" i="11"/>
  <c r="M1398" i="11"/>
  <c r="M1397" i="11"/>
  <c r="M1396" i="11"/>
  <c r="M1395" i="11"/>
  <c r="M1394" i="11"/>
  <c r="M1393" i="11"/>
  <c r="M1392" i="11"/>
  <c r="M1391" i="11"/>
  <c r="M1390" i="11"/>
  <c r="M1389" i="11"/>
  <c r="M1388" i="11"/>
  <c r="M1387" i="11"/>
  <c r="M1386" i="11"/>
  <c r="M1385" i="11"/>
  <c r="M1384" i="11"/>
  <c r="M1383" i="11"/>
  <c r="M1382" i="11"/>
  <c r="M1381" i="11"/>
  <c r="M1380" i="11"/>
  <c r="M1379" i="11"/>
  <c r="M1378" i="11"/>
  <c r="M1377" i="11"/>
  <c r="M1376" i="11"/>
  <c r="M1375" i="11"/>
  <c r="M1374" i="11"/>
  <c r="M1373" i="11"/>
  <c r="M1372" i="11"/>
  <c r="M1371" i="11"/>
  <c r="M1370" i="11"/>
  <c r="M1369" i="11"/>
  <c r="M1368" i="11"/>
  <c r="M1367" i="11"/>
  <c r="M1366" i="11"/>
  <c r="M1365" i="11"/>
  <c r="M1364" i="11"/>
  <c r="M1363" i="11"/>
  <c r="M1362" i="11"/>
  <c r="M1361" i="11"/>
  <c r="M1360" i="11"/>
  <c r="M1359" i="11"/>
  <c r="M1358" i="11"/>
  <c r="M1357" i="11"/>
  <c r="M1356" i="11"/>
  <c r="M1355" i="11"/>
  <c r="M1354" i="11"/>
  <c r="M1353" i="11"/>
  <c r="M1352" i="11"/>
  <c r="M1351" i="11"/>
  <c r="M1350" i="11"/>
  <c r="M1349" i="11"/>
  <c r="M1348" i="11"/>
  <c r="M1347" i="11"/>
  <c r="M1346" i="11"/>
  <c r="M1345" i="11"/>
  <c r="M1344" i="11"/>
  <c r="M1343" i="11"/>
  <c r="M1342" i="11"/>
  <c r="M1341" i="11"/>
  <c r="M1340" i="11"/>
  <c r="M1339" i="11"/>
  <c r="M1338" i="11"/>
  <c r="M1337" i="11"/>
  <c r="M1336" i="11"/>
  <c r="M1335" i="11"/>
  <c r="M1334" i="11"/>
  <c r="M1333" i="11"/>
  <c r="M1332" i="11"/>
  <c r="M1331" i="11"/>
  <c r="M1330" i="11"/>
  <c r="M1329" i="11"/>
  <c r="M1328" i="11"/>
  <c r="M1327" i="11"/>
  <c r="M1326" i="11"/>
  <c r="M1325" i="11"/>
  <c r="M1324" i="11"/>
  <c r="M1323" i="11"/>
  <c r="M1322" i="11"/>
  <c r="M1321" i="11"/>
  <c r="M1320" i="11"/>
  <c r="M1319" i="11"/>
  <c r="M1318" i="11"/>
  <c r="M1317" i="11"/>
  <c r="M1316" i="11"/>
  <c r="M1315" i="11"/>
  <c r="M1314" i="11"/>
  <c r="M1313" i="11"/>
  <c r="M1312" i="11"/>
  <c r="M1311" i="11"/>
  <c r="M1310" i="11"/>
  <c r="M1309" i="11"/>
  <c r="M1308" i="11"/>
  <c r="M1307" i="11"/>
  <c r="M1306" i="11"/>
  <c r="M1305" i="11"/>
  <c r="M1304" i="11"/>
  <c r="M1303" i="11"/>
  <c r="M1302" i="11"/>
  <c r="M1301" i="11"/>
  <c r="M1300" i="11"/>
  <c r="M1299" i="11"/>
  <c r="M1298" i="11"/>
  <c r="M1297" i="11"/>
  <c r="M1296" i="11"/>
  <c r="M1295" i="11"/>
  <c r="M1294" i="11"/>
  <c r="M1293" i="11"/>
  <c r="M1292" i="11"/>
  <c r="M1291" i="11"/>
  <c r="M1290" i="11"/>
  <c r="M1289" i="11"/>
  <c r="M1288" i="11"/>
  <c r="M1287" i="11"/>
  <c r="M1286" i="11"/>
  <c r="M1285" i="11"/>
  <c r="M1284" i="11"/>
  <c r="M1283" i="11"/>
  <c r="M1282" i="11"/>
  <c r="M1281" i="11"/>
  <c r="M1280" i="11"/>
  <c r="M1279" i="11"/>
  <c r="M1278" i="11"/>
  <c r="M1277" i="11"/>
  <c r="M1276" i="11"/>
  <c r="M1275" i="11"/>
  <c r="M1274" i="11"/>
  <c r="M1273" i="11"/>
  <c r="M1272" i="11"/>
  <c r="M1271" i="11"/>
  <c r="M1270" i="11"/>
  <c r="M1269" i="11"/>
  <c r="M1268" i="11"/>
  <c r="M1267" i="11"/>
  <c r="M1266" i="11"/>
  <c r="M1265" i="11"/>
  <c r="M1264" i="11"/>
  <c r="M1263" i="11"/>
  <c r="M1262" i="11"/>
  <c r="M1261" i="11"/>
  <c r="M1260" i="11"/>
  <c r="M1259" i="11"/>
  <c r="M1258" i="11"/>
  <c r="M1257" i="11"/>
  <c r="M1256" i="11"/>
  <c r="M1255" i="11"/>
  <c r="M1254" i="11"/>
  <c r="M1253" i="11"/>
  <c r="M1252" i="11"/>
  <c r="M1251" i="11"/>
  <c r="M1250" i="11"/>
  <c r="M1249" i="11"/>
  <c r="M1248" i="11"/>
  <c r="M1247" i="11"/>
  <c r="M1246" i="11"/>
  <c r="M1245" i="11"/>
  <c r="M1244" i="11"/>
  <c r="M1243" i="11"/>
  <c r="M1242" i="11"/>
  <c r="M1241" i="11"/>
  <c r="M1240" i="11"/>
  <c r="M1239" i="11"/>
  <c r="M1238" i="11"/>
  <c r="M1237" i="11"/>
  <c r="M1236" i="11"/>
  <c r="M1235" i="11"/>
  <c r="M1234" i="11"/>
  <c r="M1233" i="11"/>
  <c r="M1232" i="11"/>
  <c r="M1231" i="11"/>
  <c r="M1230" i="11"/>
  <c r="M1229" i="11"/>
  <c r="M1228" i="11"/>
  <c r="M1227" i="11"/>
  <c r="M1226" i="11"/>
  <c r="M1225" i="11"/>
  <c r="M1224" i="11"/>
  <c r="M1223" i="11"/>
  <c r="M1222" i="11"/>
  <c r="M1221" i="11"/>
  <c r="M1220" i="11"/>
  <c r="M1219" i="11"/>
  <c r="M1218" i="11"/>
  <c r="M1217" i="11"/>
  <c r="M1216" i="11"/>
  <c r="M1215" i="11"/>
  <c r="M1214" i="11"/>
  <c r="M1213" i="11"/>
  <c r="M1212" i="11"/>
  <c r="M1211" i="11"/>
  <c r="M1210" i="11"/>
  <c r="M1209" i="11"/>
  <c r="M1208" i="11"/>
  <c r="M1207" i="11"/>
  <c r="M1206" i="11"/>
  <c r="M1205" i="11"/>
  <c r="M1204" i="11"/>
  <c r="M1203" i="11"/>
  <c r="M1202" i="11"/>
  <c r="M1201" i="11"/>
  <c r="M1200" i="11"/>
  <c r="M1199" i="11"/>
  <c r="M1198" i="11"/>
  <c r="M1197" i="11"/>
  <c r="M1196" i="11"/>
  <c r="M1195" i="11"/>
  <c r="M1194" i="11"/>
  <c r="M1193" i="11"/>
  <c r="M1192" i="11"/>
  <c r="M1191" i="11"/>
  <c r="M1190" i="11"/>
  <c r="M1189" i="11"/>
  <c r="M1188" i="11"/>
  <c r="M1187" i="11"/>
  <c r="M1186" i="11"/>
  <c r="M1185" i="11"/>
  <c r="M1184" i="11"/>
  <c r="M1183" i="11"/>
  <c r="M1182" i="11"/>
  <c r="M1181" i="11"/>
  <c r="M1180" i="11"/>
  <c r="M1179" i="11"/>
  <c r="M1178" i="11"/>
  <c r="M1177" i="11"/>
  <c r="M1176" i="11"/>
  <c r="M1175" i="11"/>
  <c r="M1174" i="11"/>
  <c r="M1173" i="11"/>
  <c r="M1172" i="11"/>
  <c r="M1171" i="11"/>
  <c r="M1170" i="11"/>
  <c r="M1169" i="11"/>
  <c r="M1168" i="11"/>
  <c r="M1167" i="11"/>
  <c r="M1166" i="11"/>
  <c r="M1165" i="11"/>
  <c r="M1164" i="11"/>
  <c r="M1163" i="11"/>
  <c r="M1162" i="11"/>
  <c r="M1161" i="11"/>
  <c r="M1160" i="11"/>
  <c r="M1159" i="11"/>
  <c r="M1158" i="11"/>
  <c r="M1157" i="11"/>
  <c r="M1156" i="11"/>
  <c r="M1155" i="11"/>
  <c r="M1154" i="11"/>
  <c r="M1153" i="11"/>
  <c r="M1152" i="11"/>
  <c r="M1151" i="11"/>
  <c r="M1150" i="11"/>
  <c r="M1149" i="11"/>
  <c r="M1148" i="11"/>
  <c r="M1147" i="11"/>
  <c r="M1146" i="11"/>
  <c r="M1145" i="11"/>
  <c r="M1144" i="11"/>
  <c r="M1143" i="11"/>
  <c r="M1142" i="11"/>
  <c r="M1141" i="11"/>
  <c r="M1140" i="11"/>
  <c r="M1139" i="11"/>
  <c r="M1138" i="11"/>
  <c r="M1137" i="11"/>
  <c r="M1136" i="11"/>
  <c r="M1135" i="11"/>
  <c r="M1134" i="11"/>
  <c r="M1133" i="11"/>
  <c r="M1132" i="11"/>
  <c r="M1131" i="11"/>
  <c r="M1130" i="11"/>
  <c r="M1129" i="11"/>
  <c r="M1128" i="11"/>
  <c r="M1127" i="11"/>
  <c r="M1126" i="11"/>
  <c r="M1125" i="11"/>
  <c r="M1124" i="11"/>
  <c r="M1123" i="11"/>
  <c r="M1122" i="11"/>
  <c r="M1121" i="11"/>
  <c r="M1120" i="11"/>
  <c r="M1119" i="11"/>
  <c r="M1118" i="11"/>
  <c r="M1117" i="11"/>
  <c r="M1116" i="11"/>
  <c r="M1115" i="11"/>
  <c r="M1114" i="11"/>
  <c r="M1113" i="11"/>
  <c r="M1112" i="11"/>
  <c r="M1111" i="11"/>
  <c r="M1110" i="11"/>
  <c r="M1109" i="11"/>
  <c r="M1108" i="11"/>
  <c r="M1107" i="11"/>
  <c r="M1106" i="11"/>
  <c r="M1105" i="11"/>
  <c r="M1104" i="11"/>
  <c r="M1103" i="11"/>
  <c r="M1102" i="11"/>
  <c r="M1101" i="11"/>
  <c r="M1100" i="11"/>
  <c r="M1099" i="11"/>
  <c r="M1098" i="11"/>
  <c r="M1097" i="11"/>
  <c r="M1096" i="11"/>
  <c r="M1095" i="11"/>
  <c r="M1094" i="11"/>
  <c r="M1093" i="11"/>
  <c r="M1092" i="11"/>
  <c r="M1091" i="11"/>
  <c r="M1090" i="11"/>
  <c r="M1089" i="11"/>
  <c r="M1088" i="11"/>
  <c r="M1087" i="11"/>
  <c r="M1086" i="11"/>
  <c r="M1085" i="11"/>
  <c r="M1084" i="11"/>
  <c r="M1083" i="11"/>
  <c r="M1082" i="11"/>
  <c r="M1081" i="11"/>
  <c r="M1080" i="11"/>
  <c r="M1079" i="11"/>
  <c r="M1078" i="11"/>
  <c r="M1077" i="11"/>
  <c r="M1076" i="11"/>
  <c r="M1075" i="11"/>
  <c r="M1074" i="11"/>
  <c r="M1073" i="11"/>
  <c r="M1072" i="11"/>
  <c r="M1071" i="11"/>
  <c r="M1070" i="11"/>
  <c r="M1069" i="11"/>
  <c r="M1068" i="11"/>
  <c r="M1067" i="11"/>
  <c r="M1066" i="11"/>
  <c r="M1065" i="11"/>
  <c r="M1064" i="11"/>
  <c r="M1063" i="11"/>
  <c r="M1062" i="11"/>
  <c r="M1061" i="11"/>
  <c r="M1060" i="11"/>
  <c r="M1059" i="11"/>
  <c r="M1058" i="11"/>
  <c r="M1057" i="11"/>
  <c r="M1056" i="11"/>
  <c r="M1055" i="11"/>
  <c r="M1054" i="11"/>
  <c r="M1053" i="11"/>
  <c r="M1052" i="11"/>
  <c r="M1051" i="11"/>
  <c r="M1050" i="11"/>
  <c r="M1049" i="11"/>
  <c r="M1048" i="11"/>
  <c r="M1047" i="11"/>
  <c r="M1046" i="11"/>
  <c r="M1045" i="11"/>
  <c r="M1044" i="11"/>
  <c r="M1043" i="11"/>
  <c r="M1042" i="11"/>
  <c r="M1041" i="11"/>
  <c r="M1040" i="11"/>
  <c r="M1039" i="11"/>
  <c r="M1038" i="11"/>
  <c r="M1037" i="11"/>
  <c r="M1036" i="11"/>
  <c r="M1035" i="11"/>
  <c r="M1034" i="11"/>
  <c r="M1033" i="11"/>
  <c r="M1032" i="11"/>
  <c r="M1031" i="11"/>
  <c r="M1030" i="11"/>
  <c r="M1029" i="11"/>
  <c r="M1028" i="11"/>
  <c r="M1027" i="11"/>
  <c r="M1026" i="11"/>
  <c r="M1025" i="11"/>
  <c r="M1024" i="11"/>
  <c r="M1023" i="11"/>
  <c r="M1022" i="11"/>
  <c r="M1021" i="11"/>
  <c r="M1020" i="11"/>
  <c r="M1019" i="11"/>
  <c r="M1018" i="11"/>
  <c r="M1017" i="11"/>
  <c r="M1016" i="11"/>
  <c r="M1015" i="11"/>
  <c r="M1014" i="11"/>
  <c r="M1013" i="11"/>
  <c r="M1012" i="11"/>
  <c r="M1011" i="11"/>
  <c r="M1010" i="11"/>
  <c r="M1009" i="11"/>
  <c r="M1008" i="11"/>
  <c r="M1007" i="11"/>
  <c r="M1006" i="11"/>
  <c r="M1005" i="11"/>
  <c r="M1004" i="11"/>
  <c r="M1003" i="11"/>
  <c r="M1002" i="11"/>
  <c r="M1001" i="11"/>
  <c r="M1000" i="11"/>
  <c r="M999" i="11"/>
  <c r="M998" i="11"/>
  <c r="M997" i="11"/>
  <c r="M996" i="11"/>
  <c r="M995" i="11"/>
  <c r="M994" i="11"/>
  <c r="M993" i="11"/>
  <c r="M992" i="11"/>
  <c r="M991" i="11"/>
  <c r="M990" i="11"/>
  <c r="M989" i="11"/>
  <c r="M988" i="11"/>
  <c r="M987" i="11"/>
  <c r="M986" i="11"/>
  <c r="M985" i="11"/>
  <c r="M984" i="11"/>
  <c r="M983" i="11"/>
  <c r="M982" i="11"/>
  <c r="M981" i="11"/>
  <c r="M980" i="11"/>
  <c r="M979" i="11"/>
  <c r="M978" i="11"/>
  <c r="M977" i="11"/>
  <c r="M976" i="11"/>
  <c r="M975" i="11"/>
  <c r="M974" i="11"/>
  <c r="M973" i="11"/>
  <c r="M972" i="11"/>
  <c r="M971" i="11"/>
  <c r="M970" i="11"/>
  <c r="M969" i="11"/>
  <c r="M968" i="11"/>
  <c r="M967" i="11"/>
  <c r="M966" i="11"/>
  <c r="M965" i="11"/>
  <c r="M964" i="11"/>
  <c r="M963" i="11"/>
  <c r="M962" i="11"/>
  <c r="M961" i="11"/>
  <c r="M960" i="11"/>
  <c r="M959" i="11"/>
  <c r="M958" i="11"/>
  <c r="M957" i="11"/>
  <c r="M956" i="11"/>
  <c r="M955" i="11"/>
  <c r="M954" i="11"/>
  <c r="M953" i="11"/>
  <c r="M952" i="11"/>
  <c r="M951" i="11"/>
  <c r="M950" i="11"/>
  <c r="M949" i="11"/>
  <c r="M948" i="11"/>
  <c r="M947" i="11"/>
  <c r="M946" i="11"/>
  <c r="M945" i="11"/>
  <c r="M944" i="11"/>
  <c r="M943" i="11"/>
  <c r="M942" i="11"/>
  <c r="M941" i="11"/>
  <c r="M940" i="11"/>
  <c r="M939" i="11"/>
  <c r="M938" i="11"/>
  <c r="M937" i="11"/>
  <c r="M936" i="11"/>
  <c r="M935" i="11"/>
  <c r="M934" i="11"/>
  <c r="M933" i="11"/>
  <c r="M932" i="11"/>
  <c r="M931" i="11"/>
  <c r="M930" i="11"/>
  <c r="M929" i="11"/>
  <c r="M928" i="11"/>
  <c r="M927" i="11"/>
  <c r="M926" i="11"/>
  <c r="M925" i="11"/>
  <c r="M924" i="11"/>
  <c r="M923" i="11"/>
  <c r="M922" i="11"/>
  <c r="M921" i="11"/>
  <c r="M920" i="11"/>
  <c r="M919" i="11"/>
  <c r="M918" i="11"/>
  <c r="M917" i="11"/>
  <c r="M916" i="11"/>
  <c r="M915" i="11"/>
  <c r="M914" i="11"/>
  <c r="M913" i="11"/>
  <c r="M912" i="11"/>
  <c r="M911" i="11"/>
  <c r="M910" i="11"/>
  <c r="M909" i="11"/>
  <c r="M908" i="11"/>
  <c r="M907" i="11"/>
  <c r="M906" i="11"/>
  <c r="M905" i="11"/>
  <c r="M904" i="11"/>
  <c r="M903" i="11"/>
  <c r="M902" i="11"/>
  <c r="M901" i="11"/>
  <c r="M900" i="11"/>
  <c r="M899" i="11"/>
  <c r="M898" i="11"/>
  <c r="M897" i="11"/>
  <c r="M896" i="11"/>
  <c r="M895" i="11"/>
  <c r="M894" i="11"/>
  <c r="M893" i="11"/>
  <c r="M892" i="11"/>
  <c r="M891" i="11"/>
  <c r="M890" i="11"/>
  <c r="M889" i="11"/>
  <c r="M888" i="11"/>
  <c r="M887" i="11"/>
  <c r="M886" i="11"/>
  <c r="M885" i="11"/>
  <c r="M884" i="11"/>
  <c r="M883" i="11"/>
  <c r="M882" i="11"/>
  <c r="M881" i="11"/>
  <c r="M880" i="11"/>
  <c r="M879" i="11"/>
  <c r="M878" i="11"/>
  <c r="M877" i="11"/>
  <c r="M876" i="11"/>
  <c r="M875" i="11"/>
  <c r="M874" i="11"/>
  <c r="M873" i="11"/>
  <c r="M872" i="11"/>
  <c r="M871" i="11"/>
  <c r="M870" i="11"/>
  <c r="M869" i="11"/>
  <c r="M868" i="11"/>
  <c r="M867" i="11"/>
  <c r="M866" i="11"/>
  <c r="M865" i="11"/>
  <c r="M864" i="11"/>
  <c r="M863" i="11"/>
  <c r="M862" i="11"/>
  <c r="M861" i="11"/>
  <c r="M860" i="11"/>
  <c r="M859" i="11"/>
  <c r="M858" i="11"/>
  <c r="M857" i="11"/>
  <c r="M856" i="11"/>
  <c r="M855" i="11"/>
  <c r="M854" i="11"/>
  <c r="M853" i="11"/>
  <c r="M852" i="11"/>
  <c r="M851" i="11"/>
  <c r="M850" i="11"/>
  <c r="M849" i="11"/>
  <c r="M848" i="11"/>
  <c r="M847" i="11"/>
  <c r="M846" i="11"/>
  <c r="M845" i="11"/>
  <c r="M844" i="11"/>
  <c r="M843" i="11"/>
  <c r="M842" i="11"/>
  <c r="M841" i="11"/>
  <c r="M840" i="11"/>
  <c r="M839" i="11"/>
  <c r="M838" i="11"/>
  <c r="M837" i="11"/>
  <c r="M836" i="11"/>
  <c r="M835" i="11"/>
  <c r="M834" i="11"/>
  <c r="M833" i="11"/>
  <c r="M832" i="11"/>
  <c r="M831" i="11"/>
  <c r="M830" i="11"/>
  <c r="M829" i="11"/>
  <c r="M828" i="11"/>
  <c r="M827" i="11"/>
  <c r="M826" i="11"/>
  <c r="M825" i="11"/>
  <c r="M824" i="11"/>
  <c r="M823" i="11"/>
  <c r="M822" i="11"/>
  <c r="M821" i="11"/>
  <c r="M820" i="11"/>
  <c r="M819" i="11"/>
  <c r="M818" i="11"/>
  <c r="M817" i="11"/>
  <c r="M816" i="11"/>
  <c r="M815" i="11"/>
  <c r="M814" i="11"/>
  <c r="M813" i="11"/>
  <c r="M812" i="11"/>
  <c r="M811" i="11"/>
  <c r="M810" i="11"/>
  <c r="M809" i="11"/>
  <c r="M808" i="11"/>
  <c r="M807" i="11"/>
  <c r="M806" i="11"/>
  <c r="M805" i="11"/>
  <c r="M804" i="11"/>
  <c r="M803" i="11"/>
  <c r="M802" i="11"/>
  <c r="M801" i="11"/>
  <c r="M800" i="11"/>
  <c r="M799" i="11"/>
  <c r="M798" i="11"/>
  <c r="M797" i="11"/>
  <c r="M796" i="11"/>
  <c r="M795" i="11"/>
  <c r="M794" i="11"/>
  <c r="M793" i="11"/>
  <c r="M792" i="11"/>
  <c r="M791" i="11"/>
  <c r="M790" i="11"/>
  <c r="M789" i="11"/>
  <c r="M788" i="11"/>
  <c r="M787" i="11"/>
  <c r="M786" i="11"/>
  <c r="M785" i="11"/>
  <c r="M784" i="11"/>
  <c r="M783" i="11"/>
  <c r="M782" i="11"/>
  <c r="M781" i="11"/>
  <c r="M780" i="11"/>
  <c r="M779" i="11"/>
  <c r="M778" i="11"/>
  <c r="M777" i="11"/>
  <c r="M776" i="11"/>
  <c r="M775" i="11"/>
  <c r="M774" i="11"/>
  <c r="M773" i="11"/>
  <c r="M772" i="11"/>
  <c r="M771" i="11"/>
  <c r="M770" i="11"/>
  <c r="M769" i="11"/>
  <c r="M768" i="11"/>
  <c r="M767" i="11"/>
  <c r="M766" i="11"/>
  <c r="M765" i="11"/>
  <c r="M764" i="11"/>
  <c r="M763" i="11"/>
  <c r="M762" i="11"/>
  <c r="M761" i="11"/>
  <c r="M760" i="11"/>
  <c r="M759" i="11"/>
  <c r="M758" i="11"/>
  <c r="M757" i="11"/>
  <c r="M756" i="11"/>
  <c r="M755" i="11"/>
  <c r="M754" i="11"/>
  <c r="M753" i="11"/>
  <c r="M752" i="11"/>
  <c r="M751" i="11"/>
  <c r="M750" i="11"/>
  <c r="M749" i="11"/>
  <c r="M748" i="11"/>
  <c r="M747" i="11"/>
  <c r="M746" i="11"/>
  <c r="M745" i="11"/>
  <c r="M744" i="11"/>
  <c r="M743" i="11"/>
  <c r="M742" i="11"/>
  <c r="M741" i="11"/>
  <c r="M740" i="11"/>
  <c r="M739" i="11"/>
  <c r="M738" i="11"/>
  <c r="M737" i="11"/>
  <c r="M736" i="11"/>
  <c r="M735" i="11"/>
  <c r="M734" i="11"/>
  <c r="M733" i="11"/>
  <c r="M732" i="11"/>
  <c r="M731" i="11"/>
  <c r="M730" i="11"/>
  <c r="M729" i="11"/>
  <c r="M728" i="11"/>
  <c r="M727" i="11"/>
  <c r="M726" i="11"/>
  <c r="M725" i="11"/>
  <c r="M724" i="11"/>
  <c r="M723" i="11"/>
  <c r="M722" i="11"/>
  <c r="M721" i="11"/>
  <c r="M720" i="11"/>
  <c r="M719" i="11"/>
  <c r="M718" i="11"/>
  <c r="M717" i="11"/>
  <c r="M716" i="11"/>
  <c r="M715" i="11"/>
  <c r="M714" i="11"/>
  <c r="M713" i="11"/>
  <c r="M712" i="11"/>
  <c r="M711" i="11"/>
  <c r="M710" i="11"/>
  <c r="M709" i="11"/>
  <c r="M708" i="11"/>
  <c r="M707" i="11"/>
  <c r="M706" i="11"/>
  <c r="M705" i="11"/>
  <c r="M704" i="11"/>
  <c r="M703" i="11"/>
  <c r="M702" i="11"/>
  <c r="M701" i="11"/>
  <c r="M700" i="11"/>
  <c r="M699" i="11"/>
  <c r="M698" i="11"/>
  <c r="M697" i="11"/>
  <c r="M696" i="11"/>
  <c r="M695" i="11"/>
  <c r="M694" i="11"/>
  <c r="M693" i="11"/>
  <c r="M692" i="11"/>
  <c r="M691" i="11"/>
  <c r="M690" i="11"/>
  <c r="M689" i="11"/>
  <c r="M688" i="11"/>
  <c r="M687" i="11"/>
  <c r="M686" i="11"/>
  <c r="M685" i="11"/>
  <c r="M684" i="11"/>
  <c r="M683" i="11"/>
  <c r="M682" i="11"/>
  <c r="M681" i="11"/>
  <c r="M680" i="11"/>
  <c r="M679" i="11"/>
  <c r="M678" i="11"/>
  <c r="M677" i="11"/>
  <c r="M676" i="11"/>
  <c r="M675" i="11"/>
  <c r="M674" i="11"/>
  <c r="M673" i="11"/>
  <c r="M672" i="11"/>
  <c r="M671" i="11"/>
  <c r="M670" i="11"/>
  <c r="M669" i="11"/>
  <c r="M668" i="11"/>
  <c r="M667" i="11"/>
  <c r="M666" i="11"/>
  <c r="M665" i="11"/>
  <c r="M664" i="11"/>
  <c r="M663" i="11"/>
  <c r="M662" i="11"/>
  <c r="M661" i="11"/>
  <c r="M660" i="11"/>
  <c r="M659" i="11"/>
  <c r="M658" i="11"/>
  <c r="M657" i="11"/>
  <c r="M656" i="11"/>
  <c r="M655" i="11"/>
  <c r="M654" i="11"/>
  <c r="M653" i="11"/>
  <c r="M652" i="11"/>
  <c r="M651" i="11"/>
  <c r="M650" i="11"/>
  <c r="M649" i="11"/>
  <c r="M648" i="11"/>
  <c r="M647" i="11"/>
  <c r="M646" i="11"/>
  <c r="M645" i="11"/>
  <c r="M644" i="11"/>
  <c r="M643" i="11"/>
  <c r="M642" i="11"/>
  <c r="M641" i="11"/>
  <c r="M640" i="11"/>
  <c r="M639" i="11"/>
  <c r="M638" i="11"/>
  <c r="M637" i="11"/>
  <c r="M636" i="11"/>
  <c r="M635" i="11"/>
  <c r="M634" i="11"/>
  <c r="M633" i="11"/>
  <c r="M632" i="11"/>
  <c r="M631" i="11"/>
  <c r="M630" i="11"/>
  <c r="M629" i="11"/>
  <c r="M628" i="11"/>
  <c r="M627" i="11"/>
  <c r="M626" i="11"/>
  <c r="M625" i="11"/>
  <c r="M624" i="11"/>
  <c r="M623" i="11"/>
  <c r="M622" i="11"/>
  <c r="M621" i="11"/>
  <c r="M620" i="11"/>
  <c r="M619" i="11"/>
  <c r="M618" i="11"/>
  <c r="M617" i="11"/>
  <c r="M616" i="11"/>
  <c r="M615" i="11"/>
  <c r="M614" i="11"/>
  <c r="M613" i="11"/>
  <c r="M612" i="11"/>
  <c r="M611" i="11"/>
  <c r="M610" i="11"/>
  <c r="M609" i="11"/>
  <c r="M608" i="11"/>
  <c r="M607" i="11"/>
  <c r="M606" i="11"/>
  <c r="M605" i="11"/>
  <c r="M604" i="11"/>
  <c r="M603" i="11"/>
  <c r="M602" i="11"/>
  <c r="M601" i="11"/>
  <c r="M600" i="11"/>
  <c r="M599" i="11"/>
  <c r="M598" i="11"/>
  <c r="M597" i="11"/>
  <c r="M596" i="11"/>
  <c r="M595" i="11"/>
  <c r="M594" i="11"/>
  <c r="M593" i="11"/>
  <c r="M592" i="11"/>
  <c r="M591" i="11"/>
  <c r="M590" i="11"/>
  <c r="M589" i="11"/>
  <c r="M588" i="11"/>
  <c r="M587" i="11"/>
  <c r="M586" i="11"/>
  <c r="M585" i="11"/>
  <c r="M584" i="11"/>
  <c r="M583" i="11"/>
  <c r="M582" i="11"/>
  <c r="M581" i="11"/>
  <c r="M580" i="11"/>
  <c r="M579" i="11"/>
  <c r="M578" i="11"/>
  <c r="M577" i="11"/>
  <c r="M576" i="11"/>
  <c r="M575" i="11"/>
  <c r="M574" i="11"/>
  <c r="M573" i="11"/>
  <c r="M572" i="11"/>
  <c r="M571" i="11"/>
  <c r="M570" i="11"/>
  <c r="M569" i="11"/>
  <c r="M568" i="11"/>
  <c r="M567" i="11"/>
  <c r="M566" i="11"/>
  <c r="M565" i="11"/>
  <c r="M564" i="11"/>
  <c r="M563" i="11"/>
  <c r="M562" i="11"/>
  <c r="M561" i="11"/>
  <c r="M560" i="11"/>
  <c r="M559" i="11"/>
  <c r="M558" i="11"/>
  <c r="M557" i="11"/>
  <c r="M556" i="11"/>
  <c r="M555" i="11"/>
  <c r="M554" i="11"/>
  <c r="M553" i="11"/>
  <c r="M552" i="11"/>
  <c r="M551" i="11"/>
  <c r="M550" i="11"/>
  <c r="M549" i="11"/>
  <c r="M548" i="11"/>
  <c r="M547" i="11"/>
  <c r="M546" i="11"/>
  <c r="M545" i="11"/>
  <c r="M544" i="11"/>
  <c r="M543" i="11"/>
  <c r="M542" i="11"/>
  <c r="M541" i="11"/>
  <c r="M540" i="11"/>
  <c r="M539" i="11"/>
  <c r="M538" i="11"/>
  <c r="M537" i="11"/>
  <c r="M536" i="11"/>
  <c r="M535" i="11"/>
  <c r="M534" i="11"/>
  <c r="M533" i="11"/>
  <c r="M532" i="11"/>
  <c r="M531" i="11"/>
  <c r="M530" i="11"/>
  <c r="M529" i="11"/>
  <c r="M528" i="11"/>
  <c r="M527" i="11"/>
  <c r="M526" i="11"/>
  <c r="M525" i="11"/>
  <c r="M524" i="11"/>
  <c r="M523" i="11"/>
  <c r="M522" i="11"/>
  <c r="M521" i="11"/>
  <c r="M520" i="11"/>
  <c r="M519" i="11"/>
  <c r="M518" i="11"/>
  <c r="M517" i="11"/>
  <c r="M516" i="11"/>
  <c r="M515" i="11"/>
  <c r="M514" i="11"/>
  <c r="M513" i="11"/>
  <c r="M512" i="11"/>
  <c r="M511" i="11"/>
  <c r="M510" i="11"/>
  <c r="M509" i="11"/>
  <c r="M508" i="11"/>
  <c r="M507" i="11"/>
  <c r="M506" i="11"/>
  <c r="M505" i="11"/>
  <c r="M504" i="11"/>
  <c r="M503" i="11"/>
  <c r="M502" i="11"/>
  <c r="M501" i="11"/>
  <c r="M500" i="11"/>
  <c r="M499" i="11"/>
  <c r="M498" i="11"/>
  <c r="M497" i="11"/>
  <c r="M496" i="11"/>
  <c r="M495" i="11"/>
  <c r="M494" i="11"/>
  <c r="M493" i="11"/>
  <c r="M492" i="11"/>
  <c r="M491" i="11"/>
  <c r="M490" i="11"/>
  <c r="M489" i="11"/>
  <c r="M488" i="11"/>
  <c r="M487" i="11"/>
  <c r="M486" i="11"/>
  <c r="M485" i="11"/>
  <c r="M484" i="11"/>
  <c r="M483" i="11"/>
  <c r="M482" i="11"/>
  <c r="M481" i="11"/>
  <c r="M480" i="11"/>
  <c r="M479" i="11"/>
  <c r="M478" i="11"/>
  <c r="M477" i="11"/>
  <c r="M476" i="11"/>
  <c r="M475" i="11"/>
  <c r="M474" i="11"/>
  <c r="M473" i="11"/>
  <c r="M472" i="11"/>
  <c r="M471" i="11"/>
  <c r="M470" i="11"/>
  <c r="M469" i="11"/>
  <c r="M468" i="11"/>
  <c r="M467" i="11"/>
  <c r="M466" i="11"/>
  <c r="M465" i="11"/>
  <c r="M464" i="11"/>
  <c r="M463" i="11"/>
  <c r="M462" i="11"/>
  <c r="M461" i="11"/>
  <c r="M460" i="11"/>
  <c r="M459" i="11"/>
  <c r="M458" i="11"/>
  <c r="M457" i="11"/>
  <c r="M456" i="11"/>
  <c r="M455" i="11"/>
  <c r="M454" i="11"/>
  <c r="M453" i="11"/>
  <c r="M452" i="11"/>
  <c r="M451" i="11"/>
  <c r="M450" i="11"/>
  <c r="M449" i="11"/>
  <c r="M448" i="11"/>
  <c r="M447" i="11"/>
  <c r="M446" i="11"/>
  <c r="M445" i="11"/>
  <c r="M444" i="11"/>
  <c r="M443" i="11"/>
  <c r="M442" i="11"/>
  <c r="M441" i="11"/>
  <c r="M440" i="11"/>
  <c r="M439" i="11"/>
  <c r="M438" i="11"/>
  <c r="M437" i="11"/>
  <c r="M436" i="11"/>
  <c r="M435" i="11"/>
  <c r="M434" i="11"/>
  <c r="M433" i="11"/>
  <c r="M432" i="11"/>
  <c r="M431" i="11"/>
  <c r="M430" i="11"/>
  <c r="M429" i="11"/>
  <c r="M428" i="11"/>
  <c r="M427" i="11"/>
  <c r="M426" i="11"/>
  <c r="M425" i="11"/>
  <c r="M424" i="11"/>
  <c r="M423" i="11"/>
  <c r="M422" i="11"/>
  <c r="M421" i="11"/>
  <c r="M420" i="11"/>
  <c r="M419" i="11"/>
  <c r="M418" i="11"/>
  <c r="M417" i="11"/>
  <c r="M416" i="11"/>
  <c r="M415" i="11"/>
  <c r="M414" i="11"/>
  <c r="M413" i="11"/>
  <c r="M412" i="11"/>
  <c r="M411" i="11"/>
  <c r="M410" i="11"/>
  <c r="M409" i="11"/>
  <c r="M408" i="11"/>
  <c r="M407" i="11"/>
  <c r="M406" i="11"/>
  <c r="M405" i="11"/>
  <c r="M404" i="11"/>
  <c r="M403" i="11"/>
  <c r="M402" i="11"/>
  <c r="M401" i="11"/>
  <c r="M400" i="11"/>
  <c r="M399" i="11"/>
  <c r="M398" i="11"/>
  <c r="M397" i="11"/>
  <c r="M396" i="11"/>
  <c r="M395" i="11"/>
  <c r="M394" i="11"/>
  <c r="M393" i="11"/>
  <c r="M392" i="11"/>
  <c r="M391" i="11"/>
  <c r="M390" i="11"/>
  <c r="M389" i="11"/>
  <c r="M388" i="11"/>
  <c r="M387" i="11"/>
  <c r="M386" i="11"/>
  <c r="M385" i="11"/>
  <c r="M384" i="11"/>
  <c r="M383" i="11"/>
  <c r="M382" i="11"/>
  <c r="M381" i="11"/>
  <c r="M380" i="11"/>
  <c r="M379" i="11"/>
  <c r="M378" i="11"/>
  <c r="M377" i="11"/>
  <c r="M376" i="11"/>
  <c r="M375" i="11"/>
  <c r="M374" i="11"/>
  <c r="M373" i="11"/>
  <c r="M372" i="11"/>
  <c r="M371" i="11"/>
  <c r="M370" i="11"/>
  <c r="M369" i="11"/>
  <c r="M368" i="11"/>
  <c r="M367" i="11"/>
  <c r="M366" i="11"/>
  <c r="M365" i="11"/>
  <c r="M364" i="11"/>
  <c r="M363" i="11"/>
  <c r="M362" i="11"/>
  <c r="M361" i="11"/>
  <c r="M360" i="11"/>
  <c r="M359" i="11"/>
  <c r="M358" i="11"/>
  <c r="M357" i="11"/>
  <c r="M356" i="11"/>
  <c r="M355" i="11"/>
  <c r="M354" i="11"/>
  <c r="M353" i="11"/>
  <c r="M352" i="11"/>
  <c r="M351" i="11"/>
  <c r="M350" i="11"/>
  <c r="M349" i="11"/>
  <c r="M348" i="11"/>
  <c r="M347" i="11"/>
  <c r="M346" i="11"/>
  <c r="M345" i="11"/>
  <c r="M344" i="11"/>
  <c r="M343" i="11"/>
  <c r="M342" i="11"/>
  <c r="M341" i="11"/>
  <c r="M340" i="11"/>
  <c r="M339" i="11"/>
  <c r="M338" i="11"/>
  <c r="M337" i="11"/>
  <c r="M336" i="11"/>
  <c r="M335" i="11"/>
  <c r="M334" i="11"/>
  <c r="M333" i="11"/>
  <c r="M332" i="11"/>
  <c r="M331" i="11"/>
  <c r="M330" i="11"/>
  <c r="M329" i="11"/>
  <c r="M328" i="11"/>
  <c r="M327" i="11"/>
  <c r="M326" i="11"/>
  <c r="M325" i="11"/>
  <c r="M324" i="11"/>
  <c r="M323" i="11"/>
  <c r="M322" i="11"/>
  <c r="M321" i="11"/>
  <c r="M320" i="11"/>
  <c r="M319" i="11"/>
  <c r="M318" i="11"/>
  <c r="M317" i="11"/>
  <c r="M316" i="11"/>
  <c r="M315" i="11"/>
  <c r="M314" i="11"/>
  <c r="M313" i="11"/>
  <c r="M312" i="11"/>
  <c r="M311" i="11"/>
  <c r="M310" i="11"/>
  <c r="M309" i="11"/>
  <c r="M308" i="11"/>
  <c r="M307" i="11"/>
  <c r="M306" i="11"/>
  <c r="M305" i="11"/>
  <c r="M304" i="11"/>
  <c r="M303" i="11"/>
  <c r="M302" i="11"/>
  <c r="M301" i="11"/>
  <c r="M300" i="11"/>
  <c r="M299" i="11"/>
  <c r="M298" i="11"/>
  <c r="M297" i="11"/>
  <c r="M296" i="11"/>
  <c r="M295" i="11"/>
  <c r="M294" i="11"/>
  <c r="M293" i="11"/>
  <c r="M292" i="11"/>
  <c r="M291" i="11"/>
  <c r="M290" i="11"/>
  <c r="M289" i="11"/>
  <c r="M288" i="11"/>
  <c r="M287" i="11"/>
  <c r="M286" i="11"/>
  <c r="M285" i="11"/>
  <c r="M284" i="11"/>
  <c r="M283" i="11"/>
  <c r="M282" i="11"/>
  <c r="M281" i="11"/>
  <c r="M280" i="11"/>
  <c r="M279" i="11"/>
  <c r="M278" i="11"/>
  <c r="M277" i="11"/>
  <c r="M276" i="11"/>
  <c r="M275" i="11"/>
  <c r="M274" i="11"/>
  <c r="M273" i="11"/>
  <c r="M272" i="11"/>
  <c r="M271" i="11"/>
  <c r="M270" i="11"/>
  <c r="M269" i="11"/>
  <c r="M268" i="11"/>
  <c r="M267" i="11"/>
  <c r="M266" i="11"/>
  <c r="M265" i="11"/>
  <c r="M264" i="11"/>
  <c r="M263" i="11"/>
  <c r="M262" i="11"/>
  <c r="M261" i="11"/>
  <c r="M260" i="11"/>
  <c r="M259" i="11"/>
  <c r="M258" i="11"/>
  <c r="M257" i="11"/>
  <c r="M256" i="11"/>
  <c r="M255" i="11"/>
  <c r="M254" i="11"/>
  <c r="M253" i="11"/>
  <c r="M252" i="11"/>
  <c r="M251" i="11"/>
  <c r="M250" i="11"/>
  <c r="M249" i="11"/>
  <c r="M248" i="11"/>
  <c r="M247" i="11"/>
  <c r="M246" i="11"/>
  <c r="M245" i="11"/>
  <c r="M244" i="11"/>
  <c r="M243" i="11"/>
  <c r="M242" i="11"/>
  <c r="M241" i="11"/>
  <c r="M240" i="11"/>
  <c r="M239" i="11"/>
  <c r="M238" i="11"/>
  <c r="M237" i="11"/>
  <c r="M236" i="11"/>
  <c r="M235" i="11"/>
  <c r="M234" i="11"/>
  <c r="M233" i="11"/>
  <c r="M232" i="11"/>
  <c r="M231" i="11"/>
  <c r="M230" i="11"/>
  <c r="M229" i="11"/>
  <c r="M228" i="11"/>
  <c r="M227" i="11"/>
  <c r="M226" i="11"/>
  <c r="M225" i="11"/>
  <c r="M224" i="11"/>
  <c r="M223" i="11"/>
  <c r="M222" i="11"/>
  <c r="M221" i="11"/>
  <c r="M220" i="11"/>
  <c r="M219" i="11"/>
  <c r="M218" i="11"/>
  <c r="M217" i="11"/>
  <c r="M216" i="11"/>
  <c r="M215" i="11"/>
  <c r="M214" i="11"/>
  <c r="M213" i="11"/>
  <c r="M212" i="11"/>
  <c r="M211" i="11"/>
  <c r="M210" i="11"/>
  <c r="M209" i="11"/>
  <c r="M208" i="11"/>
  <c r="M207" i="11"/>
  <c r="M206" i="11"/>
  <c r="M205" i="11"/>
  <c r="M204" i="11"/>
  <c r="M203" i="11"/>
  <c r="M202" i="11"/>
  <c r="M201" i="11"/>
  <c r="M200" i="11"/>
  <c r="M199" i="11"/>
  <c r="M198" i="11"/>
  <c r="M197" i="11"/>
  <c r="M196" i="11"/>
  <c r="M195" i="11"/>
  <c r="M194" i="11"/>
  <c r="M193" i="11"/>
  <c r="M192" i="11"/>
  <c r="M191" i="11"/>
  <c r="M190" i="11"/>
  <c r="M189" i="11"/>
  <c r="M188" i="11"/>
  <c r="M187" i="11"/>
  <c r="M186" i="11"/>
  <c r="M185" i="11"/>
  <c r="M184" i="11"/>
  <c r="M183" i="11"/>
  <c r="M182" i="11"/>
  <c r="M181" i="11"/>
  <c r="M180" i="11"/>
  <c r="M179" i="11"/>
  <c r="M178" i="11"/>
  <c r="M177" i="11"/>
  <c r="M176" i="11"/>
  <c r="M175" i="11"/>
  <c r="M174" i="11"/>
  <c r="M173" i="11"/>
  <c r="M172" i="11"/>
  <c r="M171" i="11"/>
  <c r="M170" i="11"/>
  <c r="M169" i="11"/>
  <c r="M168" i="11"/>
  <c r="M167" i="11"/>
  <c r="M166" i="11"/>
  <c r="M165" i="11"/>
  <c r="M164" i="11"/>
  <c r="M163" i="11"/>
  <c r="M162" i="11"/>
  <c r="M161" i="11"/>
  <c r="M160" i="11"/>
  <c r="M159" i="11"/>
  <c r="M158" i="11"/>
  <c r="M157" i="11"/>
  <c r="M156" i="11"/>
  <c r="M155" i="11"/>
  <c r="M154" i="11"/>
  <c r="M153" i="11"/>
  <c r="M152" i="11"/>
  <c r="M151" i="11"/>
  <c r="M150" i="11"/>
  <c r="M149" i="11"/>
  <c r="M148" i="11"/>
  <c r="M147" i="11"/>
  <c r="M146" i="11"/>
  <c r="M145" i="11"/>
  <c r="M144" i="11"/>
  <c r="M143" i="11"/>
  <c r="M142" i="11"/>
  <c r="M141" i="11"/>
  <c r="M140" i="11"/>
  <c r="M139" i="11"/>
  <c r="M138" i="11"/>
  <c r="M137" i="11"/>
  <c r="M136" i="11"/>
  <c r="M135" i="11"/>
  <c r="M134" i="11"/>
  <c r="M133" i="11"/>
  <c r="M132" i="11"/>
  <c r="M131" i="11"/>
  <c r="M130" i="11"/>
  <c r="M129" i="11"/>
  <c r="M128" i="11"/>
  <c r="M127" i="11"/>
  <c r="M126" i="11"/>
  <c r="M125" i="11"/>
  <c r="M124" i="11"/>
  <c r="M123" i="11"/>
  <c r="M122" i="11"/>
  <c r="M121" i="11"/>
  <c r="M120" i="11"/>
  <c r="M119" i="11"/>
  <c r="M118" i="11"/>
  <c r="M117" i="11"/>
  <c r="M116" i="11"/>
  <c r="M115" i="11"/>
  <c r="M114" i="11"/>
  <c r="M113" i="11"/>
  <c r="M112" i="11"/>
  <c r="M111" i="11"/>
  <c r="M110" i="11"/>
  <c r="M109" i="11"/>
  <c r="M108" i="11"/>
  <c r="M107" i="11"/>
  <c r="M106" i="11"/>
  <c r="M105" i="11"/>
  <c r="M104" i="11"/>
  <c r="M103" i="11"/>
  <c r="M102" i="11"/>
  <c r="M101" i="11"/>
  <c r="M100" i="11"/>
  <c r="M99" i="11"/>
  <c r="M98" i="11"/>
  <c r="M97" i="11"/>
  <c r="M96" i="11"/>
  <c r="M95" i="11"/>
  <c r="M94" i="11"/>
  <c r="M93" i="11"/>
  <c r="M92" i="11"/>
  <c r="M91" i="11"/>
  <c r="M90" i="11"/>
  <c r="M89" i="11"/>
  <c r="M88" i="11"/>
  <c r="M87" i="11"/>
  <c r="M86" i="11"/>
  <c r="M85" i="11"/>
  <c r="M84" i="11"/>
  <c r="M83" i="11"/>
  <c r="M82" i="11"/>
  <c r="M81" i="11"/>
  <c r="M80" i="11"/>
  <c r="M79" i="11"/>
  <c r="M78" i="11"/>
  <c r="M77" i="11"/>
  <c r="M76" i="11"/>
  <c r="M75" i="11"/>
  <c r="M74" i="11"/>
  <c r="M73" i="11"/>
  <c r="M72" i="11"/>
  <c r="M71" i="11"/>
  <c r="M70" i="11"/>
  <c r="M69" i="11"/>
  <c r="M68" i="11"/>
  <c r="M67" i="11"/>
  <c r="M66" i="11"/>
  <c r="M65" i="11"/>
  <c r="M64" i="11"/>
  <c r="M63" i="11"/>
  <c r="M62" i="11"/>
  <c r="M61" i="11"/>
  <c r="M60" i="11"/>
  <c r="M59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V158" i="4" l="1"/>
  <c r="M158" i="4"/>
  <c r="V156" i="4"/>
  <c r="M156" i="4"/>
  <c r="V155" i="4"/>
  <c r="M155" i="4"/>
  <c r="V153" i="4"/>
  <c r="M153" i="4"/>
  <c r="V152" i="4"/>
  <c r="M152" i="4"/>
  <c r="V150" i="4"/>
  <c r="M150" i="4"/>
  <c r="V149" i="4"/>
  <c r="M149" i="4"/>
  <c r="V147" i="4"/>
  <c r="M147" i="4"/>
  <c r="V146" i="4"/>
  <c r="M146" i="4"/>
  <c r="V144" i="4"/>
  <c r="M144" i="4"/>
  <c r="V143" i="4"/>
  <c r="M143" i="4"/>
  <c r="V141" i="4"/>
  <c r="M141" i="4"/>
  <c r="V140" i="4"/>
  <c r="M140" i="4"/>
  <c r="V138" i="4"/>
  <c r="M138" i="4"/>
  <c r="V137" i="4"/>
  <c r="M137" i="4"/>
  <c r="V135" i="4"/>
  <c r="M135" i="4"/>
  <c r="V134" i="4"/>
  <c r="M134" i="4"/>
  <c r="V132" i="4"/>
  <c r="M132" i="4"/>
  <c r="V131" i="4"/>
  <c r="M131" i="4"/>
  <c r="V129" i="4"/>
  <c r="M129" i="4"/>
  <c r="V128" i="4"/>
  <c r="M128" i="4"/>
  <c r="V126" i="4"/>
  <c r="M126" i="4"/>
  <c r="V125" i="4"/>
  <c r="M125" i="4"/>
  <c r="V123" i="4"/>
  <c r="M123" i="4"/>
  <c r="V122" i="4"/>
  <c r="M122" i="4"/>
  <c r="V120" i="4"/>
  <c r="M120" i="4"/>
  <c r="V119" i="4"/>
  <c r="M119" i="4"/>
  <c r="V117" i="4"/>
  <c r="M117" i="4"/>
  <c r="V116" i="4"/>
  <c r="M116" i="4"/>
  <c r="V114" i="4"/>
  <c r="M114" i="4"/>
  <c r="V113" i="4"/>
  <c r="M113" i="4"/>
  <c r="V111" i="4"/>
  <c r="M111" i="4"/>
  <c r="V110" i="4"/>
  <c r="M110" i="4"/>
  <c r="V108" i="4"/>
  <c r="M108" i="4"/>
  <c r="V107" i="4"/>
  <c r="M107" i="4"/>
  <c r="V105" i="4"/>
  <c r="M105" i="4"/>
  <c r="V104" i="4"/>
  <c r="M104" i="4"/>
  <c r="V102" i="4"/>
  <c r="M102" i="4"/>
  <c r="V101" i="4"/>
  <c r="M101" i="4"/>
  <c r="V99" i="4"/>
  <c r="M99" i="4"/>
  <c r="V98" i="4"/>
  <c r="M98" i="4"/>
  <c r="V96" i="4"/>
  <c r="M96" i="4"/>
  <c r="V95" i="4"/>
  <c r="M95" i="4"/>
  <c r="V93" i="4"/>
  <c r="M93" i="4"/>
  <c r="V92" i="4"/>
  <c r="M92" i="4"/>
  <c r="V90" i="4"/>
  <c r="M90" i="4"/>
  <c r="V89" i="4"/>
  <c r="M89" i="4"/>
  <c r="V87" i="4"/>
  <c r="M87" i="4"/>
  <c r="V86" i="4"/>
  <c r="M86" i="4"/>
  <c r="V84" i="4"/>
  <c r="M84" i="4"/>
  <c r="V83" i="4"/>
  <c r="M83" i="4"/>
  <c r="V81" i="4"/>
  <c r="M81" i="4"/>
  <c r="V80" i="4"/>
  <c r="M80" i="4"/>
  <c r="V78" i="4"/>
  <c r="M78" i="4"/>
  <c r="V77" i="4"/>
  <c r="M77" i="4"/>
  <c r="V75" i="4"/>
  <c r="M75" i="4"/>
  <c r="V74" i="4"/>
  <c r="M74" i="4"/>
  <c r="V72" i="4"/>
  <c r="M72" i="4"/>
  <c r="V71" i="4"/>
  <c r="M71" i="4"/>
  <c r="V69" i="4"/>
  <c r="M69" i="4"/>
  <c r="V68" i="4"/>
  <c r="M68" i="4"/>
  <c r="V66" i="4"/>
  <c r="M66" i="4"/>
  <c r="V65" i="4"/>
  <c r="M65" i="4"/>
  <c r="V63" i="4"/>
  <c r="M63" i="4"/>
  <c r="V62" i="4"/>
  <c r="M62" i="4"/>
  <c r="V60" i="4"/>
  <c r="M60" i="4"/>
  <c r="V59" i="4"/>
  <c r="M59" i="4"/>
  <c r="V57" i="4"/>
  <c r="M57" i="4"/>
  <c r="V56" i="4"/>
  <c r="M56" i="4"/>
  <c r="V54" i="4"/>
  <c r="M54" i="4"/>
  <c r="V53" i="4"/>
  <c r="M53" i="4"/>
  <c r="V51" i="4"/>
  <c r="M51" i="4"/>
  <c r="V50" i="4"/>
  <c r="M50" i="4"/>
  <c r="V48" i="4"/>
  <c r="M48" i="4"/>
  <c r="V47" i="4"/>
  <c r="M47" i="4"/>
  <c r="V45" i="4"/>
  <c r="M45" i="4"/>
  <c r="V44" i="4"/>
  <c r="M44" i="4"/>
  <c r="V42" i="4"/>
  <c r="M42" i="4"/>
  <c r="V41" i="4"/>
  <c r="M41" i="4"/>
  <c r="V39" i="4"/>
  <c r="M39" i="4"/>
  <c r="V38" i="4"/>
  <c r="M38" i="4"/>
  <c r="V36" i="4"/>
  <c r="M36" i="4"/>
  <c r="V35" i="4"/>
  <c r="M35" i="4"/>
  <c r="V33" i="4"/>
  <c r="M33" i="4"/>
  <c r="V32" i="4"/>
  <c r="M32" i="4"/>
  <c r="V30" i="4"/>
  <c r="M30" i="4"/>
  <c r="V29" i="4"/>
  <c r="M29" i="4"/>
  <c r="V27" i="4"/>
  <c r="R27" i="4"/>
  <c r="M27" i="4"/>
  <c r="V26" i="4"/>
  <c r="M26" i="4"/>
  <c r="V24" i="4"/>
  <c r="M24" i="4"/>
  <c r="V21" i="4"/>
  <c r="M21" i="4"/>
  <c r="V18" i="4"/>
  <c r="M18" i="4"/>
  <c r="V15" i="4"/>
  <c r="M15" i="4"/>
  <c r="V14" i="4"/>
  <c r="M14" i="4"/>
  <c r="V12" i="4"/>
  <c r="M12" i="4"/>
  <c r="V11" i="4"/>
  <c r="M11" i="4"/>
  <c r="V9" i="4"/>
  <c r="M9" i="4"/>
  <c r="V8" i="4"/>
  <c r="M8" i="4"/>
  <c r="V6" i="4"/>
  <c r="M6" i="4"/>
  <c r="V176" i="4"/>
  <c r="M176" i="4"/>
  <c r="V174" i="4"/>
  <c r="M174" i="4"/>
  <c r="V173" i="4"/>
  <c r="M173" i="4"/>
  <c r="V171" i="4"/>
  <c r="M171" i="4"/>
  <c r="V170" i="4"/>
  <c r="M170" i="4"/>
  <c r="V168" i="4"/>
  <c r="M168" i="4"/>
  <c r="V167" i="4"/>
  <c r="M167" i="4"/>
  <c r="V165" i="4"/>
  <c r="M165" i="4"/>
  <c r="V164" i="4"/>
  <c r="M164" i="4"/>
  <c r="V162" i="4"/>
  <c r="M162" i="4"/>
  <c r="V161" i="4"/>
  <c r="M161" i="4"/>
  <c r="V159" i="4"/>
  <c r="M159" i="4"/>
  <c r="V551" i="4" l="1"/>
  <c r="M551" i="4"/>
  <c r="V550" i="4"/>
  <c r="M550" i="4"/>
  <c r="V549" i="4"/>
  <c r="M549" i="4"/>
  <c r="V548" i="4"/>
  <c r="M548" i="4"/>
  <c r="V547" i="4"/>
  <c r="M547" i="4"/>
  <c r="V546" i="4"/>
  <c r="M546" i="4"/>
  <c r="V545" i="4"/>
  <c r="M545" i="4"/>
  <c r="V544" i="4"/>
  <c r="M544" i="4"/>
  <c r="V543" i="4"/>
  <c r="M543" i="4"/>
  <c r="V542" i="4"/>
  <c r="M542" i="4"/>
  <c r="V541" i="4"/>
  <c r="M541" i="4"/>
  <c r="V540" i="4"/>
  <c r="M540" i="4"/>
  <c r="V539" i="4"/>
  <c r="M539" i="4"/>
  <c r="V538" i="4"/>
  <c r="M538" i="4"/>
  <c r="V537" i="4"/>
  <c r="M537" i="4"/>
  <c r="V536" i="4"/>
  <c r="M536" i="4"/>
  <c r="V535" i="4"/>
  <c r="M535" i="4"/>
  <c r="V534" i="4"/>
  <c r="M534" i="4"/>
  <c r="V533" i="4"/>
  <c r="M533" i="4"/>
  <c r="V532" i="4"/>
  <c r="M532" i="4"/>
  <c r="V531" i="4"/>
  <c r="M531" i="4"/>
  <c r="V530" i="4"/>
  <c r="M530" i="4"/>
  <c r="V529" i="4"/>
  <c r="M529" i="4"/>
  <c r="V528" i="4"/>
  <c r="M528" i="4"/>
  <c r="V527" i="4"/>
  <c r="M527" i="4"/>
  <c r="V526" i="4"/>
  <c r="M526" i="4"/>
  <c r="V525" i="4"/>
  <c r="M525" i="4"/>
  <c r="V524" i="4"/>
  <c r="M524" i="4"/>
  <c r="V523" i="4"/>
  <c r="M523" i="4"/>
  <c r="V522" i="4"/>
  <c r="M522" i="4"/>
  <c r="V521" i="4"/>
  <c r="M521" i="4"/>
  <c r="V520" i="4"/>
  <c r="M520" i="4"/>
  <c r="V519" i="4"/>
  <c r="M519" i="4"/>
  <c r="V518" i="4"/>
  <c r="M518" i="4"/>
  <c r="V517" i="4"/>
  <c r="M517" i="4"/>
  <c r="V516" i="4"/>
  <c r="M516" i="4"/>
  <c r="V515" i="4"/>
  <c r="M515" i="4"/>
  <c r="V514" i="4"/>
  <c r="M514" i="4"/>
  <c r="V513" i="4"/>
  <c r="M513" i="4"/>
  <c r="V512" i="4"/>
  <c r="M512" i="4"/>
  <c r="V511" i="4"/>
  <c r="M511" i="4"/>
  <c r="V510" i="4"/>
  <c r="M510" i="4"/>
  <c r="V509" i="4"/>
  <c r="M509" i="4"/>
  <c r="V508" i="4"/>
  <c r="M508" i="4"/>
  <c r="V507" i="4"/>
  <c r="M507" i="4"/>
  <c r="V506" i="4"/>
  <c r="M506" i="4"/>
  <c r="V505" i="4"/>
  <c r="M505" i="4"/>
  <c r="V504" i="4"/>
  <c r="M504" i="4"/>
  <c r="V503" i="4"/>
  <c r="M503" i="4"/>
  <c r="V502" i="4"/>
  <c r="M502" i="4"/>
  <c r="V501" i="4"/>
  <c r="M501" i="4"/>
  <c r="V500" i="4"/>
  <c r="M500" i="4"/>
  <c r="V499" i="4"/>
  <c r="M499" i="4"/>
  <c r="V498" i="4"/>
  <c r="M498" i="4"/>
  <c r="V497" i="4"/>
  <c r="M497" i="4"/>
  <c r="V496" i="4"/>
  <c r="M496" i="4"/>
  <c r="V495" i="4"/>
  <c r="M495" i="4"/>
  <c r="V494" i="4"/>
  <c r="M494" i="4"/>
  <c r="V493" i="4"/>
  <c r="M493" i="4"/>
  <c r="V492" i="4"/>
  <c r="M492" i="4"/>
  <c r="V491" i="4"/>
  <c r="M491" i="4"/>
  <c r="V490" i="4"/>
  <c r="M490" i="4"/>
  <c r="V489" i="4"/>
  <c r="M489" i="4"/>
  <c r="V488" i="4"/>
  <c r="M488" i="4"/>
  <c r="V487" i="4"/>
  <c r="M487" i="4"/>
  <c r="V486" i="4"/>
  <c r="M486" i="4"/>
  <c r="V485" i="4"/>
  <c r="M485" i="4"/>
  <c r="V484" i="4"/>
  <c r="M484" i="4"/>
  <c r="V483" i="4"/>
  <c r="M483" i="4"/>
  <c r="V482" i="4"/>
  <c r="M482" i="4"/>
  <c r="V481" i="4"/>
  <c r="M481" i="4"/>
  <c r="V480" i="4"/>
  <c r="M480" i="4"/>
  <c r="V479" i="4"/>
  <c r="M479" i="4"/>
  <c r="V478" i="4"/>
  <c r="M478" i="4"/>
  <c r="V477" i="4"/>
  <c r="M477" i="4"/>
  <c r="V476" i="4"/>
  <c r="M476" i="4"/>
  <c r="V475" i="4"/>
  <c r="M475" i="4"/>
  <c r="V474" i="4"/>
  <c r="M474" i="4"/>
  <c r="V473" i="4"/>
  <c r="M473" i="4"/>
  <c r="V472" i="4"/>
  <c r="M472" i="4"/>
  <c r="V471" i="4"/>
  <c r="M471" i="4"/>
  <c r="V469" i="4"/>
  <c r="M469" i="4"/>
  <c r="V468" i="4"/>
  <c r="M468" i="4"/>
  <c r="V466" i="4"/>
  <c r="M466" i="4"/>
  <c r="V465" i="4"/>
  <c r="M465" i="4"/>
  <c r="V463" i="4"/>
  <c r="M463" i="4"/>
  <c r="V462" i="4"/>
  <c r="M462" i="4"/>
  <c r="V460" i="4"/>
  <c r="M460" i="4"/>
  <c r="V459" i="4"/>
  <c r="M459" i="4"/>
  <c r="V457" i="4"/>
  <c r="M457" i="4"/>
  <c r="V456" i="4"/>
  <c r="M456" i="4"/>
  <c r="V454" i="4"/>
  <c r="M454" i="4"/>
  <c r="V453" i="4"/>
  <c r="M453" i="4"/>
  <c r="V451" i="4"/>
  <c r="M451" i="4"/>
  <c r="V450" i="4"/>
  <c r="M450" i="4"/>
  <c r="V448" i="4"/>
  <c r="M448" i="4"/>
  <c r="V447" i="4"/>
  <c r="M447" i="4"/>
  <c r="V445" i="4"/>
  <c r="M445" i="4"/>
  <c r="V444" i="4"/>
  <c r="M444" i="4"/>
  <c r="V442" i="4"/>
  <c r="M442" i="4"/>
  <c r="V441" i="4"/>
  <c r="M441" i="4"/>
  <c r="V439" i="4"/>
  <c r="M439" i="4"/>
  <c r="V438" i="4"/>
  <c r="M438" i="4"/>
  <c r="V436" i="4"/>
  <c r="M436" i="4"/>
  <c r="V435" i="4"/>
  <c r="M435" i="4"/>
  <c r="V433" i="4"/>
  <c r="M433" i="4"/>
  <c r="V432" i="4"/>
  <c r="M432" i="4"/>
  <c r="V430" i="4"/>
  <c r="M430" i="4"/>
  <c r="V429" i="4"/>
  <c r="M429" i="4"/>
  <c r="V427" i="4"/>
  <c r="M427" i="4"/>
  <c r="V426" i="4"/>
  <c r="M426" i="4"/>
  <c r="V424" i="4"/>
  <c r="M424" i="4"/>
  <c r="V423" i="4"/>
  <c r="M423" i="4"/>
  <c r="V421" i="4"/>
  <c r="M421" i="4"/>
  <c r="V420" i="4"/>
  <c r="M420" i="4"/>
  <c r="V419" i="4"/>
  <c r="M419" i="4"/>
  <c r="V418" i="4"/>
  <c r="M418" i="4"/>
  <c r="V417" i="4"/>
  <c r="M417" i="4"/>
  <c r="V416" i="4"/>
  <c r="M416" i="4"/>
  <c r="V415" i="4"/>
  <c r="M415" i="4"/>
  <c r="V414" i="4"/>
  <c r="M414" i="4"/>
  <c r="V413" i="4"/>
  <c r="M413" i="4"/>
  <c r="V412" i="4"/>
  <c r="M412" i="4"/>
  <c r="V411" i="4"/>
  <c r="M411" i="4"/>
  <c r="V410" i="4"/>
  <c r="M410" i="4"/>
  <c r="V409" i="4"/>
  <c r="M409" i="4"/>
  <c r="V408" i="4"/>
  <c r="M408" i="4"/>
  <c r="V407" i="4"/>
  <c r="M407" i="4"/>
  <c r="V406" i="4"/>
  <c r="M406" i="4"/>
  <c r="V405" i="4"/>
  <c r="M405" i="4"/>
  <c r="V404" i="4"/>
  <c r="M404" i="4"/>
  <c r="V403" i="4"/>
  <c r="M403" i="4"/>
  <c r="V402" i="4"/>
  <c r="M402" i="4"/>
  <c r="V401" i="4"/>
  <c r="M401" i="4"/>
  <c r="V400" i="4"/>
  <c r="M400" i="4"/>
  <c r="V399" i="4"/>
  <c r="M399" i="4"/>
  <c r="V398" i="4"/>
  <c r="M398" i="4"/>
  <c r="V397" i="4"/>
  <c r="M397" i="4"/>
  <c r="V396" i="4"/>
  <c r="M396" i="4"/>
  <c r="V395" i="4"/>
  <c r="M395" i="4"/>
  <c r="V394" i="4"/>
  <c r="M394" i="4"/>
  <c r="V393" i="4"/>
  <c r="M393" i="4"/>
  <c r="V392" i="4"/>
  <c r="M392" i="4"/>
  <c r="V391" i="4"/>
  <c r="M391" i="4"/>
  <c r="V390" i="4"/>
  <c r="M390" i="4"/>
  <c r="V389" i="4"/>
  <c r="M389" i="4"/>
  <c r="V388" i="4"/>
  <c r="M388" i="4"/>
  <c r="V387" i="4"/>
  <c r="M387" i="4"/>
  <c r="V386" i="4"/>
  <c r="M386" i="4"/>
  <c r="V385" i="4"/>
  <c r="M385" i="4"/>
  <c r="V384" i="4"/>
  <c r="M384" i="4"/>
  <c r="V383" i="4"/>
  <c r="M383" i="4"/>
  <c r="V382" i="4"/>
  <c r="M382" i="4"/>
  <c r="V381" i="4"/>
  <c r="M381" i="4"/>
  <c r="V380" i="4"/>
  <c r="M380" i="4"/>
  <c r="V379" i="4"/>
  <c r="M379" i="4"/>
  <c r="V378" i="4"/>
  <c r="M378" i="4"/>
  <c r="V377" i="4"/>
  <c r="M377" i="4"/>
  <c r="V376" i="4"/>
  <c r="M376" i="4"/>
  <c r="V375" i="4"/>
  <c r="M375" i="4"/>
  <c r="V374" i="4"/>
  <c r="M374" i="4"/>
  <c r="V373" i="4"/>
  <c r="M373" i="4"/>
  <c r="V372" i="4"/>
  <c r="M372" i="4"/>
  <c r="V371" i="4"/>
  <c r="M371" i="4"/>
  <c r="V370" i="4"/>
  <c r="M370" i="4"/>
  <c r="V369" i="4"/>
  <c r="M369" i="4"/>
  <c r="V368" i="4"/>
  <c r="M368" i="4"/>
  <c r="V367" i="4"/>
  <c r="M367" i="4"/>
  <c r="V366" i="4"/>
  <c r="M366" i="4"/>
  <c r="V365" i="4"/>
  <c r="M365" i="4"/>
  <c r="V364" i="4"/>
  <c r="M364" i="4"/>
  <c r="V363" i="4"/>
  <c r="M363" i="4"/>
  <c r="V362" i="4"/>
  <c r="M362" i="4"/>
  <c r="V361" i="4"/>
  <c r="M361" i="4"/>
  <c r="V360" i="4"/>
  <c r="M360" i="4"/>
  <c r="V359" i="4"/>
  <c r="M359" i="4"/>
  <c r="V358" i="4"/>
  <c r="M358" i="4"/>
  <c r="V357" i="4"/>
  <c r="M357" i="4"/>
  <c r="V356" i="4"/>
  <c r="M356" i="4"/>
  <c r="V355" i="4"/>
  <c r="M355" i="4"/>
  <c r="V354" i="4"/>
  <c r="M354" i="4"/>
  <c r="V353" i="4"/>
  <c r="M353" i="4"/>
  <c r="V352" i="4"/>
  <c r="M352" i="4"/>
  <c r="V351" i="4"/>
  <c r="M351" i="4"/>
  <c r="V350" i="4"/>
  <c r="M350" i="4"/>
  <c r="V349" i="4"/>
  <c r="M349" i="4"/>
  <c r="V348" i="4"/>
  <c r="M348" i="4"/>
  <c r="V347" i="4"/>
  <c r="M347" i="4"/>
  <c r="V346" i="4"/>
  <c r="M346" i="4"/>
  <c r="V345" i="4"/>
  <c r="M345" i="4"/>
  <c r="V344" i="4"/>
  <c r="M344" i="4"/>
  <c r="V343" i="4"/>
  <c r="M343" i="4"/>
  <c r="V342" i="4"/>
  <c r="M342" i="4"/>
  <c r="V341" i="4"/>
  <c r="M341" i="4"/>
  <c r="V340" i="4"/>
  <c r="M340" i="4"/>
  <c r="V338" i="4"/>
  <c r="M338" i="4"/>
  <c r="V337" i="4"/>
  <c r="M337" i="4"/>
  <c r="V335" i="4"/>
  <c r="M335" i="4"/>
  <c r="V334" i="4"/>
  <c r="M334" i="4"/>
  <c r="V332" i="4"/>
  <c r="M332" i="4"/>
  <c r="V331" i="4"/>
  <c r="M331" i="4"/>
  <c r="V329" i="4"/>
  <c r="M329" i="4"/>
  <c r="V328" i="4"/>
  <c r="M328" i="4"/>
  <c r="V326" i="4"/>
  <c r="M326" i="4"/>
  <c r="V325" i="4"/>
  <c r="M325" i="4"/>
  <c r="V323" i="4"/>
  <c r="M323" i="4"/>
  <c r="V322" i="4"/>
  <c r="M322" i="4"/>
  <c r="V320" i="4"/>
  <c r="M320" i="4"/>
  <c r="V319" i="4"/>
  <c r="M319" i="4"/>
  <c r="V317" i="4"/>
  <c r="M317" i="4"/>
  <c r="V316" i="4"/>
  <c r="M316" i="4"/>
  <c r="V314" i="4"/>
  <c r="M314" i="4"/>
  <c r="V313" i="4"/>
  <c r="M313" i="4"/>
  <c r="V311" i="4"/>
  <c r="M311" i="4"/>
  <c r="V310" i="4"/>
  <c r="M310" i="4"/>
  <c r="V308" i="4"/>
  <c r="M308" i="4"/>
  <c r="V307" i="4"/>
  <c r="M307" i="4"/>
  <c r="V305" i="4"/>
  <c r="M305" i="4"/>
  <c r="V304" i="4"/>
  <c r="M304" i="4"/>
  <c r="V302" i="4"/>
  <c r="M302" i="4"/>
  <c r="V301" i="4"/>
  <c r="M301" i="4"/>
  <c r="V299" i="4"/>
  <c r="M299" i="4"/>
  <c r="V298" i="4"/>
  <c r="M298" i="4"/>
  <c r="V296" i="4"/>
  <c r="M296" i="4"/>
  <c r="V295" i="4"/>
  <c r="M295" i="4"/>
  <c r="V293" i="4"/>
  <c r="M293" i="4"/>
  <c r="V292" i="4"/>
  <c r="M292" i="4"/>
  <c r="V290" i="4"/>
  <c r="M290" i="4"/>
  <c r="V289" i="4"/>
  <c r="M289" i="4"/>
  <c r="V288" i="4"/>
  <c r="M288" i="4"/>
  <c r="V287" i="4"/>
  <c r="M287" i="4"/>
  <c r="V286" i="4"/>
  <c r="M286" i="4"/>
  <c r="V285" i="4"/>
  <c r="M285" i="4"/>
  <c r="V284" i="4"/>
  <c r="M284" i="4"/>
  <c r="V283" i="4"/>
  <c r="M283" i="4"/>
  <c r="V282" i="4"/>
  <c r="M282" i="4"/>
  <c r="V281" i="4"/>
  <c r="M281" i="4"/>
  <c r="V280" i="4"/>
  <c r="M280" i="4"/>
  <c r="V279" i="4"/>
  <c r="M279" i="4"/>
  <c r="V278" i="4"/>
  <c r="M278" i="4"/>
  <c r="V277" i="4"/>
  <c r="M277" i="4"/>
  <c r="V276" i="4"/>
  <c r="M276" i="4"/>
  <c r="V275" i="4"/>
  <c r="M275" i="4"/>
  <c r="V274" i="4"/>
  <c r="M274" i="4"/>
  <c r="V273" i="4"/>
  <c r="M273" i="4"/>
  <c r="V272" i="4"/>
  <c r="M272" i="4"/>
  <c r="V271" i="4"/>
  <c r="M271" i="4"/>
  <c r="V270" i="4"/>
  <c r="M270" i="4"/>
  <c r="V269" i="4"/>
  <c r="M269" i="4"/>
  <c r="V268" i="4"/>
  <c r="M268" i="4"/>
  <c r="V267" i="4"/>
  <c r="M267" i="4"/>
  <c r="V266" i="4"/>
  <c r="M266" i="4"/>
  <c r="V265" i="4"/>
  <c r="M265" i="4"/>
  <c r="V264" i="4"/>
  <c r="M264" i="4"/>
  <c r="V263" i="4"/>
  <c r="M263" i="4"/>
  <c r="V262" i="4"/>
  <c r="M262" i="4"/>
  <c r="V261" i="4"/>
  <c r="M261" i="4"/>
  <c r="V260" i="4"/>
  <c r="M260" i="4"/>
  <c r="V259" i="4"/>
  <c r="M259" i="4"/>
  <c r="V258" i="4"/>
  <c r="M258" i="4"/>
  <c r="V257" i="4"/>
  <c r="M257" i="4"/>
  <c r="V256" i="4"/>
  <c r="M256" i="4"/>
  <c r="V255" i="4"/>
  <c r="M255" i="4"/>
  <c r="V254" i="4"/>
  <c r="M254" i="4"/>
  <c r="V253" i="4"/>
  <c r="M253" i="4"/>
  <c r="V252" i="4"/>
  <c r="M252" i="4"/>
  <c r="V251" i="4"/>
  <c r="M251" i="4"/>
  <c r="V250" i="4"/>
  <c r="M250" i="4"/>
  <c r="V249" i="4"/>
  <c r="M249" i="4"/>
  <c r="V248" i="4"/>
  <c r="M248" i="4"/>
  <c r="V247" i="4"/>
  <c r="M247" i="4"/>
  <c r="V246" i="4"/>
  <c r="M246" i="4"/>
  <c r="V245" i="4"/>
  <c r="M245" i="4"/>
  <c r="V244" i="4"/>
  <c r="M244" i="4"/>
  <c r="V243" i="4"/>
  <c r="M243" i="4"/>
  <c r="V242" i="4"/>
  <c r="M242" i="4"/>
  <c r="V241" i="4"/>
  <c r="M241" i="4"/>
  <c r="V240" i="4"/>
  <c r="M240" i="4"/>
  <c r="V239" i="4"/>
  <c r="M239" i="4"/>
  <c r="V238" i="4"/>
  <c r="M238" i="4"/>
  <c r="V237" i="4"/>
  <c r="M237" i="4"/>
  <c r="V236" i="4"/>
  <c r="M236" i="4"/>
  <c r="V235" i="4"/>
  <c r="M235" i="4"/>
  <c r="V234" i="4"/>
  <c r="M234" i="4"/>
  <c r="V233" i="4"/>
  <c r="M233" i="4"/>
  <c r="V232" i="4"/>
  <c r="M232" i="4"/>
  <c r="V231" i="4"/>
  <c r="M231" i="4"/>
  <c r="V230" i="4"/>
  <c r="M230" i="4"/>
  <c r="V229" i="4"/>
  <c r="M229" i="4"/>
  <c r="V228" i="4"/>
  <c r="M228" i="4"/>
  <c r="V227" i="4"/>
  <c r="M227" i="4"/>
  <c r="V226" i="4"/>
  <c r="M226" i="4"/>
  <c r="V225" i="4"/>
  <c r="M225" i="4"/>
  <c r="V224" i="4"/>
  <c r="M224" i="4"/>
  <c r="V223" i="4"/>
  <c r="M223" i="4"/>
  <c r="V222" i="4"/>
  <c r="M222" i="4"/>
  <c r="V221" i="4"/>
  <c r="M221" i="4"/>
  <c r="V220" i="4"/>
  <c r="M220" i="4"/>
  <c r="V219" i="4"/>
  <c r="M219" i="4"/>
  <c r="V218" i="4"/>
  <c r="M218" i="4"/>
  <c r="V217" i="4"/>
  <c r="M217" i="4"/>
  <c r="V216" i="4"/>
  <c r="M216" i="4"/>
  <c r="V215" i="4"/>
  <c r="M215" i="4"/>
  <c r="V214" i="4"/>
  <c r="M214" i="4"/>
  <c r="V213" i="4"/>
  <c r="M213" i="4"/>
  <c r="V212" i="4"/>
  <c r="M212" i="4"/>
  <c r="V211" i="4"/>
  <c r="M211" i="4"/>
  <c r="V210" i="4"/>
  <c r="M210" i="4"/>
  <c r="V209" i="4"/>
  <c r="M209" i="4"/>
  <c r="V207" i="4"/>
  <c r="M207" i="4"/>
  <c r="V206" i="4"/>
  <c r="M206" i="4"/>
  <c r="V204" i="4"/>
  <c r="M204" i="4"/>
  <c r="V203" i="4"/>
  <c r="M203" i="4"/>
  <c r="V201" i="4"/>
  <c r="M201" i="4"/>
  <c r="V200" i="4"/>
  <c r="M200" i="4"/>
  <c r="V198" i="4"/>
  <c r="M198" i="4"/>
  <c r="V197" i="4"/>
  <c r="M197" i="4"/>
  <c r="V195" i="4"/>
  <c r="M195" i="4"/>
  <c r="V194" i="4"/>
  <c r="M194" i="4"/>
  <c r="V192" i="4"/>
  <c r="M192" i="4"/>
  <c r="V191" i="4"/>
  <c r="M191" i="4"/>
  <c r="V189" i="4"/>
  <c r="M189" i="4"/>
  <c r="V188" i="4"/>
  <c r="M188" i="4"/>
  <c r="V186" i="4"/>
  <c r="M186" i="4"/>
  <c r="V185" i="4"/>
  <c r="M185" i="4"/>
  <c r="V183" i="4"/>
  <c r="M183" i="4"/>
  <c r="V182" i="4"/>
  <c r="M182" i="4"/>
  <c r="V180" i="4"/>
  <c r="R180" i="4"/>
  <c r="M180" i="4"/>
  <c r="V179" i="4"/>
  <c r="M179" i="4"/>
  <c r="V177" i="4"/>
  <c r="M177" i="4"/>
</calcChain>
</file>

<file path=xl/sharedStrings.xml><?xml version="1.0" encoding="utf-8"?>
<sst xmlns="http://schemas.openxmlformats.org/spreadsheetml/2006/main" count="57211" uniqueCount="6541">
  <si>
    <t>Database Identification Number</t>
  </si>
  <si>
    <t xml:space="preserve">Listed Combination Motor Controller Information </t>
  </si>
  <si>
    <t xml:space="preserve"> Construction Type</t>
  </si>
  <si>
    <t>Component Description</t>
  </si>
  <si>
    <t>Combination Motor Controller Ratings</t>
  </si>
  <si>
    <t>Enclosure Volume, cubic inches</t>
  </si>
  <si>
    <t>Conditions of Use</t>
  </si>
  <si>
    <t>Listing Report Information</t>
  </si>
  <si>
    <t>UL File Number</t>
  </si>
  <si>
    <t>Volume / Section   (Vol#).(Sec#)</t>
  </si>
  <si>
    <t>Component Type Abbreviation</t>
  </si>
  <si>
    <t xml:space="preserve">Manufacturer Name </t>
  </si>
  <si>
    <t>Complete Part Number</t>
  </si>
  <si>
    <t>Voltage, V</t>
  </si>
  <si>
    <t>Number of Phases</t>
  </si>
  <si>
    <t>SCCR, kA</t>
  </si>
  <si>
    <t>Full Load Current, A</t>
  </si>
  <si>
    <t>Hp Rating</t>
  </si>
  <si>
    <t xml:space="preserve"> Voltage, V</t>
  </si>
  <si>
    <t xml:space="preserve"> Number of Phases</t>
  </si>
  <si>
    <t>Current Rating,           FLA or FLA/LRA</t>
  </si>
  <si>
    <t>LSIS607</t>
  </si>
  <si>
    <t>E                       [ version C4]</t>
  </si>
  <si>
    <t>1.6~2.5</t>
  </si>
  <si>
    <t>MMS-32H 1.6...2.5 240</t>
  </si>
  <si>
    <t xml:space="preserve">LAM - </t>
  </si>
  <si>
    <t>LSIS608</t>
  </si>
  <si>
    <t>2.5~4</t>
  </si>
  <si>
    <t>MMS-32H 2.5...4 240</t>
  </si>
  <si>
    <t>LSIS609</t>
  </si>
  <si>
    <t>4~6</t>
  </si>
  <si>
    <t>MMS-32H 4...6 240</t>
  </si>
  <si>
    <t>LSIS610</t>
  </si>
  <si>
    <t>5~8</t>
  </si>
  <si>
    <t>MMS-32H 5...8 240</t>
  </si>
  <si>
    <t>LSIS611</t>
  </si>
  <si>
    <t>6~10</t>
  </si>
  <si>
    <t>MMS-32H 6...10 240</t>
  </si>
  <si>
    <t>LSIS612</t>
  </si>
  <si>
    <t>9~13</t>
  </si>
  <si>
    <t>MMS-32H 9...13 240</t>
  </si>
  <si>
    <t>LSIS613</t>
  </si>
  <si>
    <t>11~17</t>
  </si>
  <si>
    <t>MMS-32H 11...17 240</t>
  </si>
  <si>
    <t>LSIS614</t>
  </si>
  <si>
    <t>14~22</t>
  </si>
  <si>
    <t>MMS-32H 14...22 240</t>
  </si>
  <si>
    <t>LSIS615</t>
  </si>
  <si>
    <t>18~26</t>
  </si>
  <si>
    <t>MMS-32H 18...26 240</t>
  </si>
  <si>
    <t>LSIS616</t>
  </si>
  <si>
    <t>22~32</t>
  </si>
  <si>
    <t>MMS-32H 22...32 240</t>
  </si>
  <si>
    <t>LSIS617</t>
  </si>
  <si>
    <t>28~40</t>
  </si>
  <si>
    <t>MMS-32H 28...40 240</t>
  </si>
  <si>
    <t>LSIS618</t>
  </si>
  <si>
    <t>MMS-63S 6...10 240</t>
  </si>
  <si>
    <t>LSIS619</t>
  </si>
  <si>
    <t>MMS-63S 9...13 240</t>
  </si>
  <si>
    <t>LSIS620</t>
  </si>
  <si>
    <t>MMS-63S 11...17 240</t>
  </si>
  <si>
    <t>LSIS621</t>
  </si>
  <si>
    <t>MMS-63S 14...22 240</t>
  </si>
  <si>
    <t>LSIS622</t>
  </si>
  <si>
    <t>MMS-63S 18...26 240</t>
  </si>
  <si>
    <t>LSIS623</t>
  </si>
  <si>
    <t>MMS-63S 22...32 240</t>
  </si>
  <si>
    <t>LSIS624</t>
  </si>
  <si>
    <t>MMS-63S 28...40 240</t>
  </si>
  <si>
    <t>LSIS625</t>
  </si>
  <si>
    <t>34~50</t>
  </si>
  <si>
    <t>MMS-63S 34...50 240</t>
  </si>
  <si>
    <t>LSIS626</t>
  </si>
  <si>
    <t>45~63</t>
  </si>
  <si>
    <t>MMS-63S 45...63 240</t>
  </si>
  <si>
    <t>LSIS627</t>
  </si>
  <si>
    <t>47~65</t>
  </si>
  <si>
    <t>MMS-63S 47...65 240</t>
  </si>
  <si>
    <t>LSIS628</t>
  </si>
  <si>
    <t>MMS-63H</t>
  </si>
  <si>
    <t>MMS-63H 6...10 240</t>
  </si>
  <si>
    <t>LSIS629</t>
  </si>
  <si>
    <t>MMS-63H 9...13 240</t>
  </si>
  <si>
    <t>LSIS630</t>
  </si>
  <si>
    <t>MMS-63H 11...17 240</t>
  </si>
  <si>
    <t>LSIS631</t>
  </si>
  <si>
    <t>MMS-63H 14...22 240</t>
  </si>
  <si>
    <t>LSIS632</t>
  </si>
  <si>
    <t>MMS-63H 18...26 240</t>
  </si>
  <si>
    <t>LSIS633</t>
  </si>
  <si>
    <t>MMS-63H 22...32 240</t>
  </si>
  <si>
    <t>LSIS634</t>
  </si>
  <si>
    <t>MMS-63H 28...40 240</t>
  </si>
  <si>
    <t>LSIS635</t>
  </si>
  <si>
    <t>MMS-63H 34...50 240</t>
  </si>
  <si>
    <t>LSIS636</t>
  </si>
  <si>
    <t>MMS-63H 45...63 240</t>
  </si>
  <si>
    <t>LSIS637</t>
  </si>
  <si>
    <t>MMS-63H 47...65 240</t>
  </si>
  <si>
    <t>LSIS638</t>
  </si>
  <si>
    <t>MMS-100S</t>
  </si>
  <si>
    <t>MMS-100S 11...17 240</t>
  </si>
  <si>
    <t>LSIS639</t>
  </si>
  <si>
    <t>MMS-100S 14...22 240</t>
  </si>
  <si>
    <t>LSIS640</t>
  </si>
  <si>
    <t>MMS-100S 18...26 240</t>
  </si>
  <si>
    <t>LSIS641</t>
  </si>
  <si>
    <t>MMS-100S 22...32 240</t>
  </si>
  <si>
    <t>LSIS642</t>
  </si>
  <si>
    <t>MMS-100S 28...40 240</t>
  </si>
  <si>
    <t>LSIS643</t>
  </si>
  <si>
    <t>MMS-100S 34...50 240</t>
  </si>
  <si>
    <t>LSIS644</t>
  </si>
  <si>
    <t>MMS-100S 45...63 240</t>
  </si>
  <si>
    <t>LSIS645</t>
  </si>
  <si>
    <t>55~75</t>
  </si>
  <si>
    <t>MMS-100S 55...75 240</t>
  </si>
  <si>
    <t>LSIS646</t>
  </si>
  <si>
    <t>70~90</t>
  </si>
  <si>
    <t>MMS-100S 70...90 240</t>
  </si>
  <si>
    <t>LSIS647</t>
  </si>
  <si>
    <t>80~100</t>
  </si>
  <si>
    <t>MMS-100S 80...100 240</t>
  </si>
  <si>
    <t>LSIS648</t>
  </si>
  <si>
    <t>MMS-100H</t>
  </si>
  <si>
    <t>MMS-100H 11...17 240</t>
  </si>
  <si>
    <t>LSIS649</t>
  </si>
  <si>
    <t>MMS-100H 14...22 240</t>
  </si>
  <si>
    <t>LSIS650</t>
  </si>
  <si>
    <t>MMS-100H 18...26 240</t>
  </si>
  <si>
    <t>LSIS651</t>
  </si>
  <si>
    <t>MMS-100H 22...32 240</t>
  </si>
  <si>
    <t>LSIS652</t>
  </si>
  <si>
    <t>MMS-100H 28...40 240</t>
  </si>
  <si>
    <t>LSIS653</t>
  </si>
  <si>
    <t>MMS-100H 34...50 240</t>
  </si>
  <si>
    <t>LSIS654</t>
  </si>
  <si>
    <t>MMS-100H 45...63 240</t>
  </si>
  <si>
    <t>LSIS655</t>
  </si>
  <si>
    <t>MMS-100H 55...75 240</t>
  </si>
  <si>
    <t>LSIS656</t>
  </si>
  <si>
    <t>MMS-100H 70...90 240</t>
  </si>
  <si>
    <t>LSIS657</t>
  </si>
  <si>
    <t>MMS-100H 80...100 240</t>
  </si>
  <si>
    <t>LSIS658</t>
  </si>
  <si>
    <t>480Y</t>
  </si>
  <si>
    <t>0.1~0.16</t>
  </si>
  <si>
    <t>MMS-32H 0.1...0.16 480Y</t>
  </si>
  <si>
    <t>LSIS659</t>
  </si>
  <si>
    <t>0.16~0.25</t>
  </si>
  <si>
    <t>MMS-32H 0.16...0.25 480Y</t>
  </si>
  <si>
    <t>LSIS660</t>
  </si>
  <si>
    <t>0.25~0.4</t>
  </si>
  <si>
    <t>MMS-32H 0.25...0.4 480Y</t>
  </si>
  <si>
    <t>LSIS661</t>
  </si>
  <si>
    <t>0.4~0.63</t>
  </si>
  <si>
    <t>MMS-32H 0.4...0.63 480Y</t>
  </si>
  <si>
    <t>LSIS662</t>
  </si>
  <si>
    <t>0.63~1</t>
  </si>
  <si>
    <t>MMS-32H 0.63...1 480Y</t>
  </si>
  <si>
    <t>LSIS663</t>
  </si>
  <si>
    <t>1~1.6</t>
  </si>
  <si>
    <t>MMS-32H 1...1.6 480Y</t>
  </si>
  <si>
    <t>LSIS664</t>
  </si>
  <si>
    <t>MMS-32H 1.6...2.5 480Y</t>
  </si>
  <si>
    <t>LSIS665</t>
  </si>
  <si>
    <t>MMS-32H 2.5...4 480Y</t>
  </si>
  <si>
    <t>LSIS666</t>
  </si>
  <si>
    <t>MMS-32H 4...6 480Y</t>
  </si>
  <si>
    <t>LSIS667</t>
  </si>
  <si>
    <t>MMS-32H 5...8 480Y</t>
  </si>
  <si>
    <t>LSIS668</t>
  </si>
  <si>
    <t>MMS-32H 6...10 480Y</t>
  </si>
  <si>
    <t>LSIS669</t>
  </si>
  <si>
    <t>MMS-32H 9...13 480Y</t>
  </si>
  <si>
    <t>LSIS670</t>
  </si>
  <si>
    <t>MMS-32H 11...17 480Y</t>
  </si>
  <si>
    <t>LSIS671</t>
  </si>
  <si>
    <t>MMS-32H 14...22 480Y</t>
  </si>
  <si>
    <t>LSIS672</t>
  </si>
  <si>
    <t>MMS-32H 18...26 480Y</t>
  </si>
  <si>
    <t>LSIS673</t>
  </si>
  <si>
    <t>MMS-32H 22...32 480Y</t>
  </si>
  <si>
    <t>LSIS674</t>
  </si>
  <si>
    <t>MMS-32H 28...40 480Y</t>
  </si>
  <si>
    <t>LSIS675</t>
  </si>
  <si>
    <t>MMS-63S 6...10 480Y</t>
  </si>
  <si>
    <t>LSIS676</t>
  </si>
  <si>
    <t>MMS-63S 9...13 480Y</t>
  </si>
  <si>
    <t>LSIS677</t>
  </si>
  <si>
    <t>MMS-63S 11...17 480Y</t>
  </si>
  <si>
    <t>LSIS678</t>
  </si>
  <si>
    <t>MMS-63S 14...22 480Y</t>
  </si>
  <si>
    <t>LSIS679</t>
  </si>
  <si>
    <t>MMS-63S 18...26 480Y</t>
  </si>
  <si>
    <t>LSIS680</t>
  </si>
  <si>
    <t>MMS-63S 22...32 480Y</t>
  </si>
  <si>
    <t>LSIS681</t>
  </si>
  <si>
    <t>MMS-63S 28...40 480Y</t>
  </si>
  <si>
    <t>LSIS682</t>
  </si>
  <si>
    <t>MMS-63S 34...50 480Y</t>
  </si>
  <si>
    <t>LSIS683</t>
  </si>
  <si>
    <t>MMS-63S 45...63 480Y</t>
  </si>
  <si>
    <t>LSIS684</t>
  </si>
  <si>
    <t>MMS-63S 47...65 480Y</t>
  </si>
  <si>
    <t>LSIS685</t>
  </si>
  <si>
    <t>MMS-63H 6...10 480Y</t>
  </si>
  <si>
    <t>LSIS686</t>
  </si>
  <si>
    <t>MMS-63H 9...13 480Y</t>
  </si>
  <si>
    <t>LSIS687</t>
  </si>
  <si>
    <t>MMS-63H 11...17 480Y</t>
  </si>
  <si>
    <t>LSIS688</t>
  </si>
  <si>
    <t>MMS-63H 14...22 480Y</t>
  </si>
  <si>
    <t>LSIS689</t>
  </si>
  <si>
    <t>MMS-63H 18...26 480Y</t>
  </si>
  <si>
    <t>LSIS690</t>
  </si>
  <si>
    <t>MMS-63H 22...32 480Y</t>
  </si>
  <si>
    <t>LSIS691</t>
  </si>
  <si>
    <t>MMS-63H 28...40 480Y</t>
  </si>
  <si>
    <t>LSIS692</t>
  </si>
  <si>
    <t>MMS-63H 34...50 480Y</t>
  </si>
  <si>
    <t>LSIS693</t>
  </si>
  <si>
    <t>MMS-63H 45...63 480Y</t>
  </si>
  <si>
    <t>LSIS694</t>
  </si>
  <si>
    <t>MMS-63H 47...65 480Y</t>
  </si>
  <si>
    <t>LSIS695</t>
  </si>
  <si>
    <t>MMS-100S 11...17 480Y</t>
  </si>
  <si>
    <t>LSIS696</t>
  </si>
  <si>
    <t>MMS-100S 14...22 480Y</t>
  </si>
  <si>
    <t>LSIS697</t>
  </si>
  <si>
    <t>MMS-100S 18...26 480Y</t>
  </si>
  <si>
    <t>LSIS698</t>
  </si>
  <si>
    <t>MMS-100S 22...32 480Y</t>
  </si>
  <si>
    <t>LSIS699</t>
  </si>
  <si>
    <t>MMS-100S 28...40 480Y</t>
  </si>
  <si>
    <t>LSIS700</t>
  </si>
  <si>
    <t>MMS-100S 34...50 480Y</t>
  </si>
  <si>
    <t>LSIS701</t>
  </si>
  <si>
    <t>MMS-100S 45...63 480Y</t>
  </si>
  <si>
    <t>LSIS702</t>
  </si>
  <si>
    <t>MMS-100S 55...75 480Y</t>
  </si>
  <si>
    <t>LSIS703</t>
  </si>
  <si>
    <t>MMS-100S 70...90 480Y</t>
  </si>
  <si>
    <t>LSIS704</t>
  </si>
  <si>
    <t>MMS-100S 80...100 480Y</t>
  </si>
  <si>
    <t>LSIS705</t>
  </si>
  <si>
    <t>MMS-100H 11...17 480Y</t>
  </si>
  <si>
    <t>LSIS706</t>
  </si>
  <si>
    <t>MMS-100H 14...22 480Y</t>
  </si>
  <si>
    <t>LSIS707</t>
  </si>
  <si>
    <t>MMS-100H 18...26 480Y</t>
  </si>
  <si>
    <t>LSIS708</t>
  </si>
  <si>
    <t>MMS-100H 22...32 480Y</t>
  </si>
  <si>
    <t>LSIS709</t>
  </si>
  <si>
    <t>MMS-100H 28...40 480Y</t>
  </si>
  <si>
    <t>LSIS710</t>
  </si>
  <si>
    <t>MMS-100H 34...50 480Y</t>
  </si>
  <si>
    <t>LSIS711</t>
  </si>
  <si>
    <t>MMS-100H 45...63 480Y</t>
  </si>
  <si>
    <t>LSIS712</t>
  </si>
  <si>
    <t>MMS-100H 55...75 480Y</t>
  </si>
  <si>
    <t>LSIS713</t>
  </si>
  <si>
    <t>MMS-100H 70...90 480Y</t>
  </si>
  <si>
    <t>LSIS714</t>
  </si>
  <si>
    <t>MMS-100H 80...100 480Y</t>
  </si>
  <si>
    <t>LSIS715</t>
  </si>
  <si>
    <t>600Y</t>
  </si>
  <si>
    <t>MMS-32H 0.1...0.16 600Y</t>
  </si>
  <si>
    <t>LSIS716</t>
  </si>
  <si>
    <t>MMS-32H 0.16...0.25 600Y</t>
  </si>
  <si>
    <t>LSIS717</t>
  </si>
  <si>
    <t>MMS-32H 0.25...0.4 600Y</t>
  </si>
  <si>
    <t>LSIS718</t>
  </si>
  <si>
    <t>MMS-32H 0.4...0.63 600Y</t>
  </si>
  <si>
    <t>LSIS719</t>
  </si>
  <si>
    <t>MMS-32H 0.63...1 600Y</t>
  </si>
  <si>
    <t>LSIS720</t>
  </si>
  <si>
    <t>MMS-32H 1...1.6 600Y</t>
  </si>
  <si>
    <t>LSIS721</t>
  </si>
  <si>
    <t>MMS-32H 1.6...2.5 600Y</t>
  </si>
  <si>
    <t>LSIS722</t>
  </si>
  <si>
    <t>MMS-32H 2.5...4 600Y</t>
  </si>
  <si>
    <t>LSIS723</t>
  </si>
  <si>
    <t>MMS-32H 4...6 600Y</t>
  </si>
  <si>
    <t>LSIS724</t>
  </si>
  <si>
    <t>MMS-32H 5...8 600Y</t>
  </si>
  <si>
    <t>LSIS725</t>
  </si>
  <si>
    <t>MMS-32H 6...10 600Y</t>
  </si>
  <si>
    <t>LSIS726</t>
  </si>
  <si>
    <t>MMS-32H 9...13 600Y</t>
  </si>
  <si>
    <t>LSIS727</t>
  </si>
  <si>
    <t>MMS-32H 11...17 600Y</t>
  </si>
  <si>
    <t>LSIS728</t>
  </si>
  <si>
    <t>MMS-32H 14...22 600Y</t>
  </si>
  <si>
    <t>LSIS729</t>
  </si>
  <si>
    <t>MMS-32H 18...26 600Y</t>
  </si>
  <si>
    <t>LSIS730</t>
  </si>
  <si>
    <t>MMS-32H 22...32 600Y</t>
  </si>
  <si>
    <t>LSIS731</t>
  </si>
  <si>
    <t>MMS-32H 28...40 600Y</t>
  </si>
  <si>
    <t>LSIS732</t>
  </si>
  <si>
    <t>MMS-63S 6...10 600Y</t>
  </si>
  <si>
    <t>LSIS733</t>
  </si>
  <si>
    <t>MMS-63S 9...13 600Y</t>
  </si>
  <si>
    <t>LSIS734</t>
  </si>
  <si>
    <t>MMS-63S 11...17 600Y</t>
  </si>
  <si>
    <t>LSIS735</t>
  </si>
  <si>
    <t>MMS-63S 14...22 600Y</t>
  </si>
  <si>
    <t>LSIS736</t>
  </si>
  <si>
    <t>MMS-63S 18...26 600Y</t>
  </si>
  <si>
    <t>LSIS737</t>
  </si>
  <si>
    <t>MMS-63S 22...32 600Y</t>
  </si>
  <si>
    <t>LSIS738</t>
  </si>
  <si>
    <t>MMS-63S 28...40 600Y</t>
  </si>
  <si>
    <t>LSIS739</t>
  </si>
  <si>
    <t>MMS-63S 34...50 600Y</t>
  </si>
  <si>
    <t>LSIS740</t>
  </si>
  <si>
    <t>MMS-63S 45...63 600Y</t>
  </si>
  <si>
    <t>LSIS741</t>
  </si>
  <si>
    <t>MMS-63S 47...65 600Y</t>
  </si>
  <si>
    <t>LSIS742</t>
  </si>
  <si>
    <t>MMS-63H 6...10 600Y</t>
  </si>
  <si>
    <t>LSIS743</t>
  </si>
  <si>
    <t>MMS-63H 9...13 600Y</t>
  </si>
  <si>
    <t>LSIS744</t>
  </si>
  <si>
    <t>MMS-63H 11...17 600Y</t>
  </si>
  <si>
    <t>LSIS745</t>
  </si>
  <si>
    <t>MMS-63H 14...22 600Y</t>
  </si>
  <si>
    <t>LSIS746</t>
  </si>
  <si>
    <t>MMS-63H 18...26 600Y</t>
  </si>
  <si>
    <t>LSIS747</t>
  </si>
  <si>
    <t>MMS-63H 22...32 600Y</t>
  </si>
  <si>
    <t>LSIS748</t>
  </si>
  <si>
    <t>MMS-63H 28...40 600Y</t>
  </si>
  <si>
    <t>LSIS749</t>
  </si>
  <si>
    <t>MMS-63H 34...50 600Y</t>
  </si>
  <si>
    <t>LSIS750</t>
  </si>
  <si>
    <t>MMS-63H 45...63 600Y</t>
  </si>
  <si>
    <t>LSIS751</t>
  </si>
  <si>
    <t>MMS-63H 47...65 600Y</t>
  </si>
  <si>
    <t>LSIS752</t>
  </si>
  <si>
    <t>MMS-100S 11...17 600Y</t>
  </si>
  <si>
    <t>LSIS753</t>
  </si>
  <si>
    <t>MMS-100S 14...22 600Y</t>
  </si>
  <si>
    <t>LSIS754</t>
  </si>
  <si>
    <t>MMS-100S 18...26 600Y</t>
  </si>
  <si>
    <t>LSIS755</t>
  </si>
  <si>
    <t>MMS-100S 22...32 600Y</t>
  </si>
  <si>
    <t>LSIS756</t>
  </si>
  <si>
    <t>MMS-100S 28...40 600Y</t>
  </si>
  <si>
    <t>LSIS757</t>
  </si>
  <si>
    <t>MMS-100S 34...50 600Y</t>
  </si>
  <si>
    <t>LSIS758</t>
  </si>
  <si>
    <t>MMS-100S 45...63 600Y</t>
  </si>
  <si>
    <t>LSIS759</t>
  </si>
  <si>
    <t>MMS-100S 55...75 600Y</t>
  </si>
  <si>
    <t>LSIS760</t>
  </si>
  <si>
    <t>MMS-100S 70...90 600Y</t>
  </si>
  <si>
    <t>LSIS761</t>
  </si>
  <si>
    <t>MMS-100S 80...100 600Y</t>
  </si>
  <si>
    <t>LSIS762</t>
  </si>
  <si>
    <t>MMS-100H 11...17 600Y</t>
  </si>
  <si>
    <t>LSIS763</t>
  </si>
  <si>
    <t>MMS-100H 14...22 600Y</t>
  </si>
  <si>
    <t>LSIS764</t>
  </si>
  <si>
    <t>MMS-100H 18...26 600Y</t>
  </si>
  <si>
    <t>LSIS765</t>
  </si>
  <si>
    <t>MMS-100H 22...32 600Y</t>
  </si>
  <si>
    <t>LSIS766</t>
  </si>
  <si>
    <t>MMS-100H 28...40 600Y</t>
  </si>
  <si>
    <t>LSIS767</t>
  </si>
  <si>
    <t>MMS-100H 34...50 600Y</t>
  </si>
  <si>
    <t>LSIS768</t>
  </si>
  <si>
    <t>MMS-100H 45...63 600Y</t>
  </si>
  <si>
    <t>LSIS769</t>
  </si>
  <si>
    <t>MMS-100H 55...75 600Y</t>
  </si>
  <si>
    <t>LSIS770</t>
  </si>
  <si>
    <t>MMS-100H 70...90 600Y</t>
  </si>
  <si>
    <t>LSIS771</t>
  </si>
  <si>
    <t>MMS-100H 80...100 600Y</t>
  </si>
  <si>
    <t>Issued:  2017-01-31</t>
  </si>
  <si>
    <t>E252942</t>
    <phoneticPr fontId="3" type="noConversion"/>
  </si>
  <si>
    <t>MSP</t>
    <phoneticPr fontId="3" type="noConversion"/>
  </si>
  <si>
    <t xml:space="preserve">LSIS </t>
    <phoneticPr fontId="3" type="noConversion"/>
  </si>
  <si>
    <t>MMS-32H</t>
    <phoneticPr fontId="3" type="noConversion"/>
  </si>
  <si>
    <t>240</t>
    <phoneticPr fontId="3" type="noConversion"/>
  </si>
  <si>
    <t>3</t>
    <phoneticPr fontId="3" type="noConversion"/>
  </si>
  <si>
    <t>100</t>
    <phoneticPr fontId="3" type="noConversion"/>
  </si>
  <si>
    <t>Short Circuit Alarm</t>
    <phoneticPr fontId="3" type="noConversion"/>
  </si>
  <si>
    <t>LAM</t>
    <phoneticPr fontId="3" type="noConversion"/>
  </si>
  <si>
    <t>-</t>
    <phoneticPr fontId="3" type="noConversion"/>
  </si>
  <si>
    <t>Line Side Adapter</t>
    <phoneticPr fontId="3" type="noConversion"/>
  </si>
  <si>
    <t>Siemens</t>
    <phoneticPr fontId="3" type="noConversion"/>
  </si>
  <si>
    <t>3RV1928-1H</t>
    <phoneticPr fontId="3" type="noConversion"/>
  </si>
  <si>
    <t>Short Circuit Alarm</t>
    <phoneticPr fontId="3" type="noConversion"/>
  </si>
  <si>
    <t xml:space="preserve">LSIS </t>
    <phoneticPr fontId="3" type="noConversion"/>
  </si>
  <si>
    <t>LAM</t>
    <phoneticPr fontId="3" type="noConversion"/>
  </si>
  <si>
    <t>-</t>
    <phoneticPr fontId="3" type="noConversion"/>
  </si>
  <si>
    <t>Line Side Adapter</t>
    <phoneticPr fontId="3" type="noConversion"/>
  </si>
  <si>
    <t>Siemens</t>
    <phoneticPr fontId="3" type="noConversion"/>
  </si>
  <si>
    <t>3RV1928-1H</t>
    <phoneticPr fontId="3" type="noConversion"/>
  </si>
  <si>
    <t>E252942</t>
    <phoneticPr fontId="3" type="noConversion"/>
  </si>
  <si>
    <t>MSP</t>
    <phoneticPr fontId="3" type="noConversion"/>
  </si>
  <si>
    <t>MMS-32H</t>
    <phoneticPr fontId="3" type="noConversion"/>
  </si>
  <si>
    <t>240</t>
    <phoneticPr fontId="3" type="noConversion"/>
  </si>
  <si>
    <t>3</t>
    <phoneticPr fontId="3" type="noConversion"/>
  </si>
  <si>
    <t>100</t>
    <phoneticPr fontId="3" type="noConversion"/>
  </si>
  <si>
    <t>MMS-63S</t>
    <phoneticPr fontId="3" type="noConversion"/>
  </si>
  <si>
    <t>MMS-63S</t>
    <phoneticPr fontId="3" type="noConversion"/>
  </si>
  <si>
    <t>E252942</t>
    <phoneticPr fontId="3" type="noConversion"/>
  </si>
  <si>
    <t>MSP</t>
    <phoneticPr fontId="3" type="noConversion"/>
  </si>
  <si>
    <t xml:space="preserve">LSIS </t>
    <phoneticPr fontId="3" type="noConversion"/>
  </si>
  <si>
    <t>3</t>
    <phoneticPr fontId="3" type="noConversion"/>
  </si>
  <si>
    <t>Short Circuit Alarm</t>
    <phoneticPr fontId="3" type="noConversion"/>
  </si>
  <si>
    <t>LAM</t>
    <phoneticPr fontId="3" type="noConversion"/>
  </si>
  <si>
    <t>-</t>
    <phoneticPr fontId="3" type="noConversion"/>
  </si>
  <si>
    <t>MMS-32H</t>
    <phoneticPr fontId="3" type="noConversion"/>
  </si>
  <si>
    <t>Line Side Adapter</t>
    <phoneticPr fontId="3" type="noConversion"/>
  </si>
  <si>
    <t>Siemens</t>
    <phoneticPr fontId="3" type="noConversion"/>
  </si>
  <si>
    <t>3RV1928-1H</t>
    <phoneticPr fontId="3" type="noConversion"/>
  </si>
  <si>
    <t>MMS-63S</t>
    <phoneticPr fontId="3" type="noConversion"/>
  </si>
  <si>
    <t>E252942</t>
    <phoneticPr fontId="3" type="noConversion"/>
  </si>
  <si>
    <t>MSP</t>
    <phoneticPr fontId="3" type="noConversion"/>
  </si>
  <si>
    <t xml:space="preserve">LSIS </t>
    <phoneticPr fontId="3" type="noConversion"/>
  </si>
  <si>
    <t>MMS-63S</t>
    <phoneticPr fontId="3" type="noConversion"/>
  </si>
  <si>
    <t>3</t>
    <phoneticPr fontId="3" type="noConversion"/>
  </si>
  <si>
    <t>-</t>
    <phoneticPr fontId="3" type="noConversion"/>
  </si>
  <si>
    <t>E252942</t>
    <phoneticPr fontId="3" type="noConversion"/>
  </si>
  <si>
    <t>MSP</t>
    <phoneticPr fontId="3" type="noConversion"/>
  </si>
  <si>
    <t xml:space="preserve">LSIS </t>
    <phoneticPr fontId="3" type="noConversion"/>
  </si>
  <si>
    <t>3</t>
    <phoneticPr fontId="3" type="noConversion"/>
  </si>
  <si>
    <t>-</t>
    <phoneticPr fontId="3" type="noConversion"/>
  </si>
  <si>
    <t>Notes:</t>
  </si>
  <si>
    <t xml:space="preserve">[1]   Horsepower ratings shown are for reference only, final selection of Combination Motor Controller depends on the actual motor full load current and service factor </t>
  </si>
  <si>
    <t>[2]   Full load current values from NEC Table 430.250 or represent the maximum current rating of the combination motor controller</t>
  </si>
  <si>
    <t>Conditions of Acceptability:</t>
  </si>
  <si>
    <t>All of the specified individual components of the combination motor controller have been installed in an enclosure having</t>
  </si>
  <si>
    <t>a specified internal volume in cubic inches.  Additional testing of the combination motor controller is not required when</t>
  </si>
  <si>
    <t>installed in an enclosure having the same or larger volume.</t>
  </si>
  <si>
    <t xml:space="preserve">When specified, the motor controller and overload relay shall be installed to maintain the specified distance, in inches, from </t>
  </si>
  <si>
    <t>the overcurrent protective devices and other components shall not be installed in this area.</t>
  </si>
  <si>
    <t xml:space="preserve">Unless otherwise specified, all connections between components are made using insulated wire </t>
  </si>
  <si>
    <t xml:space="preserve">having an ampacity of 125% of the rated motor current &amp; connected to the terminals supplied with the individual components. </t>
  </si>
  <si>
    <t xml:space="preserve">The need for cautionary markings applicable to high-fault short circuit current ratings shall be considered in the end-product application </t>
  </si>
  <si>
    <t>(Type E Combination Motor Controllers).</t>
  </si>
  <si>
    <t>-</t>
    <phoneticPr fontId="13" type="noConversion"/>
  </si>
  <si>
    <t>TB-32</t>
    <phoneticPr fontId="3" type="noConversion"/>
  </si>
  <si>
    <t>Construction Type</t>
  </si>
  <si>
    <t>Number of phases</t>
  </si>
  <si>
    <t>Hp    Rating</t>
  </si>
  <si>
    <t>LSIS1</t>
  </si>
  <si>
    <t>A
[ version C1(a)]</t>
  </si>
  <si>
    <t>FDS</t>
  </si>
  <si>
    <t>ABB</t>
  </si>
  <si>
    <t>OS30FAJ12P</t>
  </si>
  <si>
    <t>240</t>
  </si>
  <si>
    <t>3</t>
  </si>
  <si>
    <t>200</t>
  </si>
  <si>
    <t>-</t>
  </si>
  <si>
    <t/>
  </si>
  <si>
    <t>1712</t>
  </si>
  <si>
    <t>1, 3</t>
  </si>
  <si>
    <t>F</t>
  </si>
  <si>
    <t>Any</t>
  </si>
  <si>
    <t>Class J Time Delay Fuse</t>
  </si>
  <si>
    <t>MC</t>
  </si>
  <si>
    <t>LSIS</t>
  </si>
  <si>
    <t>MC-6a</t>
  </si>
  <si>
    <t>5</t>
  </si>
  <si>
    <t>LSIS1.01</t>
  </si>
  <si>
    <t>OLR</t>
  </si>
  <si>
    <t>MT-12</t>
  </si>
  <si>
    <t>1</t>
  </si>
  <si>
    <t>0.1 - 0.16</t>
  </si>
  <si>
    <t>LSIS1.02</t>
  </si>
  <si>
    <t>0.16 - 0.25</t>
  </si>
  <si>
    <t>LSIS1.03</t>
  </si>
  <si>
    <t>0.25 - 0.4</t>
  </si>
  <si>
    <t>LSIS1.04</t>
  </si>
  <si>
    <t>0.4 - 0.63</t>
  </si>
  <si>
    <t>LSIS1.05</t>
  </si>
  <si>
    <t>0.63 - 1</t>
  </si>
  <si>
    <t>LSIS1.06</t>
  </si>
  <si>
    <t>1 - 1.6</t>
  </si>
  <si>
    <t>LSIS1.07</t>
  </si>
  <si>
    <t>1.6 - 2.5</t>
  </si>
  <si>
    <t>LSIS1.08</t>
  </si>
  <si>
    <t>2.5 - 4</t>
  </si>
  <si>
    <t>LSIS1.09</t>
  </si>
  <si>
    <t>4 - 6</t>
  </si>
  <si>
    <t>LSIS1.10</t>
  </si>
  <si>
    <t>5 - 8</t>
  </si>
  <si>
    <t>LSIS1.11</t>
  </si>
  <si>
    <t>6 - 9</t>
  </si>
  <si>
    <t>LSIS1.12</t>
  </si>
  <si>
    <t>7 - 10</t>
  </si>
  <si>
    <t>LSIS2</t>
  </si>
  <si>
    <t>9.6</t>
  </si>
  <si>
    <t>MC-9a</t>
  </si>
  <si>
    <t>LSIS2.01</t>
  </si>
  <si>
    <t>LSIS2.02</t>
  </si>
  <si>
    <t>LSIS2.03</t>
  </si>
  <si>
    <t>LSIS2.04</t>
  </si>
  <si>
    <t>LSIS2.05</t>
  </si>
  <si>
    <t>LSIS2.06</t>
  </si>
  <si>
    <t>LSIS2.07</t>
  </si>
  <si>
    <t>LSIS2.08</t>
  </si>
  <si>
    <t>LSIS2.09</t>
  </si>
  <si>
    <t>LSIS2.10</t>
  </si>
  <si>
    <t>LSIS2.11</t>
  </si>
  <si>
    <t>LSIS2.12</t>
  </si>
  <si>
    <t>LSIS3</t>
  </si>
  <si>
    <t>15.2</t>
  </si>
  <si>
    <t>MC-12a</t>
  </si>
  <si>
    <t>LSIS3.01</t>
  </si>
  <si>
    <t>LSIS3.02</t>
  </si>
  <si>
    <t>LSIS3.03</t>
  </si>
  <si>
    <t>LSIS3.04</t>
  </si>
  <si>
    <t>LSIS3.05</t>
  </si>
  <si>
    <t>LSIS3.06</t>
  </si>
  <si>
    <t>LSIS3.07</t>
  </si>
  <si>
    <t>LSIS3.08</t>
  </si>
  <si>
    <t>LSIS3.09</t>
  </si>
  <si>
    <t>LSIS3.10</t>
  </si>
  <si>
    <t>LSIS3.11</t>
  </si>
  <si>
    <t>LSIS3.12</t>
  </si>
  <si>
    <t>LSIS3.13</t>
  </si>
  <si>
    <t>9 - 13</t>
  </si>
  <si>
    <t>LSIS3.14</t>
  </si>
  <si>
    <t>12 - 18</t>
  </si>
  <si>
    <t>LSIS4</t>
  </si>
  <si>
    <t>18</t>
  </si>
  <si>
    <t>7.5</t>
  </si>
  <si>
    <t>MC-18a</t>
  </si>
  <si>
    <t>LSIS4.01</t>
  </si>
  <si>
    <t>LSIS4.02</t>
  </si>
  <si>
    <t>LSIS4.03</t>
  </si>
  <si>
    <t>LSIS4.04</t>
  </si>
  <si>
    <t>LSIS4.05</t>
  </si>
  <si>
    <t>LSIS4.06</t>
  </si>
  <si>
    <t>LSIS4.07</t>
  </si>
  <si>
    <t>LSIS4.08</t>
  </si>
  <si>
    <t>LSIS4.09</t>
  </si>
  <si>
    <t>LSIS4.10</t>
  </si>
  <si>
    <t>LSIS4.11</t>
  </si>
  <si>
    <t>LSIS4.12</t>
  </si>
  <si>
    <t>LSIS4.13</t>
  </si>
  <si>
    <t>LSIS4.14</t>
  </si>
  <si>
    <t>LSIS5</t>
  </si>
  <si>
    <t>MC-9b</t>
  </si>
  <si>
    <t>LSIS5.01</t>
  </si>
  <si>
    <t>MT-32</t>
  </si>
  <si>
    <t>LSIS5.02</t>
  </si>
  <si>
    <t>LSIS5.03</t>
  </si>
  <si>
    <t>LSIS5.04</t>
  </si>
  <si>
    <t>LSIS5.05</t>
  </si>
  <si>
    <t>LSIS5.06</t>
  </si>
  <si>
    <t>LSIS5.07</t>
  </si>
  <si>
    <t>LSIS5.08</t>
  </si>
  <si>
    <t>LSIS5.09</t>
  </si>
  <si>
    <t>LSIS5.10</t>
  </si>
  <si>
    <t>LSIS5.11</t>
  </si>
  <si>
    <t>LSIS5.12</t>
  </si>
  <si>
    <t>LSIS6</t>
  </si>
  <si>
    <t>1 , 3</t>
  </si>
  <si>
    <t>MC-12b</t>
  </si>
  <si>
    <t>LSIS6.01</t>
  </si>
  <si>
    <t>LSIS6.02</t>
  </si>
  <si>
    <t>LSIS6.03</t>
  </si>
  <si>
    <t>LSIS6.04</t>
  </si>
  <si>
    <t>LSIS6.05</t>
  </si>
  <si>
    <t>LSIS6.06</t>
  </si>
  <si>
    <t>LSIS6.07</t>
  </si>
  <si>
    <t>LSIS6.08</t>
  </si>
  <si>
    <t>LSIS6.09</t>
  </si>
  <si>
    <t>LSIS6.10</t>
  </si>
  <si>
    <t>LSIS6.11</t>
  </si>
  <si>
    <t>LSIS6.12</t>
  </si>
  <si>
    <t>LSIS6.13</t>
  </si>
  <si>
    <t>LSIS6.14</t>
  </si>
  <si>
    <t>LSIS7</t>
  </si>
  <si>
    <t>22</t>
  </si>
  <si>
    <t>MC-18b</t>
  </si>
  <si>
    <t>LSIS7.01</t>
  </si>
  <si>
    <t>LSIS7.02</t>
  </si>
  <si>
    <t>LSIS7.03</t>
  </si>
  <si>
    <t>LSIS7.04</t>
  </si>
  <si>
    <t>LSIS7.05</t>
  </si>
  <si>
    <t>LSIS7.06</t>
  </si>
  <si>
    <t>LSIS7.07</t>
  </si>
  <si>
    <t>LSIS7.08</t>
  </si>
  <si>
    <t>LSIS7.09</t>
  </si>
  <si>
    <t>LSIS7.10</t>
  </si>
  <si>
    <t>LSIS7.11</t>
  </si>
  <si>
    <t>LSIS7.12</t>
  </si>
  <si>
    <t>LSIS7.13</t>
  </si>
  <si>
    <t>LSIS7.14</t>
  </si>
  <si>
    <t>LSIS7.15</t>
  </si>
  <si>
    <t>16 - 22</t>
  </si>
  <si>
    <t>LSIS8</t>
  </si>
  <si>
    <t>OS60GJ12P</t>
  </si>
  <si>
    <t>28</t>
  </si>
  <si>
    <t>10</t>
  </si>
  <si>
    <t>MC-22b</t>
  </si>
  <si>
    <t>LSIS8.01</t>
  </si>
  <si>
    <t>LSIS8.02</t>
  </si>
  <si>
    <t>LSIS8.03</t>
  </si>
  <si>
    <t>18 - 25</t>
  </si>
  <si>
    <t>LSIS8.04</t>
  </si>
  <si>
    <t>22 - 32</t>
  </si>
  <si>
    <t>LSIS9</t>
  </si>
  <si>
    <t>MC-32a</t>
  </si>
  <si>
    <t>LSIS9.01</t>
  </si>
  <si>
    <t>LSIS9.02</t>
  </si>
  <si>
    <t>LSIS9.03</t>
  </si>
  <si>
    <t>LSIS9.04</t>
  </si>
  <si>
    <t>LSIS10</t>
  </si>
  <si>
    <t>OS100GJ03P</t>
  </si>
  <si>
    <t>15</t>
  </si>
  <si>
    <t>MC-40a</t>
  </si>
  <si>
    <t>LSIS10.01</t>
  </si>
  <si>
    <t>LSIS10.02</t>
  </si>
  <si>
    <t>28 - 40</t>
  </si>
  <si>
    <t>LSIS11</t>
  </si>
  <si>
    <r>
      <t>6</t>
    </r>
    <r>
      <rPr>
        <sz val="10"/>
        <rFont val="맑은 고딕"/>
        <family val="3"/>
        <charset val="129"/>
      </rPr>
      <t>5</t>
    </r>
  </si>
  <si>
    <t>25</t>
  </si>
  <si>
    <t>MC-50a</t>
  </si>
  <si>
    <t>68</t>
  </si>
  <si>
    <t>LSIS11.01</t>
  </si>
  <si>
    <t>MT-63</t>
  </si>
  <si>
    <t>24 - 36</t>
  </si>
  <si>
    <t>LSIS11.02</t>
  </si>
  <si>
    <t>LSIS11.03</t>
  </si>
  <si>
    <t>34 - 50</t>
  </si>
  <si>
    <t>LSIS11.04</t>
  </si>
  <si>
    <t>45 - 65</t>
  </si>
  <si>
    <t>LSIS12</t>
  </si>
  <si>
    <t>OS200J03P</t>
  </si>
  <si>
    <t>30</t>
  </si>
  <si>
    <t>4312</t>
  </si>
  <si>
    <t>MC-65a</t>
  </si>
  <si>
    <t>LSIS12.01</t>
  </si>
  <si>
    <t>LSIS12.02</t>
  </si>
  <si>
    <t>LSIS13</t>
  </si>
  <si>
    <t>80</t>
  </si>
  <si>
    <t>MC-75a</t>
  </si>
  <si>
    <t>LSIS13.01</t>
  </si>
  <si>
    <t>MT-95</t>
  </si>
  <si>
    <t>LSIS13.02</t>
  </si>
  <si>
    <t>LSIS13.03</t>
  </si>
  <si>
    <t>54 - 75</t>
  </si>
  <si>
    <t>LSIS13.04</t>
  </si>
  <si>
    <t>63 - 85</t>
  </si>
  <si>
    <t>LSIS13.05</t>
  </si>
  <si>
    <t>70 - 95</t>
  </si>
  <si>
    <t>LSIS14</t>
  </si>
  <si>
    <t>100</t>
  </si>
  <si>
    <t>40</t>
  </si>
  <si>
    <t>MC-85a</t>
  </si>
  <si>
    <t>104</t>
  </si>
  <si>
    <t>LSIS14.01</t>
  </si>
  <si>
    <t>LSIS14.02</t>
  </si>
  <si>
    <t>LSIS14.03</t>
  </si>
  <si>
    <t>LSIS14.04</t>
  </si>
  <si>
    <t>LSIS14.05</t>
  </si>
  <si>
    <t>LSIS14.06</t>
  </si>
  <si>
    <t>80 - 100</t>
  </si>
  <si>
    <t>LSIS15</t>
  </si>
  <si>
    <t>MC-100a</t>
  </si>
  <si>
    <t>LSIS15.01</t>
  </si>
  <si>
    <t>LSIS15.02</t>
  </si>
  <si>
    <t>LSIS15.03</t>
  </si>
  <si>
    <t>LSIS15.04</t>
  </si>
  <si>
    <t>LSIS15.05</t>
  </si>
  <si>
    <t>LSIS15.06</t>
  </si>
  <si>
    <t>LSIS16</t>
  </si>
  <si>
    <t>MC-130a</t>
  </si>
  <si>
    <t>LSIS16.01</t>
  </si>
  <si>
    <t>MT-150</t>
  </si>
  <si>
    <t>LSIS16.02</t>
  </si>
  <si>
    <t>LSIS16.03</t>
  </si>
  <si>
    <t>LSIS16.04</t>
  </si>
  <si>
    <t>LSIS16.05</t>
  </si>
  <si>
    <t>80 - 105</t>
  </si>
  <si>
    <t>LSIS17</t>
  </si>
  <si>
    <t>130</t>
  </si>
  <si>
    <t>50</t>
  </si>
  <si>
    <t>MC-150a</t>
  </si>
  <si>
    <t>LSIS17.01</t>
  </si>
  <si>
    <t>LSIS17.02</t>
  </si>
  <si>
    <t>LSIS17.03</t>
  </si>
  <si>
    <t>LSIS17.04</t>
  </si>
  <si>
    <t>LSIS17.05</t>
  </si>
  <si>
    <t>LSIS17.06</t>
  </si>
  <si>
    <t>95 - 130</t>
  </si>
  <si>
    <t>LSIS18</t>
  </si>
  <si>
    <t>OS400J03P</t>
  </si>
  <si>
    <t>154</t>
  </si>
  <si>
    <t>60</t>
  </si>
  <si>
    <t>11977</t>
  </si>
  <si>
    <t>MC-185a</t>
  </si>
  <si>
    <t>LSIS18.01</t>
  </si>
  <si>
    <t>MT-225</t>
  </si>
  <si>
    <r>
      <t>6</t>
    </r>
    <r>
      <rPr>
        <sz val="10"/>
        <rFont val="맑은 고딕"/>
        <family val="3"/>
        <charset val="129"/>
      </rPr>
      <t>5</t>
    </r>
    <r>
      <rPr>
        <sz val="10"/>
        <rFont val="맑은 고딕"/>
        <family val="3"/>
        <charset val="129"/>
      </rPr>
      <t xml:space="preserve"> ~ 100</t>
    </r>
  </si>
  <si>
    <t>LSIS18.02</t>
  </si>
  <si>
    <t>85 ~ 125</t>
  </si>
  <si>
    <t>LSIS18.03</t>
  </si>
  <si>
    <t>100 ~ 160</t>
  </si>
  <si>
    <t>LSIS19</t>
  </si>
  <si>
    <t>192</t>
  </si>
  <si>
    <t>75</t>
  </si>
  <si>
    <t>MC-225a</t>
  </si>
  <si>
    <t>LSIS19.01</t>
  </si>
  <si>
    <t>LSIS19.02</t>
  </si>
  <si>
    <t>LSIS19.03</t>
  </si>
  <si>
    <t>LSIS19.04</t>
  </si>
  <si>
    <t>120 ~ 185</t>
  </si>
  <si>
    <t>LSIS19.05</t>
  </si>
  <si>
    <t>160 ~ 240</t>
  </si>
  <si>
    <t>LSIS20</t>
  </si>
  <si>
    <t>MC-265a</t>
  </si>
  <si>
    <t>248</t>
  </si>
  <si>
    <t>LSIS20.01</t>
  </si>
  <si>
    <t>MT-400</t>
  </si>
  <si>
    <t>LSIS20.02</t>
  </si>
  <si>
    <t>LSIS20.03</t>
  </si>
  <si>
    <t>LSIS20.04</t>
  </si>
  <si>
    <t>LSIS21</t>
  </si>
  <si>
    <r>
      <t>OS</t>
    </r>
    <r>
      <rPr>
        <sz val="10"/>
        <rFont val="맑은 고딕"/>
        <family val="3"/>
        <charset val="129"/>
      </rPr>
      <t>6</t>
    </r>
    <r>
      <rPr>
        <sz val="10"/>
        <rFont val="맑은 고딕"/>
        <family val="3"/>
        <charset val="129"/>
      </rPr>
      <t>00J03P</t>
    </r>
  </si>
  <si>
    <r>
      <t>3</t>
    </r>
    <r>
      <rPr>
        <sz val="10"/>
        <rFont val="맑은 고딕"/>
        <family val="3"/>
        <charset val="129"/>
      </rPr>
      <t>12</t>
    </r>
  </si>
  <si>
    <r>
      <t>1</t>
    </r>
    <r>
      <rPr>
        <sz val="10"/>
        <rFont val="맑은 고딕"/>
        <family val="3"/>
        <charset val="129"/>
      </rPr>
      <t>25</t>
    </r>
  </si>
  <si>
    <t>MC-330a</t>
  </si>
  <si>
    <t>LSIS21.01</t>
  </si>
  <si>
    <t>LSIS21.02</t>
  </si>
  <si>
    <t>200 ~ 330</t>
  </si>
  <si>
    <t>LSIS22</t>
  </si>
  <si>
    <t>OS600J03P</t>
  </si>
  <si>
    <r>
      <t>3</t>
    </r>
    <r>
      <rPr>
        <sz val="10"/>
        <rFont val="맑은 고딕"/>
        <family val="3"/>
        <charset val="129"/>
      </rPr>
      <t>60</t>
    </r>
  </si>
  <si>
    <r>
      <t>1</t>
    </r>
    <r>
      <rPr>
        <sz val="10"/>
        <rFont val="맑은 고딕"/>
        <family val="3"/>
        <charset val="129"/>
      </rPr>
      <t>50</t>
    </r>
  </si>
  <si>
    <t>27339</t>
  </si>
  <si>
    <t>MC-400a</t>
  </si>
  <si>
    <t>360</t>
  </si>
  <si>
    <t>LSIS22.01</t>
  </si>
  <si>
    <t>LSIS22.02</t>
  </si>
  <si>
    <t>LSIS22.03</t>
  </si>
  <si>
    <r>
      <t>26</t>
    </r>
    <r>
      <rPr>
        <sz val="10"/>
        <rFont val="맑은 고딕"/>
        <family val="3"/>
        <charset val="129"/>
      </rPr>
      <t xml:space="preserve">0 ~ </t>
    </r>
    <r>
      <rPr>
        <sz val="10"/>
        <rFont val="맑은 고딕"/>
        <family val="3"/>
        <charset val="129"/>
      </rPr>
      <t>40</t>
    </r>
    <r>
      <rPr>
        <sz val="10"/>
        <rFont val="맑은 고딕"/>
        <family val="3"/>
        <charset val="129"/>
      </rPr>
      <t>0</t>
    </r>
  </si>
  <si>
    <t>LSIS23</t>
  </si>
  <si>
    <t>480</t>
  </si>
  <si>
    <t>LSIS23.01</t>
  </si>
  <si>
    <t>LSIS23.02</t>
  </si>
  <si>
    <t>LSIS23.03</t>
  </si>
  <si>
    <t>LSIS23.04</t>
  </si>
  <si>
    <t>LSIS23.05</t>
  </si>
  <si>
    <t>LSIS23.06</t>
  </si>
  <si>
    <t>LSIS23.07</t>
  </si>
  <si>
    <t>LSIS23.08</t>
  </si>
  <si>
    <t>LSIS23.09</t>
  </si>
  <si>
    <t>LSIS23.10</t>
  </si>
  <si>
    <t>LSIS23.11</t>
  </si>
  <si>
    <t>LSIS23.12</t>
  </si>
  <si>
    <t>LSIS24</t>
  </si>
  <si>
    <t>LSIS24.01</t>
  </si>
  <si>
    <t>LSIS24.02</t>
  </si>
  <si>
    <t>LSIS24.03</t>
  </si>
  <si>
    <t>LSIS24.04</t>
  </si>
  <si>
    <t>LSIS24.05</t>
  </si>
  <si>
    <t>LSIS24.06</t>
  </si>
  <si>
    <t>LSIS24.07</t>
  </si>
  <si>
    <t>LSIS24.08</t>
  </si>
  <si>
    <t>LSIS24.09</t>
  </si>
  <si>
    <t>LSIS24.10</t>
  </si>
  <si>
    <t>LSIS24.11</t>
  </si>
  <si>
    <t>LSIS24.12</t>
  </si>
  <si>
    <t>LSIS25</t>
  </si>
  <si>
    <t>LSIS25.01</t>
  </si>
  <si>
    <t>LSIS25.02</t>
  </si>
  <si>
    <t>LSIS25.03</t>
  </si>
  <si>
    <t>LSIS25.04</t>
  </si>
  <si>
    <t>LSIS25.05</t>
  </si>
  <si>
    <t>LSIS25.06</t>
  </si>
  <si>
    <t>LSIS25.07</t>
  </si>
  <si>
    <t>LSIS25.08</t>
  </si>
  <si>
    <t>LSIS25.09</t>
  </si>
  <si>
    <t>LSIS25.10</t>
  </si>
  <si>
    <t>LSIS25.11</t>
  </si>
  <si>
    <t>LSIS25.12</t>
  </si>
  <si>
    <t>LSIS25.13</t>
  </si>
  <si>
    <t>LSIS26</t>
  </si>
  <si>
    <t>LSIS26.01</t>
  </si>
  <si>
    <t>LSIS26.02</t>
  </si>
  <si>
    <t>LSIS26.03</t>
  </si>
  <si>
    <t>LSIS26.04</t>
  </si>
  <si>
    <t>LSIS26.05</t>
  </si>
  <si>
    <t>LSIS26.06</t>
  </si>
  <si>
    <t>LSIS26.07</t>
  </si>
  <si>
    <t>LSIS26.08</t>
  </si>
  <si>
    <t>LSIS26.09</t>
  </si>
  <si>
    <t>LSIS26.10</t>
  </si>
  <si>
    <t>LSIS26.11</t>
  </si>
  <si>
    <t>LSIS26.12</t>
  </si>
  <si>
    <t>LSIS26.13</t>
  </si>
  <si>
    <t>LSIS26.14</t>
  </si>
  <si>
    <t>LSIS27</t>
  </si>
  <si>
    <t>LSIS27.01</t>
  </si>
  <si>
    <t>LSIS27.02</t>
  </si>
  <si>
    <t>LSIS27.03</t>
  </si>
  <si>
    <t>LSIS27.04</t>
  </si>
  <si>
    <t>LSIS27.05</t>
  </si>
  <si>
    <t>LSIS27.06</t>
  </si>
  <si>
    <t>LSIS27.07</t>
  </si>
  <si>
    <t>LSIS27.08</t>
  </si>
  <si>
    <t>LSIS27.09</t>
  </si>
  <si>
    <t>LSIS27.10</t>
  </si>
  <si>
    <t>LSIS27.11</t>
  </si>
  <si>
    <t>LSIS27.12</t>
  </si>
  <si>
    <t>LSIS28</t>
  </si>
  <si>
    <t>LSIS28.01</t>
  </si>
  <si>
    <t>LSIS28.02</t>
  </si>
  <si>
    <t>LSIS28.03</t>
  </si>
  <si>
    <t>LSIS28.04</t>
  </si>
  <si>
    <t>LSIS28.05</t>
  </si>
  <si>
    <t>LSIS28.06</t>
  </si>
  <si>
    <t>LSIS28.07</t>
  </si>
  <si>
    <t>LSIS28.08</t>
  </si>
  <si>
    <t>LSIS28.09</t>
  </si>
  <si>
    <t>LSIS28.10</t>
  </si>
  <si>
    <t>LSIS28.11</t>
  </si>
  <si>
    <t>LSIS28.12</t>
  </si>
  <si>
    <t>LSIS28.13</t>
  </si>
  <si>
    <t>LSIS29</t>
  </si>
  <si>
    <t>LSIS29.01</t>
  </si>
  <si>
    <t>LSIS29.02</t>
  </si>
  <si>
    <t>LSIS29.03</t>
  </si>
  <si>
    <t>LSIS29.04</t>
  </si>
  <si>
    <t>LSIS29.05</t>
  </si>
  <si>
    <t>LSIS29.06</t>
  </si>
  <si>
    <t>LSIS29.07</t>
  </si>
  <si>
    <t>LSIS29.08</t>
  </si>
  <si>
    <t>LSIS29.09</t>
  </si>
  <si>
    <t>LSIS29.10</t>
  </si>
  <si>
    <t>LSIS29.11</t>
  </si>
  <si>
    <t>LSIS29.12</t>
  </si>
  <si>
    <t>LSIS29.13</t>
  </si>
  <si>
    <t>LSIS29.14</t>
  </si>
  <si>
    <t>LSIS30</t>
  </si>
  <si>
    <t>LSIS30.01</t>
  </si>
  <si>
    <t>LSIS30.02</t>
  </si>
  <si>
    <t>LSIS30.03</t>
  </si>
  <si>
    <t>LSIS31</t>
  </si>
  <si>
    <t>20</t>
  </si>
  <si>
    <t>LSIS31.01</t>
  </si>
  <si>
    <t>LSIS31.02</t>
  </si>
  <si>
    <t>LSIS31.03</t>
  </si>
  <si>
    <t>LSIS31.04</t>
  </si>
  <si>
    <t>LSIS32</t>
  </si>
  <si>
    <t>LSIS32.01</t>
  </si>
  <si>
    <t>LSIS32.02</t>
  </si>
  <si>
    <t>LSIS33</t>
  </si>
  <si>
    <t>LSIS33.01</t>
  </si>
  <si>
    <t>LSIS33.02</t>
  </si>
  <si>
    <t>LSIS34</t>
  </si>
  <si>
    <t>LSIS34.01</t>
  </si>
  <si>
    <t>LSIS34.02</t>
  </si>
  <si>
    <t>LSIS35</t>
  </si>
  <si>
    <t>LSIS35.01</t>
  </si>
  <si>
    <t>LSIS35.02</t>
  </si>
  <si>
    <t>LSIS35.03</t>
  </si>
  <si>
    <t>LSIS36</t>
  </si>
  <si>
    <t>LSIS36.01</t>
  </si>
  <si>
    <t>LSIS36.02</t>
  </si>
  <si>
    <t>LSIS36.03</t>
  </si>
  <si>
    <t>LSIS36.04</t>
  </si>
  <si>
    <t>LSIS37</t>
  </si>
  <si>
    <t>LSIS37.01</t>
  </si>
  <si>
    <t>LSIS37.02</t>
  </si>
  <si>
    <t>LSIS37.03</t>
  </si>
  <si>
    <t>LSIS37.04</t>
  </si>
  <si>
    <t>LSIS37.05</t>
  </si>
  <si>
    <t>LSIS37.06</t>
  </si>
  <si>
    <t>LSIS38</t>
  </si>
  <si>
    <t>LSIS38.01</t>
  </si>
  <si>
    <t>LSIS38.02</t>
  </si>
  <si>
    <t>LSIS38.03</t>
  </si>
  <si>
    <t>LSIS38.04</t>
  </si>
  <si>
    <t>LSIS38.05</t>
  </si>
  <si>
    <t>LSIS39</t>
  </si>
  <si>
    <t>LSIS39.01</t>
  </si>
  <si>
    <t>LSIS39.02</t>
  </si>
  <si>
    <t>LSIS39.03</t>
  </si>
  <si>
    <t>LSIS39.04</t>
  </si>
  <si>
    <t>LSIS39.05</t>
  </si>
  <si>
    <t>LSIS39.06</t>
  </si>
  <si>
    <t>LSIS40</t>
  </si>
  <si>
    <t>156</t>
  </si>
  <si>
    <t>125</t>
  </si>
  <si>
    <t>LSIS40.01</t>
  </si>
  <si>
    <t>LSIS40.02</t>
  </si>
  <si>
    <t>LSIS40.03</t>
  </si>
  <si>
    <t>LSIS41</t>
  </si>
  <si>
    <t>180</t>
  </si>
  <si>
    <t>150</t>
  </si>
  <si>
    <t>LSIS41.01</t>
  </si>
  <si>
    <t>LSIS41.02</t>
  </si>
  <si>
    <t>LSIS41.03</t>
  </si>
  <si>
    <t>LSIS41.04</t>
  </si>
  <si>
    <t>LSIS42</t>
  </si>
  <si>
    <t>LSIS42.01</t>
  </si>
  <si>
    <t>LSIS42.02</t>
  </si>
  <si>
    <t>LSIS42.03</t>
  </si>
  <si>
    <t>LSIS42.04</t>
  </si>
  <si>
    <t>LSIS43</t>
  </si>
  <si>
    <t>302</t>
  </si>
  <si>
    <t>250</t>
  </si>
  <si>
    <t>LSIS43.01</t>
  </si>
  <si>
    <t>LSIS43.02</t>
  </si>
  <si>
    <t>LSIS44</t>
  </si>
  <si>
    <r>
      <t>3</t>
    </r>
    <r>
      <rPr>
        <sz val="10"/>
        <rFont val="맑은 고딕"/>
        <family val="3"/>
        <charset val="129"/>
      </rPr>
      <t>61</t>
    </r>
  </si>
  <si>
    <r>
      <t>3</t>
    </r>
    <r>
      <rPr>
        <sz val="10"/>
        <rFont val="맑은 고딕"/>
        <family val="3"/>
        <charset val="129"/>
      </rPr>
      <t>00</t>
    </r>
  </si>
  <si>
    <t>361</t>
  </si>
  <si>
    <t>LSIS44.01</t>
  </si>
  <si>
    <t>LSIS44.02</t>
  </si>
  <si>
    <t>LSIS44.03</t>
  </si>
  <si>
    <r>
      <t>2</t>
    </r>
    <r>
      <rPr>
        <sz val="10"/>
        <rFont val="맑은 고딕"/>
        <family val="3"/>
        <charset val="129"/>
      </rPr>
      <t>6</t>
    </r>
    <r>
      <rPr>
        <sz val="10"/>
        <rFont val="맑은 고딕"/>
        <family val="3"/>
        <charset val="129"/>
      </rPr>
      <t xml:space="preserve">0 ~ </t>
    </r>
    <r>
      <rPr>
        <sz val="10"/>
        <rFont val="맑은 고딕"/>
        <family val="3"/>
        <charset val="129"/>
      </rPr>
      <t>40</t>
    </r>
    <r>
      <rPr>
        <sz val="10"/>
        <rFont val="맑은 고딕"/>
        <family val="3"/>
        <charset val="129"/>
      </rPr>
      <t>0</t>
    </r>
  </si>
  <si>
    <t>LSIS45</t>
  </si>
  <si>
    <t>LSIS45.01</t>
  </si>
  <si>
    <t>LSIS45.02</t>
  </si>
  <si>
    <t>LSIS45.03</t>
  </si>
  <si>
    <t>LSIS45.04</t>
  </si>
  <si>
    <t>LSIS45.05</t>
  </si>
  <si>
    <t>LSIS45.06</t>
  </si>
  <si>
    <t>LSIS45.07</t>
  </si>
  <si>
    <t>LSIS45.08</t>
  </si>
  <si>
    <t>LSIS45.09</t>
  </si>
  <si>
    <t>LSIS45.10</t>
  </si>
  <si>
    <t>LSIS45.11</t>
  </si>
  <si>
    <t>LSIS46</t>
  </si>
  <si>
    <t>LSIS46.01</t>
  </si>
  <si>
    <t>LSIS46.02</t>
  </si>
  <si>
    <t>LSIS46.03</t>
  </si>
  <si>
    <t>LSIS46.04</t>
  </si>
  <si>
    <t>LSIS46.05</t>
  </si>
  <si>
    <t>LSIS46.06</t>
  </si>
  <si>
    <t>LSIS46.07</t>
  </si>
  <si>
    <t>LSIS46.08</t>
  </si>
  <si>
    <t>LSIS46.09</t>
  </si>
  <si>
    <t>LSIS46.10</t>
  </si>
  <si>
    <t>LSIS46.11</t>
  </si>
  <si>
    <t>LSIS47</t>
  </si>
  <si>
    <t>LSIS47.01</t>
  </si>
  <si>
    <t>LSIS47.02</t>
  </si>
  <si>
    <t>LSIS47.03</t>
  </si>
  <si>
    <t>LSIS47.04</t>
  </si>
  <si>
    <t>LSIS47.05</t>
  </si>
  <si>
    <t>LSIS47.06</t>
  </si>
  <si>
    <t>LSIS47.07</t>
  </si>
  <si>
    <t>LSIS47.08</t>
  </si>
  <si>
    <t>LSIS47.09</t>
  </si>
  <si>
    <t>LSIS47.10</t>
  </si>
  <si>
    <t>LSIS47.11</t>
  </si>
  <si>
    <t>LSIS47.12</t>
  </si>
  <si>
    <t>LSIS47.13</t>
  </si>
  <si>
    <t>LSIS48</t>
  </si>
  <si>
    <t>LSIS48.01</t>
  </si>
  <si>
    <t>LSIS48.02</t>
  </si>
  <si>
    <t>LSIS48.03</t>
  </si>
  <si>
    <t>LSIS48.04</t>
  </si>
  <si>
    <t>LSIS48.05</t>
  </si>
  <si>
    <t>LSIS48.06</t>
  </si>
  <si>
    <t>LSIS48.07</t>
  </si>
  <si>
    <t>LSIS48.08</t>
  </si>
  <si>
    <t>LSIS48.09</t>
  </si>
  <si>
    <t>LSIS48.10</t>
  </si>
  <si>
    <t>LSIS48.11</t>
  </si>
  <si>
    <t>LSIS48.12</t>
  </si>
  <si>
    <t>LSIS48.13</t>
  </si>
  <si>
    <t>LSIS48.14</t>
  </si>
  <si>
    <t>LSIS49</t>
  </si>
  <si>
    <t>LSIS49.01</t>
  </si>
  <si>
    <t>LSIS49.02</t>
  </si>
  <si>
    <t>LSIS49.03</t>
  </si>
  <si>
    <t>LSIS49.04</t>
  </si>
  <si>
    <t>LSIS49.05</t>
  </si>
  <si>
    <t>LSIS49.06</t>
  </si>
  <si>
    <t>LSIS49.07</t>
  </si>
  <si>
    <t>LSIS49.08</t>
  </si>
  <si>
    <t>LSIS49.09</t>
  </si>
  <si>
    <t>LSIS49.10</t>
  </si>
  <si>
    <t>LSIS49.11</t>
  </si>
  <si>
    <t>LSIS50</t>
  </si>
  <si>
    <t>LSIS50.01</t>
  </si>
  <si>
    <t>LSIS50.02</t>
  </si>
  <si>
    <t>LSIS50.03</t>
  </si>
  <si>
    <t>LSIS50.04</t>
  </si>
  <si>
    <t>LSIS50.05</t>
  </si>
  <si>
    <t>LSIS50.06</t>
  </si>
  <si>
    <t>LSIS50.07</t>
  </si>
  <si>
    <t>LSIS50.08</t>
  </si>
  <si>
    <t>LSIS50.09</t>
  </si>
  <si>
    <t>LSIS50.10</t>
  </si>
  <si>
    <t>LSIS50.11</t>
  </si>
  <si>
    <t>LSIS50.12</t>
  </si>
  <si>
    <t>LSIS50.13</t>
  </si>
  <si>
    <t>LSIS51</t>
  </si>
  <si>
    <t>LSIS51.01</t>
  </si>
  <si>
    <t>LSIS51.02</t>
  </si>
  <si>
    <t>LSIS51.03</t>
  </si>
  <si>
    <t>LSIS51.04</t>
  </si>
  <si>
    <t>LSIS51.05</t>
  </si>
  <si>
    <t>LSIS51.06</t>
  </si>
  <si>
    <t>LSIS51.07</t>
  </si>
  <si>
    <t>LSIS51.08</t>
  </si>
  <si>
    <t>LSIS51.09</t>
  </si>
  <si>
    <t>LSIS51.10</t>
  </si>
  <si>
    <t>LSIS51.11</t>
  </si>
  <si>
    <t>LSIS51.12</t>
  </si>
  <si>
    <t>LSIS51.13</t>
  </si>
  <si>
    <t>LSIS51.14</t>
  </si>
  <si>
    <t>LSIS52</t>
  </si>
  <si>
    <t>LSIS52.01</t>
  </si>
  <si>
    <t>LSIS52.02</t>
  </si>
  <si>
    <t>LSIS53</t>
  </si>
  <si>
    <t>LSIS53.01</t>
  </si>
  <si>
    <t>LSIS53.02</t>
  </si>
  <si>
    <t>LSIS53.03</t>
  </si>
  <si>
    <t>LSIS53.04</t>
  </si>
  <si>
    <t>LSIS54.01</t>
  </si>
  <si>
    <t>LSIS55</t>
  </si>
  <si>
    <t>LSIS55.01</t>
  </si>
  <si>
    <t>LSIS55.02</t>
  </si>
  <si>
    <t>LSIS55.03</t>
  </si>
  <si>
    <t>LSIS55.04</t>
  </si>
  <si>
    <t>LSIS56</t>
  </si>
  <si>
    <t>LSIS56.01</t>
  </si>
  <si>
    <t>LSIS56.02</t>
  </si>
  <si>
    <t>LSIS57</t>
  </si>
  <si>
    <t>LSIS57.01</t>
  </si>
  <si>
    <t>LSIS57.02</t>
  </si>
  <si>
    <t>LSIS57.03</t>
  </si>
  <si>
    <t>LSIS58</t>
  </si>
  <si>
    <t>LSIS58.01</t>
  </si>
  <si>
    <t>LSIS58.02</t>
  </si>
  <si>
    <t>LSIS58.03</t>
  </si>
  <si>
    <t>LSIS58.04</t>
  </si>
  <si>
    <t>LSIS59</t>
  </si>
  <si>
    <t>LSIS59.01</t>
  </si>
  <si>
    <t>LSIS59.02</t>
  </si>
  <si>
    <t>LSIS59.03</t>
  </si>
  <si>
    <t>LSIS59.04</t>
  </si>
  <si>
    <t>LSIS60</t>
  </si>
  <si>
    <t>LSIS60.01</t>
  </si>
  <si>
    <t>LSIS60.02</t>
  </si>
  <si>
    <t>LSIS60.03</t>
  </si>
  <si>
    <t>LSIS60.04</t>
  </si>
  <si>
    <t>LSIS61</t>
  </si>
  <si>
    <t>LSIS61.01</t>
  </si>
  <si>
    <t>LSIS61.02</t>
  </si>
  <si>
    <t>LSIS61.03</t>
  </si>
  <si>
    <t>LSIS61.04</t>
  </si>
  <si>
    <t>LSIS62</t>
  </si>
  <si>
    <t>LSIS62.01</t>
  </si>
  <si>
    <t>LSIS62.02</t>
  </si>
  <si>
    <t>LSIS63</t>
  </si>
  <si>
    <t>144</t>
  </si>
  <si>
    <t>LSIS63.01</t>
  </si>
  <si>
    <t>LSIS63.02</t>
  </si>
  <si>
    <t>LSIS63.03</t>
  </si>
  <si>
    <t>LSIS64</t>
  </si>
  <si>
    <t>LSIS64.01</t>
  </si>
  <si>
    <t>LSIS64.02</t>
  </si>
  <si>
    <t>LSIS64.03</t>
  </si>
  <si>
    <t>LSIS64.04</t>
  </si>
  <si>
    <t>LSIS65</t>
  </si>
  <si>
    <t>242</t>
  </si>
  <si>
    <t>LSIS65.01</t>
  </si>
  <si>
    <t>LSIS65.02</t>
  </si>
  <si>
    <t>LSIS65.03</t>
  </si>
  <si>
    <t>LSIS65.04</t>
  </si>
  <si>
    <t>LSIS65.05</t>
  </si>
  <si>
    <t>LSIS66</t>
  </si>
  <si>
    <t>289</t>
  </si>
  <si>
    <t>300</t>
  </si>
  <si>
    <t>LSIS66.01</t>
  </si>
  <si>
    <t>LSIS66.02</t>
  </si>
  <si>
    <t>LSIS1501</t>
  </si>
  <si>
    <t>SOCOMEC</t>
  </si>
  <si>
    <t>38613004</t>
  </si>
  <si>
    <t>1493</t>
  </si>
  <si>
    <t>LSIS1501.01</t>
  </si>
  <si>
    <t>LSIS1501.02</t>
  </si>
  <si>
    <t>LSIS1501.03</t>
  </si>
  <si>
    <t>LSIS1501.04</t>
  </si>
  <si>
    <t>LSIS1501.05</t>
  </si>
  <si>
    <t>LSIS1501.06</t>
  </si>
  <si>
    <t>LSIS1501.07</t>
  </si>
  <si>
    <t>LSIS1501.08</t>
  </si>
  <si>
    <t>LSIS1501.09</t>
  </si>
  <si>
    <t>LSIS1501.10</t>
  </si>
  <si>
    <t>LSIS1501.11</t>
  </si>
  <si>
    <t>LSIS1501.12</t>
  </si>
  <si>
    <t>LSIS1502</t>
  </si>
  <si>
    <t>LSIS1502.01</t>
  </si>
  <si>
    <t>LSIS1502.02</t>
  </si>
  <si>
    <t>LSIS1502.03</t>
  </si>
  <si>
    <t>LSIS1502.04</t>
  </si>
  <si>
    <t>LSIS1502.05</t>
  </si>
  <si>
    <t>LSIS1502.06</t>
  </si>
  <si>
    <t>LSIS1502.07</t>
  </si>
  <si>
    <t>LSIS1502.08</t>
  </si>
  <si>
    <t>LSIS1502.09</t>
  </si>
  <si>
    <t>LSIS1502.10</t>
  </si>
  <si>
    <t>LSIS1502.11</t>
  </si>
  <si>
    <t>LSIS1502.12</t>
  </si>
  <si>
    <t>LSIS1503</t>
  </si>
  <si>
    <t>LSIS1503.01</t>
  </si>
  <si>
    <t>LSIS1503.02</t>
  </si>
  <si>
    <t>LSIS1503.03</t>
  </si>
  <si>
    <t>LSIS1503.04</t>
  </si>
  <si>
    <t>LSIS1503.05</t>
  </si>
  <si>
    <t>LSIS1503.06</t>
  </si>
  <si>
    <t>LSIS1503.07</t>
  </si>
  <si>
    <t>LSIS1503.08</t>
  </si>
  <si>
    <t>LSIS1503.09</t>
  </si>
  <si>
    <t>LSIS1503.10</t>
  </si>
  <si>
    <t>LSIS1503.11</t>
  </si>
  <si>
    <t>LSIS1503.12</t>
  </si>
  <si>
    <t>LSIS1503.13</t>
  </si>
  <si>
    <t>LSIS1503.14</t>
  </si>
  <si>
    <t>LSIS1504</t>
  </si>
  <si>
    <t>LSIS1504.01</t>
  </si>
  <si>
    <t>LSIS1504.02</t>
  </si>
  <si>
    <t>LSIS1504.03</t>
  </si>
  <si>
    <t>LSIS1504.04</t>
  </si>
  <si>
    <t>LSIS1504.05</t>
  </si>
  <si>
    <t>LSIS1504.06</t>
  </si>
  <si>
    <t>LSIS1504.07</t>
  </si>
  <si>
    <t>LSIS1504.08</t>
  </si>
  <si>
    <t>LSIS1504.09</t>
  </si>
  <si>
    <t>LSIS1504.10</t>
  </si>
  <si>
    <t>LSIS1504.11</t>
  </si>
  <si>
    <t>LSIS1504.12</t>
  </si>
  <si>
    <t>LSIS1504.13</t>
  </si>
  <si>
    <t>LSIS1504.14</t>
  </si>
  <si>
    <t>LSIS1505</t>
  </si>
  <si>
    <t>38613006</t>
  </si>
  <si>
    <t>LSIS1505.01</t>
  </si>
  <si>
    <t>LSIS1505.02</t>
  </si>
  <si>
    <t>LSIS1505.03</t>
  </si>
  <si>
    <t>LSIS1505.04</t>
  </si>
  <si>
    <t>LSIS1505.05</t>
  </si>
  <si>
    <t>LSIS1505.06</t>
  </si>
  <si>
    <t>LSIS1505.07</t>
  </si>
  <si>
    <t>LSIS1505.08</t>
  </si>
  <si>
    <t>LSIS1505.09</t>
  </si>
  <si>
    <t>LSIS1505.10</t>
  </si>
  <si>
    <t>LSIS1505.11</t>
  </si>
  <si>
    <t>LSIS1505.12</t>
  </si>
  <si>
    <t>LSIS1506</t>
  </si>
  <si>
    <t>LSIS1506.01</t>
  </si>
  <si>
    <t>LSIS1506.02</t>
  </si>
  <si>
    <t>LSIS1506.03</t>
  </si>
  <si>
    <t>LSIS1506.04</t>
  </si>
  <si>
    <t>LSIS1506.05</t>
  </si>
  <si>
    <t>LSIS1506.06</t>
  </si>
  <si>
    <t>LSIS1506.07</t>
  </si>
  <si>
    <t>LSIS1506.08</t>
  </si>
  <si>
    <t>LSIS1506.09</t>
  </si>
  <si>
    <t>LSIS1506.10</t>
  </si>
  <si>
    <t>LSIS1506.11</t>
  </si>
  <si>
    <t>LSIS1506.12</t>
  </si>
  <si>
    <t>LSIS1506.13</t>
  </si>
  <si>
    <t>LSIS1506.14</t>
  </si>
  <si>
    <t>LSIS1507</t>
  </si>
  <si>
    <t>LSIS1507.01</t>
  </si>
  <si>
    <t>LSIS1507.02</t>
  </si>
  <si>
    <t>LSIS1507.03</t>
  </si>
  <si>
    <t>LSIS1507.04</t>
  </si>
  <si>
    <t>LSIS1507.05</t>
  </si>
  <si>
    <t>LSIS1507.06</t>
  </si>
  <si>
    <t>LSIS1507.07</t>
  </si>
  <si>
    <t>LSIS1507.08</t>
  </si>
  <si>
    <t>LSIS1507.09</t>
  </si>
  <si>
    <t>LSIS1507.10</t>
  </si>
  <si>
    <t>LSIS1507.11</t>
  </si>
  <si>
    <t>LSIS1507.12</t>
  </si>
  <si>
    <t>LSIS1507.13</t>
  </si>
  <si>
    <t>LSIS1507.14</t>
  </si>
  <si>
    <t>LSIS1507.15</t>
  </si>
  <si>
    <t>LSIS1508</t>
  </si>
  <si>
    <t>LSIS1508.01</t>
  </si>
  <si>
    <t>LSIS1508.02</t>
  </si>
  <si>
    <t>LSIS1508.03</t>
  </si>
  <si>
    <t>LSIS1508.04</t>
  </si>
  <si>
    <t>LSIS1509</t>
  </si>
  <si>
    <t>38613010</t>
  </si>
  <si>
    <t>LSIS1509.01</t>
  </si>
  <si>
    <t>LSIS1509.02</t>
  </si>
  <si>
    <t>LSIS1509.03</t>
  </si>
  <si>
    <t>LSIS1509.04</t>
  </si>
  <si>
    <t>LSIS1510</t>
  </si>
  <si>
    <t>LSIS1510.01</t>
  </si>
  <si>
    <t>LSIS1510.02</t>
  </si>
  <si>
    <t>LSIS1511</t>
  </si>
  <si>
    <t>38613020</t>
  </si>
  <si>
    <t>2667</t>
  </si>
  <si>
    <t>LSIS1511.01</t>
  </si>
  <si>
    <t>LSIS1511.02</t>
  </si>
  <si>
    <t>LSIS1511.03</t>
  </si>
  <si>
    <t>LSIS1511.04</t>
  </si>
  <si>
    <t>LSIS1512</t>
  </si>
  <si>
    <t>LSIS1512.01</t>
  </si>
  <si>
    <t>LSIS1512.02</t>
  </si>
  <si>
    <t>LSIS1513</t>
  </si>
  <si>
    <t>3018</t>
  </si>
  <si>
    <t>LSIS1513.01</t>
  </si>
  <si>
    <t>LSIS1513.02</t>
  </si>
  <si>
    <t>LSIS1513.03</t>
  </si>
  <si>
    <t>LSIS1513.04</t>
  </si>
  <si>
    <t>LSIS1513.05</t>
  </si>
  <si>
    <t>LSIS1514</t>
  </si>
  <si>
    <t>LSIS1514.01</t>
  </si>
  <si>
    <t>LSIS1514.02</t>
  </si>
  <si>
    <t>LSIS1514.03</t>
  </si>
  <si>
    <t>LSIS1514.04</t>
  </si>
  <si>
    <t>LSIS1514.05</t>
  </si>
  <si>
    <t>LSIS1514.06</t>
  </si>
  <si>
    <t>LSIS1515</t>
  </si>
  <si>
    <t>LSIS1515.01</t>
  </si>
  <si>
    <t>LSIS1515.02</t>
  </si>
  <si>
    <t>LSIS1515.03</t>
  </si>
  <si>
    <t>LSIS1515.04</t>
  </si>
  <si>
    <t>LSIS1515.05</t>
  </si>
  <si>
    <t>LSIS1515.06</t>
  </si>
  <si>
    <t>LSIS1516</t>
  </si>
  <si>
    <t>LSIS1516.01</t>
  </si>
  <si>
    <t>LSIS1516.02</t>
  </si>
  <si>
    <t>LSIS1516.03</t>
  </si>
  <si>
    <t>LSIS1516.04</t>
  </si>
  <si>
    <t>LSIS1516.05</t>
  </si>
  <si>
    <t>LSIS1517</t>
  </si>
  <si>
    <t>LSIS1517.01</t>
  </si>
  <si>
    <t>LSIS1517.02</t>
  </si>
  <si>
    <t>LSIS1517.03</t>
  </si>
  <si>
    <t>LSIS1517.04</t>
  </si>
  <si>
    <t>LSIS1517.05</t>
  </si>
  <si>
    <t>LSIS1517.06</t>
  </si>
  <si>
    <t>LSIS1518</t>
  </si>
  <si>
    <t>38513038</t>
  </si>
  <si>
    <t>9764</t>
  </si>
  <si>
    <t>LSIS1518.01</t>
  </si>
  <si>
    <t>LSIS1518.02</t>
  </si>
  <si>
    <t>LSIS1518.03</t>
  </si>
  <si>
    <t>LSIS1519</t>
  </si>
  <si>
    <t>LSIS1519.01</t>
  </si>
  <si>
    <t>LSIS1519.02</t>
  </si>
  <si>
    <t>LSIS1519.03</t>
  </si>
  <si>
    <t>LSIS1519.04</t>
  </si>
  <si>
    <t>LSIS1519.05</t>
  </si>
  <si>
    <t>LSIS1520</t>
  </si>
  <si>
    <t>38503060</t>
  </si>
  <si>
    <t>LSIS1520.01</t>
  </si>
  <si>
    <t>LSIS1520.02</t>
  </si>
  <si>
    <t>LSIS1520.03</t>
  </si>
  <si>
    <t>LSIS1520.04</t>
  </si>
  <si>
    <t>LSIS1521</t>
  </si>
  <si>
    <t>312</t>
  </si>
  <si>
    <t>LSIS1521.01</t>
  </si>
  <si>
    <t>LSIS1521.02</t>
  </si>
  <si>
    <t>LSIS1522</t>
  </si>
  <si>
    <t>LSIS1522.01</t>
  </si>
  <si>
    <t>LSIS1522.02</t>
  </si>
  <si>
    <t>LSIS1522.03</t>
  </si>
  <si>
    <t>LSIS1523</t>
  </si>
  <si>
    <t>1,3</t>
  </si>
  <si>
    <t>MC-500a</t>
  </si>
  <si>
    <t>LSIS1523.01</t>
  </si>
  <si>
    <t>MT-800</t>
  </si>
  <si>
    <t>200~300</t>
  </si>
  <si>
    <t>LSIS1523.02</t>
  </si>
  <si>
    <t>260~400</t>
  </si>
  <si>
    <t>LSIS1523.03</t>
  </si>
  <si>
    <t>400~600</t>
  </si>
  <si>
    <t>LSIS1524</t>
  </si>
  <si>
    <t>38503080</t>
  </si>
  <si>
    <t>604</t>
  </si>
  <si>
    <t>Class L Time Delay Fuse</t>
  </si>
  <si>
    <t>MC-630a</t>
  </si>
  <si>
    <t>LSIS1524.01</t>
  </si>
  <si>
    <t>LSIS1524.02</t>
  </si>
  <si>
    <t>LSIS1524.03</t>
  </si>
  <si>
    <t>520~800</t>
  </si>
  <si>
    <t>LSIS1525</t>
  </si>
  <si>
    <t>722</t>
  </si>
  <si>
    <t>MC-800a</t>
  </si>
  <si>
    <t>LSIS1525.01</t>
  </si>
  <si>
    <t>LSIS1525.02</t>
  </si>
  <si>
    <t>LSIS1525.03</t>
  </si>
  <si>
    <t>LSIS1526</t>
  </si>
  <si>
    <t>LSIS1526.01</t>
  </si>
  <si>
    <t>LSIS1526.02</t>
  </si>
  <si>
    <t>LSIS1526.03</t>
  </si>
  <si>
    <t>LSIS1526.04</t>
  </si>
  <si>
    <t>LSIS1526.05</t>
  </si>
  <si>
    <t>LSIS1526.06</t>
  </si>
  <si>
    <t>LSIS1526.07</t>
  </si>
  <si>
    <t>LSIS1526.08</t>
  </si>
  <si>
    <t>LSIS1526.09</t>
  </si>
  <si>
    <t>LSIS1526.10</t>
  </si>
  <si>
    <t>LSIS1526.11</t>
  </si>
  <si>
    <t>LSIS1526.12</t>
  </si>
  <si>
    <t>LSIS1527</t>
  </si>
  <si>
    <t>LSIS1527.01</t>
  </si>
  <si>
    <t>LSIS1527.02</t>
  </si>
  <si>
    <t>LSIS1527.03</t>
  </si>
  <si>
    <t>LSIS1527.04</t>
  </si>
  <si>
    <t>LSIS1527.05</t>
  </si>
  <si>
    <t>LSIS1527.06</t>
  </si>
  <si>
    <t>LSIS1527.07</t>
  </si>
  <si>
    <t>LSIS1527.08</t>
  </si>
  <si>
    <t>LSIS1527.09</t>
  </si>
  <si>
    <t>LSIS1527.10</t>
  </si>
  <si>
    <t>LSIS1527.11</t>
  </si>
  <si>
    <t>LSIS1527.12</t>
  </si>
  <si>
    <t>LSIS1528</t>
  </si>
  <si>
    <t>LSIS1528.01</t>
  </si>
  <si>
    <t>LSIS1528.02</t>
  </si>
  <si>
    <t>LSIS1528.03</t>
  </si>
  <si>
    <t>LSIS1528.04</t>
  </si>
  <si>
    <t>LSIS1528.05</t>
  </si>
  <si>
    <t>LSIS1528.06</t>
  </si>
  <si>
    <t>LSIS1528.07</t>
  </si>
  <si>
    <t>LSIS1528.08</t>
  </si>
  <si>
    <t>LSIS1528.09</t>
  </si>
  <si>
    <t>LSIS1528.10</t>
  </si>
  <si>
    <t>LSIS1528.11</t>
  </si>
  <si>
    <t>LSIS1528.12</t>
  </si>
  <si>
    <t>LSIS1528.13</t>
  </si>
  <si>
    <t>LSIS1529</t>
  </si>
  <si>
    <t>LSIS1529.01</t>
  </si>
  <si>
    <t>LSIS1529.02</t>
  </si>
  <si>
    <t>LSIS1529.03</t>
  </si>
  <si>
    <t>LSIS1529.04</t>
  </si>
  <si>
    <t>LSIS1529.05</t>
  </si>
  <si>
    <t>LSIS1529.06</t>
  </si>
  <si>
    <t>LSIS1529.07</t>
  </si>
  <si>
    <t>LSIS1529.08</t>
  </si>
  <si>
    <t>LSIS1529.09</t>
  </si>
  <si>
    <t>LSIS1529.10</t>
  </si>
  <si>
    <t>LSIS1529.11</t>
  </si>
  <si>
    <t>LSIS1529.12</t>
  </si>
  <si>
    <t>LSIS1529.13</t>
  </si>
  <si>
    <t>LSIS1529.14</t>
  </si>
  <si>
    <t>LSIS1530</t>
  </si>
  <si>
    <t>LSIS1530.01</t>
  </si>
  <si>
    <t>LSIS1530.02</t>
  </si>
  <si>
    <t>LSIS1530.03</t>
  </si>
  <si>
    <t>LSIS1530.04</t>
  </si>
  <si>
    <t>LSIS1530.05</t>
  </si>
  <si>
    <t>LSIS1530.06</t>
  </si>
  <si>
    <t>LSIS1530.07</t>
  </si>
  <si>
    <t>LSIS1530.08</t>
  </si>
  <si>
    <t>LSIS1530.09</t>
  </si>
  <si>
    <t>LSIS1530.10</t>
  </si>
  <si>
    <t>LSIS1530.11</t>
  </si>
  <si>
    <t>LSIS1530.12</t>
  </si>
  <si>
    <t>LSIS1531</t>
  </si>
  <si>
    <t>LSIS1531.01</t>
  </si>
  <si>
    <t>LSIS1531.02</t>
  </si>
  <si>
    <t>LSIS1531.03</t>
  </si>
  <si>
    <t>LSIS1531.04</t>
  </si>
  <si>
    <t>LSIS1531.05</t>
  </si>
  <si>
    <t>LSIS1531.06</t>
  </si>
  <si>
    <t>LSIS1531.07</t>
  </si>
  <si>
    <t>LSIS1531.08</t>
  </si>
  <si>
    <t>LSIS1531.09</t>
  </si>
  <si>
    <t>LSIS1531.10</t>
  </si>
  <si>
    <t>LSIS1531.11</t>
  </si>
  <si>
    <t>LSIS1531.12</t>
  </si>
  <si>
    <t>LSIS1531.13</t>
  </si>
  <si>
    <t>LSIS1532</t>
  </si>
  <si>
    <t>LSIS1532.01</t>
  </si>
  <si>
    <t>LSIS1532.02</t>
  </si>
  <si>
    <t>LSIS1532.03</t>
  </si>
  <si>
    <t>LSIS1532.04</t>
  </si>
  <si>
    <t>LSIS1532.05</t>
  </si>
  <si>
    <t>LSIS1532.06</t>
  </si>
  <si>
    <t>LSIS1532.07</t>
  </si>
  <si>
    <t>LSIS1532.08</t>
  </si>
  <si>
    <t>LSIS1532.09</t>
  </si>
  <si>
    <t>LSIS1532.10</t>
  </si>
  <si>
    <t>LSIS1532.11</t>
  </si>
  <si>
    <t>LSIS1532.12</t>
  </si>
  <si>
    <t>LSIS1532.13</t>
  </si>
  <si>
    <t>LSIS1532.14</t>
  </si>
  <si>
    <t>LSIS1533</t>
  </si>
  <si>
    <t>LSIS1533.01</t>
  </si>
  <si>
    <t>LSIS1533.02</t>
  </si>
  <si>
    <t>LSIS1533.03</t>
  </si>
  <si>
    <t>LSIS1534</t>
  </si>
  <si>
    <t>LSIS1534.01</t>
  </si>
  <si>
    <t>LSIS1534.02</t>
  </si>
  <si>
    <t>LSIS1534.03</t>
  </si>
  <si>
    <t>LSIS1534.04</t>
  </si>
  <si>
    <t>LSIS1535</t>
  </si>
  <si>
    <t>LSIS1535.01</t>
  </si>
  <si>
    <t>LSIS1535.02</t>
  </si>
  <si>
    <t>LSIS1536</t>
  </si>
  <si>
    <t>LSIS1536.01</t>
  </si>
  <si>
    <t>LSIS1536.02</t>
  </si>
  <si>
    <t>LSIS1537</t>
  </si>
  <si>
    <t>LSIS1537.01</t>
  </si>
  <si>
    <t>LSIS1537.02</t>
  </si>
  <si>
    <t>LSIS1538</t>
  </si>
  <si>
    <t>LSIS1538.01</t>
  </si>
  <si>
    <t>LSIS1538.02</t>
  </si>
  <si>
    <t>LSIS1538.03</t>
  </si>
  <si>
    <t>LSIS1539</t>
  </si>
  <si>
    <t>LSIS1539.01</t>
  </si>
  <si>
    <t>LSIS1539.02</t>
  </si>
  <si>
    <t>LSIS1539.03</t>
  </si>
  <si>
    <t>LSIS1539.04</t>
  </si>
  <si>
    <t>LSIS1540</t>
  </si>
  <si>
    <t>LSIS1540.01</t>
  </si>
  <si>
    <t>LSIS1540.02</t>
  </si>
  <si>
    <t>LSIS1540.03</t>
  </si>
  <si>
    <t>LSIS1540.04</t>
  </si>
  <si>
    <t>LSIS1540.05</t>
  </si>
  <si>
    <t>LSIS1540.06</t>
  </si>
  <si>
    <t>LSIS1541</t>
  </si>
  <si>
    <t>LSIS1541.01</t>
  </si>
  <si>
    <t>LSIS1541.02</t>
  </si>
  <si>
    <t>LSIS1541.03</t>
  </si>
  <si>
    <t>LSIS1541.04</t>
  </si>
  <si>
    <t>LSIS1541.05</t>
  </si>
  <si>
    <t>LSIS1542</t>
  </si>
  <si>
    <t>LSIS1542.01</t>
  </si>
  <si>
    <t>LSIS1542.02</t>
  </si>
  <si>
    <t>LSIS1542.03</t>
  </si>
  <si>
    <t>LSIS1542.04</t>
  </si>
  <si>
    <t>LSIS1542.05</t>
  </si>
  <si>
    <t>LSIS1542.06</t>
  </si>
  <si>
    <t>LSIS1543</t>
  </si>
  <si>
    <t>LSIS1543.01</t>
  </si>
  <si>
    <t>LSIS1543.02</t>
  </si>
  <si>
    <t>LSIS1543.03</t>
  </si>
  <si>
    <t>LSIS1544</t>
  </si>
  <si>
    <t>LSIS1544.01</t>
  </si>
  <si>
    <t>LSIS1544.02</t>
  </si>
  <si>
    <t>LSIS1544.03</t>
  </si>
  <si>
    <t>LSIS1544.04</t>
  </si>
  <si>
    <t>LSIS1545</t>
  </si>
  <si>
    <t>LSIS1545.01</t>
  </si>
  <si>
    <t>LSIS1545.02</t>
  </si>
  <si>
    <t>LSIS1545.03</t>
  </si>
  <si>
    <t>LSIS1545.04</t>
  </si>
  <si>
    <t>LSIS1546</t>
  </si>
  <si>
    <t>LSIS1546.01</t>
  </si>
  <si>
    <t>LSIS1546.02</t>
  </si>
  <si>
    <t>LSIS1547</t>
  </si>
  <si>
    <t>LSIS1547.01</t>
  </si>
  <si>
    <t>LSIS1547.02</t>
  </si>
  <si>
    <t>LSIS1547.03</t>
  </si>
  <si>
    <t>LSIS1548</t>
  </si>
  <si>
    <t>477</t>
  </si>
  <si>
    <t>400</t>
  </si>
  <si>
    <t>LSIS1548.01</t>
  </si>
  <si>
    <t>LSIS1548.02</t>
  </si>
  <si>
    <t>LSIS1548.03</t>
  </si>
  <si>
    <t>LSIS1549</t>
  </si>
  <si>
    <t>590</t>
  </si>
  <si>
    <t>500</t>
  </si>
  <si>
    <t>LSIS1549.01</t>
  </si>
  <si>
    <t>LSIS1549.02</t>
  </si>
  <si>
    <t>LSIS1549.03</t>
  </si>
  <si>
    <t>LSIS1549.04</t>
  </si>
  <si>
    <t>LSIS1550</t>
  </si>
  <si>
    <t>600</t>
  </si>
  <si>
    <t>LSIS1550.01</t>
  </si>
  <si>
    <t>LSIS1550.02</t>
  </si>
  <si>
    <t>LSIS1550.03</t>
  </si>
  <si>
    <t>LSIS1550.04</t>
  </si>
  <si>
    <t>LSIS1551</t>
  </si>
  <si>
    <t>37103003</t>
  </si>
  <si>
    <t>Class CC Time Delay Fuse</t>
  </si>
  <si>
    <t>LSIS1551.01</t>
  </si>
  <si>
    <t>LSIS1551.02</t>
  </si>
  <si>
    <t>LSIS1551.03</t>
  </si>
  <si>
    <t>LSIS1551.04</t>
  </si>
  <si>
    <t>LSIS1551.05</t>
  </si>
  <si>
    <t>LSIS1551.06</t>
  </si>
  <si>
    <t>LSIS1551.07</t>
  </si>
  <si>
    <t>LSIS1551.08</t>
  </si>
  <si>
    <t>LSIS1551.09</t>
  </si>
  <si>
    <t>LSIS1551.10</t>
  </si>
  <si>
    <t>LSIS1551.11</t>
  </si>
  <si>
    <t>LSIS1552</t>
  </si>
  <si>
    <t>37103004</t>
  </si>
  <si>
    <t>LSIS1552.01</t>
  </si>
  <si>
    <t>LSIS1552.02</t>
  </si>
  <si>
    <t>LSIS1552.03</t>
  </si>
  <si>
    <t>LSIS1552.04</t>
  </si>
  <si>
    <t>LSIS1552.05</t>
  </si>
  <si>
    <t>LSIS1552.06</t>
  </si>
  <si>
    <t>LSIS1552.07</t>
  </si>
  <si>
    <t>LSIS1552.08</t>
  </si>
  <si>
    <t>LSIS1552.09</t>
  </si>
  <si>
    <t>LSIS1552.10</t>
  </si>
  <si>
    <t>LSIS1552.11</t>
  </si>
  <si>
    <t>LSIS1553</t>
  </si>
  <si>
    <t>LSIS1553.01</t>
  </si>
  <si>
    <t>LSIS1553.02</t>
  </si>
  <si>
    <t>LSIS1553.03</t>
  </si>
  <si>
    <t>LSIS1553.04</t>
  </si>
  <si>
    <t>LSIS1553.05</t>
  </si>
  <si>
    <t>LSIS1553.06</t>
  </si>
  <si>
    <t>LSIS1553.07</t>
  </si>
  <si>
    <t>LSIS1553.08</t>
  </si>
  <si>
    <t>LSIS1553.09</t>
  </si>
  <si>
    <t>LSIS1553.10</t>
  </si>
  <si>
    <t>LSIS1553.11</t>
  </si>
  <si>
    <t>LSIS1554</t>
  </si>
  <si>
    <t>LSIS1554.01</t>
  </si>
  <si>
    <t>LSIS1554.02</t>
  </si>
  <si>
    <t>LSIS1554.03</t>
  </si>
  <si>
    <t>LSIS1554.04</t>
  </si>
  <si>
    <t>LSIS1554.05</t>
  </si>
  <si>
    <t>LSIS1554.06</t>
  </si>
  <si>
    <t>LSIS1554.07</t>
  </si>
  <si>
    <t>LSIS1554.08</t>
  </si>
  <si>
    <t>LSIS1554.09</t>
  </si>
  <si>
    <t>LSIS1554.10</t>
  </si>
  <si>
    <t>LSIS1554.11</t>
  </si>
  <si>
    <t>LSIS1555</t>
  </si>
  <si>
    <t>LSIS1555.01</t>
  </si>
  <si>
    <t>LSIS1555.02</t>
  </si>
  <si>
    <t>LSIS1555.03</t>
  </si>
  <si>
    <t>LSIS1555.04</t>
  </si>
  <si>
    <t>LSIS1555.05</t>
  </si>
  <si>
    <t>LSIS1555.06</t>
  </si>
  <si>
    <t>LSIS1555.07</t>
  </si>
  <si>
    <t>LSIS1555.08</t>
  </si>
  <si>
    <t>LSIS1555.09</t>
  </si>
  <si>
    <t>LSIS1555.10</t>
  </si>
  <si>
    <t>LSIS1555.11</t>
  </si>
  <si>
    <t>LSIS1555.12</t>
  </si>
  <si>
    <t>LSIS1555.13</t>
  </si>
  <si>
    <t>LSIS1556</t>
  </si>
  <si>
    <t>LSIS1556.01</t>
  </si>
  <si>
    <t>LSIS1556.02</t>
  </si>
  <si>
    <t>LSIS1556.03</t>
  </si>
  <si>
    <t>LSIS1556.04</t>
  </si>
  <si>
    <t>LSIS1556.05</t>
  </si>
  <si>
    <t>LSIS1556.06</t>
  </si>
  <si>
    <t>LSIS1556.07</t>
  </si>
  <si>
    <t>LSIS1556.08</t>
  </si>
  <si>
    <t>LSIS1556.09</t>
  </si>
  <si>
    <t>LSIS1556.10</t>
  </si>
  <si>
    <t>LSIS1556.11</t>
  </si>
  <si>
    <t>LSIS1556.12</t>
  </si>
  <si>
    <t>LSIS1556.13</t>
  </si>
  <si>
    <t>LSIS1557</t>
  </si>
  <si>
    <t>LSIS1557.01</t>
  </si>
  <si>
    <t>LSIS1557.02</t>
  </si>
  <si>
    <t>LSIS1557.03</t>
  </si>
  <si>
    <t>LSIS1557.04</t>
  </si>
  <si>
    <t>LSIS1557.05</t>
  </si>
  <si>
    <t>LSIS1557.06</t>
  </si>
  <si>
    <t>LSIS1557.07</t>
  </si>
  <si>
    <t>LSIS1557.08</t>
  </si>
  <si>
    <t>LSIS1557.09</t>
  </si>
  <si>
    <t>LSIS1557.10</t>
  </si>
  <si>
    <t>LSIS1557.11</t>
  </si>
  <si>
    <t>LSIS1557.12</t>
  </si>
  <si>
    <t>LSIS1557.13</t>
  </si>
  <si>
    <t>LSIS1557.14</t>
  </si>
  <si>
    <t>LSIS1558</t>
  </si>
  <si>
    <t>LSIS1558.01</t>
  </si>
  <si>
    <t>LSIS1558.02</t>
  </si>
  <si>
    <t>LSIS1558.03</t>
  </si>
  <si>
    <t>LSIS1558.04</t>
  </si>
  <si>
    <t>LSIS1558.05</t>
  </si>
  <si>
    <t>LSIS1558.06</t>
  </si>
  <si>
    <t>LSIS1558.07</t>
  </si>
  <si>
    <t>LSIS1558.08</t>
  </si>
  <si>
    <t>LSIS1558.09</t>
  </si>
  <si>
    <t>LSIS1558.10</t>
  </si>
  <si>
    <t>LSIS1558.11</t>
  </si>
  <si>
    <t>LSIS1558.12</t>
  </si>
  <si>
    <t>LSIS1558.13</t>
  </si>
  <si>
    <t>LSIS1558.14</t>
  </si>
  <si>
    <t>LSIS1559</t>
  </si>
  <si>
    <t>LSIS1559.01</t>
  </si>
  <si>
    <t>LSIS1559.02</t>
  </si>
  <si>
    <t>LSIS1559.03</t>
  </si>
  <si>
    <t>LSIS1559.04</t>
  </si>
  <si>
    <t>LSIS1559.05</t>
  </si>
  <si>
    <t>LSIS1559.06</t>
  </si>
  <si>
    <t>LSIS1559.07</t>
  </si>
  <si>
    <t>LSIS1559.08</t>
  </si>
  <si>
    <t>LSIS1559.09</t>
  </si>
  <si>
    <t>LSIS1559.10</t>
  </si>
  <si>
    <t>LSIS1559.11</t>
  </si>
  <si>
    <t>LSIS1560</t>
  </si>
  <si>
    <t>LSIS1560.01</t>
  </si>
  <si>
    <t>LSIS1560.02</t>
  </si>
  <si>
    <t>LSIS1560.03</t>
  </si>
  <si>
    <t>LSIS1560.04</t>
  </si>
  <si>
    <t>LSIS1560.05</t>
  </si>
  <si>
    <t>LSIS1560.06</t>
  </si>
  <si>
    <t>LSIS1560.07</t>
  </si>
  <si>
    <t>LSIS1560.08</t>
  </si>
  <si>
    <t>LSIS1560.09</t>
  </si>
  <si>
    <t>LSIS1560.10</t>
  </si>
  <si>
    <t>LSIS1560.11</t>
  </si>
  <si>
    <t>LSIS1560.12</t>
  </si>
  <si>
    <t>LSIS1560.13</t>
  </si>
  <si>
    <t>LSIS1561</t>
  </si>
  <si>
    <t>LSIS1561.01</t>
  </si>
  <si>
    <t>LSIS1561.02</t>
  </si>
  <si>
    <t>LSIS1561.03</t>
  </si>
  <si>
    <t>LSIS1561.04</t>
  </si>
  <si>
    <t>LSIS1561.05</t>
  </si>
  <si>
    <t>LSIS1561.06</t>
  </si>
  <si>
    <t>LSIS1561.07</t>
  </si>
  <si>
    <t>LSIS1561.08</t>
  </si>
  <si>
    <t>LSIS1561.09</t>
  </si>
  <si>
    <t>LSIS1561.10</t>
  </si>
  <si>
    <t>LSIS1561.11</t>
  </si>
  <si>
    <t>LSIS1561.12</t>
  </si>
  <si>
    <t>LSIS1561.13</t>
  </si>
  <si>
    <t>LSIS1561.14</t>
  </si>
  <si>
    <t>LSIS1562</t>
  </si>
  <si>
    <t>LSIS1562.01</t>
  </si>
  <si>
    <t>LSIS1562.02</t>
  </si>
  <si>
    <t>LSIS1563</t>
  </si>
  <si>
    <t>LSIS1563.01</t>
  </si>
  <si>
    <t>LSIS1563.02</t>
  </si>
  <si>
    <t>LSIS1563.03</t>
  </si>
  <si>
    <t>LSIS1563.04</t>
  </si>
  <si>
    <t>LSIS1564.01</t>
  </si>
  <si>
    <t>LSIS1565</t>
  </si>
  <si>
    <t>LSIS1565.01</t>
  </si>
  <si>
    <t>LSIS1565.02</t>
  </si>
  <si>
    <t>LSIS1565.03</t>
  </si>
  <si>
    <t>LSIS1565.04</t>
  </si>
  <si>
    <t>LSIS1566</t>
  </si>
  <si>
    <t>LSIS1566.01</t>
  </si>
  <si>
    <t>LSIS1566.02</t>
  </si>
  <si>
    <t>LSIS1567</t>
  </si>
  <si>
    <t>LSIS1567.01</t>
  </si>
  <si>
    <t>LSIS1567.02</t>
  </si>
  <si>
    <t>LSIS1567.03</t>
  </si>
  <si>
    <t>LSIS1568</t>
  </si>
  <si>
    <t>LSIS1568.01</t>
  </si>
  <si>
    <t>LSIS1568.02</t>
  </si>
  <si>
    <t>LSIS1568.03</t>
  </si>
  <si>
    <t>LSIS1568.04</t>
  </si>
  <si>
    <t>LSIS1569</t>
  </si>
  <si>
    <t>LSIS1569.01</t>
  </si>
  <si>
    <t>LSIS1569.02</t>
  </si>
  <si>
    <t>LSIS1569.03</t>
  </si>
  <si>
    <t>LSIS1569.04</t>
  </si>
  <si>
    <t>LSIS1570</t>
  </si>
  <si>
    <t>LSIS1570.01</t>
  </si>
  <si>
    <t>LSIS1570.02</t>
  </si>
  <si>
    <t>LSIS1570.03</t>
  </si>
  <si>
    <t>LSIS1570.04</t>
  </si>
  <si>
    <t>LSIS1571</t>
  </si>
  <si>
    <t>LSIS1571.01</t>
  </si>
  <si>
    <t>LSIS1571.02</t>
  </si>
  <si>
    <t>LSIS1571.03</t>
  </si>
  <si>
    <t>LSIS1571.04</t>
  </si>
  <si>
    <t>LSIS1572</t>
  </si>
  <si>
    <t>LSIS1572.01</t>
  </si>
  <si>
    <t>LSIS1572.02</t>
  </si>
  <si>
    <t>LSIS1573</t>
  </si>
  <si>
    <t>LSIS1573.01</t>
  </si>
  <si>
    <t>LSIS1573.02</t>
  </si>
  <si>
    <t>LSIS1573.03</t>
  </si>
  <si>
    <t>LSIS1574</t>
  </si>
  <si>
    <t>LSIS1574.01</t>
  </si>
  <si>
    <t>LSIS1574.02</t>
  </si>
  <si>
    <t>LSIS1574.03</t>
  </si>
  <si>
    <t>LSIS1574.04</t>
  </si>
  <si>
    <t>LSIS1575</t>
  </si>
  <si>
    <t>LSIS1575.01</t>
  </si>
  <si>
    <t>LSIS1575.02</t>
  </si>
  <si>
    <t>LSIS1575.03</t>
  </si>
  <si>
    <t>LSIS1575.04</t>
  </si>
  <si>
    <t>LSIS1575.05</t>
  </si>
  <si>
    <t>LSIS1576</t>
  </si>
  <si>
    <t>LSIS1576.01</t>
  </si>
  <si>
    <t>LSIS1576.02</t>
  </si>
  <si>
    <t>LSIS1577</t>
  </si>
  <si>
    <t>382</t>
  </si>
  <si>
    <t>LSIS1577.01</t>
  </si>
  <si>
    <t>LSIS1577.02</t>
  </si>
  <si>
    <t>LSIS1578</t>
  </si>
  <si>
    <t>472</t>
  </si>
  <si>
    <t>LSIS1578.01</t>
  </si>
  <si>
    <t>LSIS1578.02</t>
  </si>
  <si>
    <t>LSIS1578.03</t>
  </si>
  <si>
    <t>LSIS1579</t>
  </si>
  <si>
    <t>566</t>
  </si>
  <si>
    <t>LSIS1579.01</t>
  </si>
  <si>
    <t>LSIS1579.02</t>
  </si>
  <si>
    <t>LSIS1579.03</t>
  </si>
  <si>
    <t>LSIS1579.04</t>
  </si>
  <si>
    <t xml:space="preserve"> Enclosure Volume, cubic inches</t>
  </si>
  <si>
    <t>[B9] Conditions of Use</t>
  </si>
  <si>
    <t xml:space="preserve"> Hp Rating</t>
  </si>
  <si>
    <t>LSIS101</t>
  </si>
  <si>
    <t>C
[ version C2(b)]</t>
  </si>
  <si>
    <t>CB</t>
  </si>
  <si>
    <t>UTE100E</t>
  </si>
  <si>
    <t>LSIS101.01</t>
  </si>
  <si>
    <t>LSIS101.02</t>
  </si>
  <si>
    <t>LSIS101.03</t>
  </si>
  <si>
    <t>LSIS101.04</t>
  </si>
  <si>
    <t>LSIS101.05</t>
  </si>
  <si>
    <t>LSIS101.06</t>
  </si>
  <si>
    <t>LSIS101.07</t>
  </si>
  <si>
    <t>LSIS101.08</t>
  </si>
  <si>
    <t>LSIS101.09</t>
  </si>
  <si>
    <t>LSIS101.10</t>
  </si>
  <si>
    <t>LSIS101.11</t>
  </si>
  <si>
    <t>LSIS101.12</t>
  </si>
  <si>
    <t>LSIS102</t>
  </si>
  <si>
    <t>UTE100N</t>
  </si>
  <si>
    <t>65</t>
  </si>
  <si>
    <t>LSIS102.01</t>
  </si>
  <si>
    <t>LSIS102.02</t>
  </si>
  <si>
    <t>LSIS102.03</t>
  </si>
  <si>
    <t>LSIS102.04</t>
  </si>
  <si>
    <t>LSIS102.05</t>
  </si>
  <si>
    <t>LSIS102.06</t>
  </si>
  <si>
    <t>LSIS102.07</t>
  </si>
  <si>
    <t>LSIS102.08</t>
  </si>
  <si>
    <t>LSIS102.09</t>
  </si>
  <si>
    <t>LSIS102.10</t>
  </si>
  <si>
    <t>LSIS102.11</t>
  </si>
  <si>
    <t>LSIS102.12</t>
  </si>
  <si>
    <t>LSIS103</t>
  </si>
  <si>
    <t>LSIS103.01</t>
  </si>
  <si>
    <t>LSIS103.02</t>
  </si>
  <si>
    <t>LSIS103.03</t>
  </si>
  <si>
    <t>LSIS103.04</t>
  </si>
  <si>
    <t>LSIS103.05</t>
  </si>
  <si>
    <t>LSIS103.06</t>
  </si>
  <si>
    <t>LSIS103.07</t>
  </si>
  <si>
    <t>LSIS103.08</t>
  </si>
  <si>
    <t>LSIS103.09</t>
  </si>
  <si>
    <t>LSIS103.10</t>
  </si>
  <si>
    <t>LSIS103.11</t>
  </si>
  <si>
    <t>LSIS103.12</t>
  </si>
  <si>
    <t>LSIS104</t>
  </si>
  <si>
    <t>LSIS104.01</t>
  </si>
  <si>
    <t>LSIS104.02</t>
  </si>
  <si>
    <t>LSIS104.03</t>
  </si>
  <si>
    <t>LSIS104.04</t>
  </si>
  <si>
    <t>LSIS104.05</t>
  </si>
  <si>
    <t>LSIS104.06</t>
  </si>
  <si>
    <t>LSIS104.07</t>
  </si>
  <si>
    <t>LSIS104.08</t>
  </si>
  <si>
    <t>LSIS104.09</t>
  </si>
  <si>
    <t>LSIS104.10</t>
  </si>
  <si>
    <t>LSIS104.11</t>
  </si>
  <si>
    <t>LSIS104.12</t>
  </si>
  <si>
    <t>LSIS105</t>
  </si>
  <si>
    <t>LSIS105.01</t>
  </si>
  <si>
    <t>LSIS105.02</t>
  </si>
  <si>
    <t>LSIS105.03</t>
  </si>
  <si>
    <t>LSIS105.04</t>
  </si>
  <si>
    <t>LSIS105.05</t>
  </si>
  <si>
    <t>LSIS105.06</t>
  </si>
  <si>
    <t>LSIS105.07</t>
  </si>
  <si>
    <t>LSIS105.08</t>
  </si>
  <si>
    <t>LSIS105.09</t>
  </si>
  <si>
    <t>LSIS105.10</t>
  </si>
  <si>
    <t>LSIS105.11</t>
  </si>
  <si>
    <t>LSIS105.12</t>
  </si>
  <si>
    <t>LSIS105.13</t>
  </si>
  <si>
    <t>LSIS105.14</t>
  </si>
  <si>
    <t>LSIS106</t>
  </si>
  <si>
    <t>LSIS106.01</t>
  </si>
  <si>
    <t>LSIS106.02</t>
  </si>
  <si>
    <t>LSIS106.03</t>
  </si>
  <si>
    <t>LSIS106.04</t>
  </si>
  <si>
    <t>LSIS106.05</t>
  </si>
  <si>
    <t>LSIS106.06</t>
  </si>
  <si>
    <t>LSIS106.07</t>
  </si>
  <si>
    <t>LSIS106.08</t>
  </si>
  <si>
    <t>LSIS106.09</t>
  </si>
  <si>
    <t>LSIS106.10</t>
  </si>
  <si>
    <t>LSIS106.11</t>
  </si>
  <si>
    <t>LSIS106.12</t>
  </si>
  <si>
    <t>LSIS106.13</t>
  </si>
  <si>
    <t>LSIS106.14</t>
  </si>
  <si>
    <t>LSIS107</t>
  </si>
  <si>
    <t>LSIS107.01</t>
  </si>
  <si>
    <t>LSIS107.02</t>
  </si>
  <si>
    <t>LSIS107.03</t>
  </si>
  <si>
    <t>LSIS107.04</t>
  </si>
  <si>
    <t>LSIS107.05</t>
  </si>
  <si>
    <t>LSIS107.06</t>
  </si>
  <si>
    <t>LSIS107.07</t>
  </si>
  <si>
    <t>LSIS107.08</t>
  </si>
  <si>
    <t>LSIS107.09</t>
  </si>
  <si>
    <t>LSIS107.10</t>
  </si>
  <si>
    <t>LSIS107.11</t>
  </si>
  <si>
    <t>LSIS107.12</t>
  </si>
  <si>
    <t>LSIS107.13</t>
  </si>
  <si>
    <t>LSIS107.14</t>
  </si>
  <si>
    <t>LSIS108</t>
  </si>
  <si>
    <t>LSIS108.01</t>
  </si>
  <si>
    <t>LSIS108.02</t>
  </si>
  <si>
    <t>LSIS108.03</t>
  </si>
  <si>
    <t>LSIS108.04</t>
  </si>
  <si>
    <t>LSIS108.05</t>
  </si>
  <si>
    <t>LSIS108.06</t>
  </si>
  <si>
    <t>LSIS108.07</t>
  </si>
  <si>
    <t>LSIS108.08</t>
  </si>
  <si>
    <t>LSIS108.09</t>
  </si>
  <si>
    <t>LSIS108.10</t>
  </si>
  <si>
    <t>LSIS108.11</t>
  </si>
  <si>
    <t>LSIS108.12</t>
  </si>
  <si>
    <t>LSIS108.13</t>
  </si>
  <si>
    <t>LSIS108.14</t>
  </si>
  <si>
    <t>LSIS109</t>
  </si>
  <si>
    <t>UTS150N</t>
  </si>
  <si>
    <t>LSIS109.01</t>
  </si>
  <si>
    <t>LSIS109.02</t>
  </si>
  <si>
    <t>LSIS109.03</t>
  </si>
  <si>
    <t>LSIS109.04</t>
  </si>
  <si>
    <t>LSIS109.05</t>
  </si>
  <si>
    <t>LSIS109.06</t>
  </si>
  <si>
    <t>LSIS109.07</t>
  </si>
  <si>
    <t>LSIS109.08</t>
  </si>
  <si>
    <t>LSIS109.09</t>
  </si>
  <si>
    <t>LSIS109.10</t>
  </si>
  <si>
    <t>LSIS109.11</t>
  </si>
  <si>
    <t>LSIS109.12</t>
  </si>
  <si>
    <t>LSIS109.13</t>
  </si>
  <si>
    <t>LSIS109.14</t>
  </si>
  <si>
    <t>LSIS110</t>
  </si>
  <si>
    <t>UTS150L</t>
  </si>
  <si>
    <t>LSIS110.01</t>
  </si>
  <si>
    <t>LSIS110.02</t>
  </si>
  <si>
    <t>LSIS110.03</t>
  </si>
  <si>
    <t>LSIS110.04</t>
  </si>
  <si>
    <t>LSIS110.05</t>
  </si>
  <si>
    <t>LSIS110.06</t>
  </si>
  <si>
    <t>LSIS110.07</t>
  </si>
  <si>
    <t>LSIS110.08</t>
  </si>
  <si>
    <t>LSIS110.09</t>
  </si>
  <si>
    <t>LSIS110.10</t>
  </si>
  <si>
    <t>LSIS110.11</t>
  </si>
  <si>
    <t>LSIS110.12</t>
  </si>
  <si>
    <t>LSIS110.13</t>
  </si>
  <si>
    <t>LSIS110.14</t>
  </si>
  <si>
    <t>LSIS111</t>
  </si>
  <si>
    <t>LSIS111.01</t>
  </si>
  <si>
    <t>LSIS111.02</t>
  </si>
  <si>
    <t>LSIS111.03</t>
  </si>
  <si>
    <t>LSIS111.04</t>
  </si>
  <si>
    <t>LSIS111.05</t>
  </si>
  <si>
    <t>LSIS111.06</t>
  </si>
  <si>
    <t>LSIS111.07</t>
  </si>
  <si>
    <t>LSIS111.08</t>
  </si>
  <si>
    <t>LSIS111.09</t>
  </si>
  <si>
    <t>LSIS111.10</t>
  </si>
  <si>
    <t>LSIS111.11</t>
  </si>
  <si>
    <t>LSIS111.12</t>
  </si>
  <si>
    <t>LSIS112</t>
  </si>
  <si>
    <t>LSIS112.01</t>
  </si>
  <si>
    <t>LSIS112.02</t>
  </si>
  <si>
    <t>LSIS112.03</t>
  </si>
  <si>
    <t>LSIS112.04</t>
  </si>
  <si>
    <t>LSIS112.05</t>
  </si>
  <si>
    <t>LSIS112.06</t>
  </si>
  <si>
    <t>LSIS112.07</t>
  </si>
  <si>
    <t>LSIS112.08</t>
  </si>
  <si>
    <t>LSIS112.09</t>
  </si>
  <si>
    <t>LSIS112.10</t>
  </si>
  <si>
    <t>LSIS112.11</t>
  </si>
  <si>
    <t>LSIS112.12</t>
  </si>
  <si>
    <t>LSIS113</t>
  </si>
  <si>
    <t>LSIS113.01</t>
  </si>
  <si>
    <t>LSIS113.02</t>
  </si>
  <si>
    <t>LSIS113.03</t>
  </si>
  <si>
    <t>LSIS113.04</t>
  </si>
  <si>
    <t>LSIS113.05</t>
  </si>
  <si>
    <t>LSIS113.06</t>
  </si>
  <si>
    <t>LSIS113.07</t>
  </si>
  <si>
    <t>LSIS113.08</t>
  </si>
  <si>
    <t>LSIS113.09</t>
  </si>
  <si>
    <t>LSIS113.10</t>
  </si>
  <si>
    <t>LSIS113.11</t>
  </si>
  <si>
    <t>LSIS113.12</t>
  </si>
  <si>
    <t>LSIS113.13</t>
  </si>
  <si>
    <t>LSIS113.14</t>
  </si>
  <si>
    <t>LSIS114</t>
  </si>
  <si>
    <t>LSIS114.01</t>
  </si>
  <si>
    <t>LSIS114.02</t>
  </si>
  <si>
    <t>LSIS114.03</t>
  </si>
  <si>
    <t>LSIS114.04</t>
  </si>
  <si>
    <t>LSIS114.05</t>
  </si>
  <si>
    <t>LSIS114.06</t>
  </si>
  <si>
    <t>LSIS114.07</t>
  </si>
  <si>
    <t>LSIS114.08</t>
  </si>
  <si>
    <t>LSIS114.09</t>
  </si>
  <si>
    <t>LSIS114.10</t>
  </si>
  <si>
    <t>LSIS114.11</t>
  </si>
  <si>
    <t>LSIS114.12</t>
  </si>
  <si>
    <t>LSIS114.13</t>
  </si>
  <si>
    <t>LSIS114.14</t>
  </si>
  <si>
    <t>LSIS115</t>
  </si>
  <si>
    <t>LSIS115.01</t>
  </si>
  <si>
    <t>LSIS115.02</t>
  </si>
  <si>
    <t>LSIS115.03</t>
  </si>
  <si>
    <t>LSIS115.04</t>
  </si>
  <si>
    <t>LSIS115.05</t>
  </si>
  <si>
    <t>LSIS115.06</t>
  </si>
  <si>
    <t>LSIS115.07</t>
  </si>
  <si>
    <t>LSIS115.08</t>
  </si>
  <si>
    <t>LSIS115.09</t>
  </si>
  <si>
    <t>LSIS115.10</t>
  </si>
  <si>
    <t>LSIS115.11</t>
  </si>
  <si>
    <t>LSIS115.12</t>
  </si>
  <si>
    <t>LSIS115.13</t>
  </si>
  <si>
    <t>LSIS115.14</t>
  </si>
  <si>
    <t>LSIS115.15</t>
  </si>
  <si>
    <t>LSIS115.16</t>
  </si>
  <si>
    <t>LSIS116</t>
  </si>
  <si>
    <t>LSIS116.01</t>
  </si>
  <si>
    <t>LSIS116.02</t>
  </si>
  <si>
    <t>LSIS116.03</t>
  </si>
  <si>
    <t>LSIS116.04</t>
  </si>
  <si>
    <t>LSIS116.05</t>
  </si>
  <si>
    <t>LSIS116.06</t>
  </si>
  <si>
    <t>LSIS116.07</t>
  </si>
  <si>
    <t>LSIS116.08</t>
  </si>
  <si>
    <t>LSIS116.09</t>
  </si>
  <si>
    <t>LSIS116.10</t>
  </si>
  <si>
    <t>LSIS116.11</t>
  </si>
  <si>
    <t>LSIS116.12</t>
  </si>
  <si>
    <t>LSIS116.13</t>
  </si>
  <si>
    <t>LSIS116.14</t>
  </si>
  <si>
    <t>LSIS116.15</t>
  </si>
  <si>
    <t>LSIS116.16</t>
  </si>
  <si>
    <t>LSIS117</t>
  </si>
  <si>
    <t>LSIS117.01</t>
  </si>
  <si>
    <t>LSIS117.02</t>
  </si>
  <si>
    <t>LSIS117.03</t>
  </si>
  <si>
    <t>LSIS117.04</t>
  </si>
  <si>
    <t>LSIS117.05</t>
  </si>
  <si>
    <t>LSIS117.06</t>
  </si>
  <si>
    <t>LSIS117.07</t>
  </si>
  <si>
    <t>LSIS117.08</t>
  </si>
  <si>
    <t>LSIS117.09</t>
  </si>
  <si>
    <t>LSIS117.10</t>
  </si>
  <si>
    <t>LSIS117.11</t>
  </si>
  <si>
    <t>LSIS117.12</t>
  </si>
  <si>
    <t>LSIS117.13</t>
  </si>
  <si>
    <t>LSIS117.14</t>
  </si>
  <si>
    <t>LSIS117.15</t>
  </si>
  <si>
    <t>LSIS117.16</t>
  </si>
  <si>
    <t>LSIS118</t>
  </si>
  <si>
    <t>LSIS118.01</t>
  </si>
  <si>
    <t>LSIS118.02</t>
  </si>
  <si>
    <t>LSIS118.03</t>
  </si>
  <si>
    <t>LSIS118.04</t>
  </si>
  <si>
    <t>LSIS118.05</t>
  </si>
  <si>
    <t>LSIS118.06</t>
  </si>
  <si>
    <t>LSIS118.07</t>
  </si>
  <si>
    <t>LSIS118.08</t>
  </si>
  <si>
    <t>LSIS118.09</t>
  </si>
  <si>
    <t>LSIS118.10</t>
  </si>
  <si>
    <t>LSIS118.11</t>
  </si>
  <si>
    <t>LSIS118.12</t>
  </si>
  <si>
    <t>LSIS118.13</t>
  </si>
  <si>
    <t>LSIS118.14</t>
  </si>
  <si>
    <t>LSIS118.15</t>
  </si>
  <si>
    <t>LSIS118.16</t>
  </si>
  <si>
    <t>LSIS119</t>
  </si>
  <si>
    <t>LSIS119.01</t>
  </si>
  <si>
    <t>LSIS119.02</t>
  </si>
  <si>
    <t>LSIS119.03</t>
  </si>
  <si>
    <t>LSIS119.04</t>
  </si>
  <si>
    <t>LSIS119.05</t>
  </si>
  <si>
    <t>LSIS119.06</t>
  </si>
  <si>
    <t>LSIS119.07</t>
  </si>
  <si>
    <t>LSIS119.08</t>
  </si>
  <si>
    <t>LSIS119.09</t>
  </si>
  <si>
    <t>LSIS119.10</t>
  </si>
  <si>
    <t>LSIS119.11</t>
  </si>
  <si>
    <t>LSIS119.12</t>
  </si>
  <si>
    <t>LSIS119.13</t>
  </si>
  <si>
    <t>LSIS119.14</t>
  </si>
  <si>
    <t>LSIS119.15</t>
  </si>
  <si>
    <t>LSIS119.16</t>
  </si>
  <si>
    <t>LSIS119.17</t>
  </si>
  <si>
    <t>LSIS120</t>
  </si>
  <si>
    <t>LSIS120.01</t>
  </si>
  <si>
    <t>LSIS120.02</t>
  </si>
  <si>
    <t>LSIS120.03</t>
  </si>
  <si>
    <t>LSIS120.04</t>
  </si>
  <si>
    <t>LSIS120.05</t>
  </si>
  <si>
    <t>LSIS120.06</t>
  </si>
  <si>
    <t>LSIS120.07</t>
  </si>
  <si>
    <t>LSIS120.08</t>
  </si>
  <si>
    <t>LSIS120.09</t>
  </si>
  <si>
    <t>LSIS120.10</t>
  </si>
  <si>
    <t>LSIS120.11</t>
  </si>
  <si>
    <t>LSIS120.12</t>
  </si>
  <si>
    <t>LSIS120.13</t>
  </si>
  <si>
    <t>LSIS120.14</t>
  </si>
  <si>
    <t>LSIS120.15</t>
  </si>
  <si>
    <t>LSIS120.16</t>
  </si>
  <si>
    <t>LSIS120.17</t>
  </si>
  <si>
    <t>LSIS121</t>
  </si>
  <si>
    <t>LSIS121.01</t>
  </si>
  <si>
    <t>LSIS121.02</t>
  </si>
  <si>
    <t>LSIS121.03</t>
  </si>
  <si>
    <t>LSIS121.04</t>
  </si>
  <si>
    <t>LSIS121.05</t>
  </si>
  <si>
    <t>LSIS121.06</t>
  </si>
  <si>
    <t>LSIS121.07</t>
  </si>
  <si>
    <t>LSIS121.08</t>
  </si>
  <si>
    <t>LSIS121.09</t>
  </si>
  <si>
    <t>LSIS121.10</t>
  </si>
  <si>
    <t>LSIS121.11</t>
  </si>
  <si>
    <t>LSIS121.12</t>
  </si>
  <si>
    <t>LSIS121.13</t>
  </si>
  <si>
    <t>LSIS121.14</t>
  </si>
  <si>
    <t>LSIS121.15</t>
  </si>
  <si>
    <t>LSIS121.16</t>
  </si>
  <si>
    <t>LSIS121.17</t>
  </si>
  <si>
    <t>LSIS122</t>
  </si>
  <si>
    <t>LSIS122.01</t>
  </si>
  <si>
    <t>LSIS122.02</t>
  </si>
  <si>
    <t>LSIS122.03</t>
  </si>
  <si>
    <t>LSIS122.04</t>
  </si>
  <si>
    <t>LSIS122.05</t>
  </si>
  <si>
    <t>LSIS122.06</t>
  </si>
  <si>
    <t>LSIS122.07</t>
  </si>
  <si>
    <t>LSIS122.08</t>
  </si>
  <si>
    <t>LSIS122.09</t>
  </si>
  <si>
    <t>LSIS122.10</t>
  </si>
  <si>
    <t>LSIS122.11</t>
  </si>
  <si>
    <t>LSIS122.12</t>
  </si>
  <si>
    <t>LSIS122.13</t>
  </si>
  <si>
    <t>LSIS122.14</t>
  </si>
  <si>
    <t>LSIS122.15</t>
  </si>
  <si>
    <t>LSIS122.16</t>
  </si>
  <si>
    <t>LSIS122.17</t>
  </si>
  <si>
    <t>LSIS123</t>
  </si>
  <si>
    <t>LSIS123.01</t>
  </si>
  <si>
    <t>LSIS123.02</t>
  </si>
  <si>
    <t>LSIS123.03</t>
  </si>
  <si>
    <t>LSIS123.04</t>
  </si>
  <si>
    <t>LSIS123.05</t>
  </si>
  <si>
    <t>LSIS123.06</t>
  </si>
  <si>
    <t>LSIS123.07</t>
  </si>
  <si>
    <t>LSIS123.08</t>
  </si>
  <si>
    <t>LSIS123.09</t>
  </si>
  <si>
    <t>LSIS123.10</t>
  </si>
  <si>
    <t>LSIS123.11</t>
  </si>
  <si>
    <t>LSIS123.12</t>
  </si>
  <si>
    <t>LSIS123.13</t>
  </si>
  <si>
    <t>LSIS123.14</t>
  </si>
  <si>
    <t>LSIS123.15</t>
  </si>
  <si>
    <t>LSIS123.16</t>
  </si>
  <si>
    <t>LSIS123.17</t>
  </si>
  <si>
    <t>LSIS124</t>
  </si>
  <si>
    <t>LSIS124.01</t>
  </si>
  <si>
    <t>LSIS124.02</t>
  </si>
  <si>
    <t>LSIS124.03</t>
  </si>
  <si>
    <t>LSIS124.04</t>
  </si>
  <si>
    <t>LSIS124.05</t>
  </si>
  <si>
    <t>LSIS124.06</t>
  </si>
  <si>
    <t>LSIS124.07</t>
  </si>
  <si>
    <t>LSIS124.08</t>
  </si>
  <si>
    <t>LSIS124.09</t>
  </si>
  <si>
    <t>LSIS124.10</t>
  </si>
  <si>
    <t>LSIS124.11</t>
  </si>
  <si>
    <t>LSIS124.12</t>
  </si>
  <si>
    <t>LSIS124.13</t>
  </si>
  <si>
    <t>LSIS124.14</t>
  </si>
  <si>
    <t>LSIS124.15</t>
  </si>
  <si>
    <t>LSIS124.16</t>
  </si>
  <si>
    <t>LSIS124.17</t>
  </si>
  <si>
    <t>LSIS125</t>
  </si>
  <si>
    <t>LSIS125.01</t>
  </si>
  <si>
    <t>LSIS125.02</t>
  </si>
  <si>
    <t>LSIS125.03</t>
  </si>
  <si>
    <t>LSIS125.04</t>
  </si>
  <si>
    <t>LSIS125.05</t>
  </si>
  <si>
    <t>LSIS125.06</t>
  </si>
  <si>
    <t>LSIS125.07</t>
  </si>
  <si>
    <t>LSIS125.08</t>
  </si>
  <si>
    <t>LSIS125.09</t>
  </si>
  <si>
    <t>LSIS125.10</t>
  </si>
  <si>
    <t>LSIS125.11</t>
  </si>
  <si>
    <t>LSIS125.12</t>
  </si>
  <si>
    <t>LSIS125.13</t>
  </si>
  <si>
    <t>LSIS125.14</t>
  </si>
  <si>
    <t>LSIS125.15</t>
  </si>
  <si>
    <t>LSIS125.16</t>
  </si>
  <si>
    <t>LSIS125.17</t>
  </si>
  <si>
    <t>LSIS126</t>
  </si>
  <si>
    <t>LSIS126.01</t>
  </si>
  <si>
    <t>LSIS126.02</t>
  </si>
  <si>
    <t>LSIS126.03</t>
  </si>
  <si>
    <t>LSIS126.04</t>
  </si>
  <si>
    <t>LSIS126.05</t>
  </si>
  <si>
    <t>LSIS126.06</t>
  </si>
  <si>
    <t>LSIS126.07</t>
  </si>
  <si>
    <t>LSIS126.08</t>
  </si>
  <si>
    <t>LSIS126.09</t>
  </si>
  <si>
    <t>LSIS126.10</t>
  </si>
  <si>
    <t>LSIS126.11</t>
  </si>
  <si>
    <t>LSIS126.12</t>
  </si>
  <si>
    <t>LSIS126.13</t>
  </si>
  <si>
    <t>LSIS126.14</t>
  </si>
  <si>
    <t>LSIS126.15</t>
  </si>
  <si>
    <t>LSIS126.16</t>
  </si>
  <si>
    <t>LSIS126.17</t>
  </si>
  <si>
    <t>LSIS127</t>
  </si>
  <si>
    <t>42</t>
  </si>
  <si>
    <t>LSIS127.01</t>
  </si>
  <si>
    <t>LSIS127.02</t>
  </si>
  <si>
    <t>LSIS127.03</t>
  </si>
  <si>
    <t>LSIS127.04</t>
  </si>
  <si>
    <t>LSIS127.05</t>
  </si>
  <si>
    <t>LSIS127.06</t>
  </si>
  <si>
    <t>LSIS127.07</t>
  </si>
  <si>
    <t>LSIS127.08</t>
  </si>
  <si>
    <t>LSIS127.09</t>
  </si>
  <si>
    <t>LSIS127.10</t>
  </si>
  <si>
    <t>LSIS127.11</t>
  </si>
  <si>
    <t>LSIS127.12</t>
  </si>
  <si>
    <t>LSIS127.13</t>
  </si>
  <si>
    <t>LSIS127.14</t>
  </si>
  <si>
    <t>LSIS127.15</t>
  </si>
  <si>
    <t>LSIS127.16</t>
  </si>
  <si>
    <t>LSIS127.17</t>
  </si>
  <si>
    <t>LSIS127.18</t>
  </si>
  <si>
    <t>LSIS128</t>
  </si>
  <si>
    <t>LSIS128.01</t>
  </si>
  <si>
    <t>LSIS128.02</t>
  </si>
  <si>
    <t>LSIS128.03</t>
  </si>
  <si>
    <t>LSIS128.04</t>
  </si>
  <si>
    <t>LSIS128.05</t>
  </si>
  <si>
    <t>LSIS128.06</t>
  </si>
  <si>
    <t>LSIS128.07</t>
  </si>
  <si>
    <t>LSIS128.08</t>
  </si>
  <si>
    <t>LSIS128.09</t>
  </si>
  <si>
    <t>LSIS128.10</t>
  </si>
  <si>
    <t>LSIS128.11</t>
  </si>
  <si>
    <t>LSIS128.12</t>
  </si>
  <si>
    <t>LSIS128.13</t>
  </si>
  <si>
    <t>LSIS128.14</t>
  </si>
  <si>
    <t>LSIS128.15</t>
  </si>
  <si>
    <t>LSIS128.16</t>
  </si>
  <si>
    <t>LSIS128.17</t>
  </si>
  <si>
    <t>LSIS128.18</t>
  </si>
  <si>
    <t>LSIS129</t>
  </si>
  <si>
    <t>LSIS129.01</t>
  </si>
  <si>
    <t>LSIS129.02</t>
  </si>
  <si>
    <t>LSIS129.03</t>
  </si>
  <si>
    <t>LSIS129.04</t>
  </si>
  <si>
    <t>LSIS129.05</t>
  </si>
  <si>
    <t>LSIS129.06</t>
  </si>
  <si>
    <t>LSIS129.07</t>
  </si>
  <si>
    <t>LSIS129.08</t>
  </si>
  <si>
    <t>LSIS129.09</t>
  </si>
  <si>
    <t>LSIS129.10</t>
  </si>
  <si>
    <t>LSIS129.11</t>
  </si>
  <si>
    <t>LSIS129.12</t>
  </si>
  <si>
    <t>LSIS129.13</t>
  </si>
  <si>
    <t>LSIS129.14</t>
  </si>
  <si>
    <t>LSIS129.15</t>
  </si>
  <si>
    <t>LSIS129.16</t>
  </si>
  <si>
    <t>LSIS129.17</t>
  </si>
  <si>
    <t>LSIS129.18</t>
  </si>
  <si>
    <t>LSIS130</t>
  </si>
  <si>
    <t>LSIS130.01</t>
  </si>
  <si>
    <t>LSIS130.02</t>
  </si>
  <si>
    <t>LSIS130.03</t>
  </si>
  <si>
    <t>LSIS130.04</t>
  </si>
  <si>
    <t>LSIS130.05</t>
  </si>
  <si>
    <t>LSIS130.06</t>
  </si>
  <si>
    <t>LSIS130.07</t>
  </si>
  <si>
    <t>LSIS130.08</t>
  </si>
  <si>
    <t>LSIS130.09</t>
  </si>
  <si>
    <t>LSIS130.10</t>
  </si>
  <si>
    <t>LSIS130.11</t>
  </si>
  <si>
    <t>LSIS130.12</t>
  </si>
  <si>
    <t>LSIS130.13</t>
  </si>
  <si>
    <t>LSIS130.14</t>
  </si>
  <si>
    <t>LSIS130.15</t>
  </si>
  <si>
    <t>LSIS130.16</t>
  </si>
  <si>
    <t>LSIS130.17</t>
  </si>
  <si>
    <t>LSIS130.18</t>
  </si>
  <si>
    <t>LSIS131</t>
  </si>
  <si>
    <t>LSIS131.01</t>
  </si>
  <si>
    <t>LSIS131.02</t>
  </si>
  <si>
    <t>LSIS131.03</t>
  </si>
  <si>
    <t>LSIS131.04</t>
  </si>
  <si>
    <t>LSIS131.05</t>
  </si>
  <si>
    <t>LSIS131.06</t>
  </si>
  <si>
    <t>LSIS131.07</t>
  </si>
  <si>
    <t>LSIS131.08</t>
  </si>
  <si>
    <t>LSIS131.09</t>
  </si>
  <si>
    <t>LSIS131.10</t>
  </si>
  <si>
    <t>LSIS131.11</t>
  </si>
  <si>
    <t>LSIS131.12</t>
  </si>
  <si>
    <t>LSIS132</t>
  </si>
  <si>
    <t>LSIS132.01</t>
  </si>
  <si>
    <t>LSIS132.02</t>
  </si>
  <si>
    <t>LSIS132.03</t>
  </si>
  <si>
    <t>LSIS132.04</t>
  </si>
  <si>
    <t>LSIS132.05</t>
  </si>
  <si>
    <t>LSIS132.06</t>
  </si>
  <si>
    <t>LSIS132.07</t>
  </si>
  <si>
    <t>LSIS132.08</t>
  </si>
  <si>
    <t>LSIS132.09</t>
  </si>
  <si>
    <t>LSIS132.10</t>
  </si>
  <si>
    <t>LSIS132.11</t>
  </si>
  <si>
    <t>LSIS132.12</t>
  </si>
  <si>
    <t>LSIS133</t>
  </si>
  <si>
    <t>LSIS133.01</t>
  </si>
  <si>
    <t>LSIS133.02</t>
  </si>
  <si>
    <t>LSIS133.03</t>
  </si>
  <si>
    <t>LSIS133.04</t>
  </si>
  <si>
    <t>LSIS133.05</t>
  </si>
  <si>
    <t>LSIS133.06</t>
  </si>
  <si>
    <t>LSIS133.07</t>
  </si>
  <si>
    <t>LSIS133.08</t>
  </si>
  <si>
    <t>LSIS133.09</t>
  </si>
  <si>
    <t>LSIS133.10</t>
  </si>
  <si>
    <t>LSIS133.11</t>
  </si>
  <si>
    <t>LSIS133.12</t>
  </si>
  <si>
    <t>LSIS134</t>
  </si>
  <si>
    <t>LSIS134.01</t>
  </si>
  <si>
    <t>LSIS134.02</t>
  </si>
  <si>
    <t>LSIS134.03</t>
  </si>
  <si>
    <t>LSIS134.04</t>
  </si>
  <si>
    <t>LSIS134.05</t>
  </si>
  <si>
    <t>LSIS134.06</t>
  </si>
  <si>
    <t>LSIS134.07</t>
  </si>
  <si>
    <t>LSIS134.08</t>
  </si>
  <si>
    <t>LSIS134.09</t>
  </si>
  <si>
    <t>LSIS134.10</t>
  </si>
  <si>
    <t>LSIS134.11</t>
  </si>
  <si>
    <t>LSIS134.12</t>
  </si>
  <si>
    <t>LSIS135</t>
  </si>
  <si>
    <t>LSIS135.01</t>
  </si>
  <si>
    <t>LSIS135.02</t>
  </si>
  <si>
    <t>LSIS135.03</t>
  </si>
  <si>
    <t>LSIS135.04</t>
  </si>
  <si>
    <t>LSIS135.05</t>
  </si>
  <si>
    <t>LSIS135.06</t>
  </si>
  <si>
    <t>LSIS135.07</t>
  </si>
  <si>
    <t>LSIS135.08</t>
  </si>
  <si>
    <t>LSIS135.09</t>
  </si>
  <si>
    <t>LSIS135.10</t>
  </si>
  <si>
    <t>LSIS135.11</t>
  </si>
  <si>
    <t>LSIS135.12</t>
  </si>
  <si>
    <t>LSIS136</t>
  </si>
  <si>
    <t>LSIS136.01</t>
  </si>
  <si>
    <t>LSIS136.02</t>
  </si>
  <si>
    <t>LSIS136.03</t>
  </si>
  <si>
    <t>LSIS136.04</t>
  </si>
  <si>
    <t>LSIS136.05</t>
  </si>
  <si>
    <t>LSIS136.06</t>
  </si>
  <si>
    <t>LSIS136.07</t>
  </si>
  <si>
    <t>LSIS136.08</t>
  </si>
  <si>
    <t>LSIS136.09</t>
  </si>
  <si>
    <t>LSIS136.10</t>
  </si>
  <si>
    <t>LSIS136.11</t>
  </si>
  <si>
    <t>LSIS136.12</t>
  </si>
  <si>
    <t>LSIS137</t>
  </si>
  <si>
    <t>LSIS137.01</t>
  </si>
  <si>
    <t>LSIS137.02</t>
  </si>
  <si>
    <t>LSIS137.03</t>
  </si>
  <si>
    <t>LSIS137.04</t>
  </si>
  <si>
    <t>LSIS137.05</t>
  </si>
  <si>
    <t>LSIS137.06</t>
  </si>
  <si>
    <t>LSIS137.07</t>
  </si>
  <si>
    <t>LSIS137.08</t>
  </si>
  <si>
    <t>LSIS137.09</t>
  </si>
  <si>
    <t>LSIS137.10</t>
  </si>
  <si>
    <t>LSIS137.11</t>
  </si>
  <si>
    <t>LSIS137.12</t>
  </si>
  <si>
    <t>LSIS138</t>
  </si>
  <si>
    <t>LSIS138.01</t>
  </si>
  <si>
    <t>LSIS138.02</t>
  </si>
  <si>
    <t>LSIS138.03</t>
  </si>
  <si>
    <t>LSIS138.04</t>
  </si>
  <si>
    <t>LSIS138.05</t>
  </si>
  <si>
    <t>LSIS138.06</t>
  </si>
  <si>
    <t>LSIS138.07</t>
  </si>
  <si>
    <t>LSIS138.08</t>
  </si>
  <si>
    <t>LSIS138.09</t>
  </si>
  <si>
    <t>LSIS138.10</t>
  </si>
  <si>
    <t>LSIS138.11</t>
  </si>
  <si>
    <t>LSIS138.12</t>
  </si>
  <si>
    <t>LSIS139</t>
  </si>
  <si>
    <t>LSIS139.01</t>
  </si>
  <si>
    <t>LSIS139.02</t>
  </si>
  <si>
    <t>LSIS139.03</t>
  </si>
  <si>
    <t>LSIS139.04</t>
  </si>
  <si>
    <t>LSIS139.05</t>
  </si>
  <si>
    <t>LSIS139.06</t>
  </si>
  <si>
    <t>LSIS139.07</t>
  </si>
  <si>
    <t>LSIS139.08</t>
  </si>
  <si>
    <t>LSIS139.09</t>
  </si>
  <si>
    <t>LSIS139.10</t>
  </si>
  <si>
    <t>LSIS139.11</t>
  </si>
  <si>
    <t>LSIS139.12</t>
  </si>
  <si>
    <t>LSIS140</t>
  </si>
  <si>
    <t>LSIS140.01</t>
  </si>
  <si>
    <t>LSIS140.02</t>
  </si>
  <si>
    <t>LSIS140.03</t>
  </si>
  <si>
    <t>LSIS140.04</t>
  </si>
  <si>
    <t>LSIS140.05</t>
  </si>
  <si>
    <t>LSIS140.06</t>
  </si>
  <si>
    <t>LSIS140.07</t>
  </si>
  <si>
    <t>LSIS140.08</t>
  </si>
  <si>
    <t>LSIS140.09</t>
  </si>
  <si>
    <t>LSIS140.10</t>
  </si>
  <si>
    <t>LSIS140.11</t>
  </si>
  <si>
    <t>LSIS140.12</t>
  </si>
  <si>
    <t>LSIS141</t>
  </si>
  <si>
    <t>LSIS141.01</t>
  </si>
  <si>
    <t>LSIS141.02</t>
  </si>
  <si>
    <t>LSIS141.03</t>
  </si>
  <si>
    <t>LSIS141.04</t>
  </si>
  <si>
    <t>LSIS141.05</t>
  </si>
  <si>
    <t>LSIS141.06</t>
  </si>
  <si>
    <t>LSIS141.07</t>
  </si>
  <si>
    <t>LSIS141.08</t>
  </si>
  <si>
    <t>LSIS141.09</t>
  </si>
  <si>
    <t>LSIS141.10</t>
  </si>
  <si>
    <t>LSIS141.11</t>
  </si>
  <si>
    <t>LSIS141.12</t>
  </si>
  <si>
    <t>LSIS141.13</t>
  </si>
  <si>
    <t>LSIS142</t>
  </si>
  <si>
    <t>LSIS142.01</t>
  </si>
  <si>
    <t>LSIS142.02</t>
  </si>
  <si>
    <t>LSIS142.03</t>
  </si>
  <si>
    <t>LSIS142.04</t>
  </si>
  <si>
    <t>LSIS142.05</t>
  </si>
  <si>
    <t>LSIS142.06</t>
  </si>
  <si>
    <t>LSIS142.07</t>
  </si>
  <si>
    <t>LSIS142.08</t>
  </si>
  <si>
    <t>LSIS142.09</t>
  </si>
  <si>
    <t>LSIS142.10</t>
  </si>
  <si>
    <t>LSIS142.11</t>
  </si>
  <si>
    <t>LSIS142.12</t>
  </si>
  <si>
    <t>LSIS142.13</t>
  </si>
  <si>
    <t>LSIS143</t>
  </si>
  <si>
    <t>LSIS143.01</t>
  </si>
  <si>
    <t>LSIS143.02</t>
  </si>
  <si>
    <t>LSIS143.03</t>
  </si>
  <si>
    <t>LSIS143.04</t>
  </si>
  <si>
    <t>LSIS143.05</t>
  </si>
  <si>
    <t>LSIS143.06</t>
  </si>
  <si>
    <t>LSIS143.07</t>
  </si>
  <si>
    <t>LSIS143.08</t>
  </si>
  <si>
    <t>LSIS143.09</t>
  </si>
  <si>
    <t>LSIS143.10</t>
  </si>
  <si>
    <t>LSIS143.11</t>
  </si>
  <si>
    <t>LSIS143.12</t>
  </si>
  <si>
    <t>LSIS143.13</t>
  </si>
  <si>
    <t>LSIS144</t>
  </si>
  <si>
    <t>LSIS144.01</t>
  </si>
  <si>
    <t>LSIS144.02</t>
  </si>
  <si>
    <t>LSIS144.03</t>
  </si>
  <si>
    <t>LSIS144.04</t>
  </si>
  <si>
    <t>LSIS144.05</t>
  </si>
  <si>
    <t>LSIS144.06</t>
  </si>
  <si>
    <t>LSIS144.07</t>
  </si>
  <si>
    <t>LSIS144.08</t>
  </si>
  <si>
    <t>LSIS144.09</t>
  </si>
  <si>
    <t>LSIS144.10</t>
  </si>
  <si>
    <t>LSIS144.11</t>
  </si>
  <si>
    <t>LSIS144.12</t>
  </si>
  <si>
    <t>LSIS144.13</t>
  </si>
  <si>
    <t>LSIS145</t>
  </si>
  <si>
    <t>LSIS145.01</t>
  </si>
  <si>
    <t>LSIS145.02</t>
  </si>
  <si>
    <t>LSIS145.03</t>
  </si>
  <si>
    <t>LSIS145.04</t>
  </si>
  <si>
    <t>LSIS145.05</t>
  </si>
  <si>
    <t>LSIS145.06</t>
  </si>
  <si>
    <t>LSIS146</t>
  </si>
  <si>
    <t>LSIS146.01</t>
  </si>
  <si>
    <t>LSIS146.02</t>
  </si>
  <si>
    <t>LSIS146.03</t>
  </si>
  <si>
    <t>LSIS146.04</t>
  </si>
  <si>
    <t>LSIS146.05</t>
  </si>
  <si>
    <t>LSIS146.06</t>
  </si>
  <si>
    <t>LSIS147</t>
  </si>
  <si>
    <t>LSIS147.01</t>
  </si>
  <si>
    <t>LSIS147.02</t>
  </si>
  <si>
    <t>LSIS147.03</t>
  </si>
  <si>
    <t>LSIS147.04</t>
  </si>
  <si>
    <t>LSIS147.05</t>
  </si>
  <si>
    <t>LSIS147.06</t>
  </si>
  <si>
    <t>LSIS148</t>
  </si>
  <si>
    <t>LSIS148.01</t>
  </si>
  <si>
    <t>LSIS148.02</t>
  </si>
  <si>
    <t>LSIS148.03</t>
  </si>
  <si>
    <t>LSIS148.04</t>
  </si>
  <si>
    <t>LSIS148.05</t>
  </si>
  <si>
    <t>LSIS148.06</t>
  </si>
  <si>
    <t>LSIS149</t>
  </si>
  <si>
    <t>UTS250N</t>
  </si>
  <si>
    <t>175</t>
  </si>
  <si>
    <t>LSIS149.01</t>
  </si>
  <si>
    <t>LSIS149.02</t>
  </si>
  <si>
    <t>LSIS149.03</t>
  </si>
  <si>
    <t>LSIS149.04</t>
  </si>
  <si>
    <t>LSIS149.05</t>
  </si>
  <si>
    <t>LSIS149.06</t>
  </si>
  <si>
    <t>LSIS150</t>
  </si>
  <si>
    <t>UTS250L</t>
  </si>
  <si>
    <t>LSIS150.01</t>
  </si>
  <si>
    <t>LSIS150.02</t>
  </si>
  <si>
    <t>LSIS150.03</t>
  </si>
  <si>
    <t>LSIS150.04</t>
  </si>
  <si>
    <t>LSIS150.05</t>
  </si>
  <si>
    <t>LSIS150.06</t>
  </si>
  <si>
    <t>LSIS151</t>
  </si>
  <si>
    <t>LSIS151.01</t>
  </si>
  <si>
    <t>65 - 100</t>
  </si>
  <si>
    <t>LSIS151.02</t>
  </si>
  <si>
    <t>85 - 125</t>
  </si>
  <si>
    <t>LSIS151.03</t>
  </si>
  <si>
    <t>100 - 160</t>
  </si>
  <si>
    <t>LSIS151.04</t>
  </si>
  <si>
    <t>120 - 185</t>
  </si>
  <si>
    <t>LSIS152</t>
  </si>
  <si>
    <t>LSIS152.01</t>
  </si>
  <si>
    <t>LSIS152.02</t>
  </si>
  <si>
    <t>LSIS152.03</t>
  </si>
  <si>
    <t>LSIS152.04</t>
  </si>
  <si>
    <t>LSIS153</t>
  </si>
  <si>
    <t>LSIS153.01</t>
  </si>
  <si>
    <t>LSIS153.02</t>
  </si>
  <si>
    <t>LSIS153.03</t>
  </si>
  <si>
    <t>LSIS153.04</t>
  </si>
  <si>
    <t>LSIS153.05</t>
  </si>
  <si>
    <t>160 - 240</t>
  </si>
  <si>
    <t>LSIS154</t>
  </si>
  <si>
    <t>LSIS154.01</t>
  </si>
  <si>
    <t>LSIS154.02</t>
  </si>
  <si>
    <t>LSIS154.03</t>
  </si>
  <si>
    <t>LSIS154.04</t>
  </si>
  <si>
    <t>LSIS154.05</t>
  </si>
  <si>
    <t>LSIS155</t>
  </si>
  <si>
    <t>UTS400N</t>
  </si>
  <si>
    <t>LSIS155.01</t>
  </si>
  <si>
    <t>LSIS155.02</t>
  </si>
  <si>
    <t>LSIS155.03</t>
  </si>
  <si>
    <t>LSIS155.04</t>
  </si>
  <si>
    <t>LSIS156</t>
  </si>
  <si>
    <t>UTS400L</t>
  </si>
  <si>
    <t>LSIS156.01</t>
  </si>
  <si>
    <t>LSIS156.02</t>
  </si>
  <si>
    <t>LSIS156.03</t>
  </si>
  <si>
    <t>LSIS156.04</t>
  </si>
  <si>
    <t>LSIS157</t>
  </si>
  <si>
    <t>LSIS157.01</t>
  </si>
  <si>
    <t>LSIS157.02</t>
  </si>
  <si>
    <t>LSIS157.03</t>
  </si>
  <si>
    <t>LSIS157.04</t>
  </si>
  <si>
    <t>LSIS157.05</t>
  </si>
  <si>
    <t>LSIS158</t>
  </si>
  <si>
    <t>LSIS158.01</t>
  </si>
  <si>
    <t>LSIS158.02</t>
  </si>
  <si>
    <t>LSIS158.03</t>
  </si>
  <si>
    <t>LSIS158.04</t>
  </si>
  <si>
    <t>LSIS158.05</t>
  </si>
  <si>
    <t>LSIS159</t>
  </si>
  <si>
    <t>LSIS159.01</t>
  </si>
  <si>
    <t xml:space="preserve">85 - 125 </t>
  </si>
  <si>
    <t>LSIS159.02</t>
  </si>
  <si>
    <t>LSIS159.03</t>
  </si>
  <si>
    <t xml:space="preserve">120 - 185 </t>
  </si>
  <si>
    <t>LSIS159.04</t>
  </si>
  <si>
    <t>LSIS159.05</t>
  </si>
  <si>
    <t>200 - 330</t>
  </si>
  <si>
    <t>LSIS160</t>
  </si>
  <si>
    <t>LSIS160.01</t>
  </si>
  <si>
    <t>LSIS160.02</t>
  </si>
  <si>
    <t>LSIS160.03</t>
  </si>
  <si>
    <t>LSIS160.04</t>
  </si>
  <si>
    <t>LSIS160.05</t>
  </si>
  <si>
    <t>LSIS161</t>
  </si>
  <si>
    <t>LSIS161.01</t>
  </si>
  <si>
    <t>LSIS161.02</t>
  </si>
  <si>
    <t>LSIS161.03</t>
  </si>
  <si>
    <t>LSIS161.04</t>
  </si>
  <si>
    <t>LSIS161.05</t>
  </si>
  <si>
    <t>LSIS162</t>
  </si>
  <si>
    <t>LSIS162.01</t>
  </si>
  <si>
    <t>LSIS162.02</t>
  </si>
  <si>
    <t>LSIS162.03</t>
  </si>
  <si>
    <t>LSIS162.04</t>
  </si>
  <si>
    <t>LSIS162.05</t>
  </si>
  <si>
    <t>LSIS163</t>
  </si>
  <si>
    <t>UTS600N</t>
  </si>
  <si>
    <t>LSIS163.01</t>
  </si>
  <si>
    <t>LSIS163.02</t>
  </si>
  <si>
    <t>LSIS163.03</t>
  </si>
  <si>
    <t>LSIS163.04</t>
  </si>
  <si>
    <t>LSIS163.05</t>
  </si>
  <si>
    <t>LSIS163.06</t>
  </si>
  <si>
    <t>260 - 400</t>
  </si>
  <si>
    <t>LSIS164</t>
  </si>
  <si>
    <t>UTS600L</t>
  </si>
  <si>
    <t>LSIS164.01</t>
  </si>
  <si>
    <t>LSIS164.02</t>
  </si>
  <si>
    <t>LSIS164.03</t>
  </si>
  <si>
    <t>LSIS164.04</t>
  </si>
  <si>
    <t>LSIS164.05</t>
  </si>
  <si>
    <t>LSIS164.06</t>
  </si>
  <si>
    <t>LSIS165</t>
  </si>
  <si>
    <t>UTS800L</t>
  </si>
  <si>
    <t>800</t>
  </si>
  <si>
    <t>LSIS165.01</t>
  </si>
  <si>
    <t>LSIS165.02</t>
  </si>
  <si>
    <t>LSIS165.03</t>
  </si>
  <si>
    <t>400 - 600</t>
  </si>
  <si>
    <t>LSIS166</t>
  </si>
  <si>
    <t>LSIS166.01</t>
  </si>
  <si>
    <t>LSIS166.02</t>
  </si>
  <si>
    <t>LSIS166.03</t>
  </si>
  <si>
    <t>LSIS166.04</t>
  </si>
  <si>
    <t>520 - 800</t>
  </si>
  <si>
    <t>LSIS167</t>
  </si>
  <si>
    <t>LSIS167.01</t>
  </si>
  <si>
    <t>LSIS167.02</t>
  </si>
  <si>
    <t>LSIS167.03</t>
  </si>
  <si>
    <t>LSIS167.04</t>
  </si>
  <si>
    <t>LSIS167.05</t>
  </si>
  <si>
    <t>LSIS167.06</t>
  </si>
  <si>
    <t>LSIS167.07</t>
  </si>
  <si>
    <t>LSIS167.08</t>
  </si>
  <si>
    <t>LSIS167.09</t>
  </si>
  <si>
    <t>LSIS167.10</t>
  </si>
  <si>
    <t>LSIS167.11</t>
  </si>
  <si>
    <t>LSIS167.12</t>
  </si>
  <si>
    <t>LSIS168</t>
  </si>
  <si>
    <t>35</t>
  </si>
  <si>
    <t>LSIS168.01</t>
  </si>
  <si>
    <t>LSIS168.02</t>
  </si>
  <si>
    <t>LSIS168.03</t>
  </si>
  <si>
    <t>LSIS168.04</t>
  </si>
  <si>
    <t>LSIS168.05</t>
  </si>
  <si>
    <t>LSIS168.06</t>
  </si>
  <si>
    <t>LSIS168.07</t>
  </si>
  <si>
    <t>LSIS168.08</t>
  </si>
  <si>
    <t>LSIS168.09</t>
  </si>
  <si>
    <t>LSIS168.10</t>
  </si>
  <si>
    <t>LSIS168.11</t>
  </si>
  <si>
    <t>LSIS168.12</t>
  </si>
  <si>
    <t>LSIS169</t>
  </si>
  <si>
    <t>LSIS169.01</t>
  </si>
  <si>
    <t>LSIS169.02</t>
  </si>
  <si>
    <t>LSIS169.03</t>
  </si>
  <si>
    <t>LSIS169.04</t>
  </si>
  <si>
    <t>LSIS169.05</t>
  </si>
  <si>
    <t>LSIS169.06</t>
  </si>
  <si>
    <t>LSIS169.07</t>
  </si>
  <si>
    <t>LSIS169.08</t>
  </si>
  <si>
    <t>LSIS169.09</t>
  </si>
  <si>
    <t>LSIS169.10</t>
  </si>
  <si>
    <t>LSIS169.11</t>
  </si>
  <si>
    <t>LSIS169.12</t>
  </si>
  <si>
    <t>LSIS170</t>
  </si>
  <si>
    <t>LSIS170.01</t>
  </si>
  <si>
    <t>LSIS170.02</t>
  </si>
  <si>
    <t>LSIS170.03</t>
  </si>
  <si>
    <t>LSIS170.04</t>
  </si>
  <si>
    <t>LSIS170.05</t>
  </si>
  <si>
    <t>LSIS170.06</t>
  </si>
  <si>
    <t>LSIS170.07</t>
  </si>
  <si>
    <t>LSIS170.08</t>
  </si>
  <si>
    <t>LSIS170.09</t>
  </si>
  <si>
    <t>LSIS170.10</t>
  </si>
  <si>
    <t>LSIS170.11</t>
  </si>
  <si>
    <t>LSIS170.12</t>
  </si>
  <si>
    <t>LSIS171</t>
  </si>
  <si>
    <t>LSIS171.01</t>
  </si>
  <si>
    <t>LSIS171.02</t>
  </si>
  <si>
    <t>LSIS171.03</t>
  </si>
  <si>
    <t>LSIS171.04</t>
  </si>
  <si>
    <t>LSIS171.05</t>
  </si>
  <si>
    <t>LSIS171.06</t>
  </si>
  <si>
    <t>LSIS171.07</t>
  </si>
  <si>
    <t>LSIS171.08</t>
  </si>
  <si>
    <t>LSIS171.09</t>
  </si>
  <si>
    <t>LSIS171.10</t>
  </si>
  <si>
    <t>LSIS171.11</t>
  </si>
  <si>
    <t>LSIS171.12</t>
  </si>
  <si>
    <t>LSIS171.13</t>
  </si>
  <si>
    <t>LSIS172</t>
  </si>
  <si>
    <t>LSIS172.01</t>
  </si>
  <si>
    <t>LSIS172.02</t>
  </si>
  <si>
    <t>LSIS172.03</t>
  </si>
  <si>
    <t>LSIS172.04</t>
  </si>
  <si>
    <t>LSIS172.05</t>
  </si>
  <si>
    <t>LSIS172.06</t>
  </si>
  <si>
    <t>LSIS172.07</t>
  </si>
  <si>
    <t>LSIS172.08</t>
  </si>
  <si>
    <t>LSIS172.09</t>
  </si>
  <si>
    <t>LSIS172.10</t>
  </si>
  <si>
    <t>LSIS172.11</t>
  </si>
  <si>
    <t>LSIS172.12</t>
  </si>
  <si>
    <t>LSIS172.13</t>
  </si>
  <si>
    <t>LSIS173</t>
  </si>
  <si>
    <t>LSIS173.01</t>
  </si>
  <si>
    <t>LSIS173.02</t>
  </si>
  <si>
    <t>LSIS173.03</t>
  </si>
  <si>
    <t>LSIS173.04</t>
  </si>
  <si>
    <t>LSIS173.05</t>
  </si>
  <si>
    <t>LSIS173.06</t>
  </si>
  <si>
    <t>LSIS173.07</t>
  </si>
  <si>
    <t>LSIS173.08</t>
  </si>
  <si>
    <t>LSIS173.09</t>
  </si>
  <si>
    <t>LSIS173.10</t>
  </si>
  <si>
    <t>LSIS173.11</t>
  </si>
  <si>
    <t>LSIS173.12</t>
  </si>
  <si>
    <t>LSIS173.13</t>
  </si>
  <si>
    <t>LSIS173.14</t>
  </si>
  <si>
    <t>LSIS174</t>
  </si>
  <si>
    <t>LSIS174.01</t>
  </si>
  <si>
    <t>LSIS174.02</t>
  </si>
  <si>
    <t>LSIS174.03</t>
  </si>
  <si>
    <t>LSIS174.04</t>
  </si>
  <si>
    <t>LSIS174.05</t>
  </si>
  <si>
    <t>LSIS174.06</t>
  </si>
  <si>
    <t>LSIS174.07</t>
  </si>
  <si>
    <t>LSIS174.08</t>
  </si>
  <si>
    <t>LSIS174.09</t>
  </si>
  <si>
    <t>LSIS174.10</t>
  </si>
  <si>
    <t>LSIS174.11</t>
  </si>
  <si>
    <t>LSIS174.12</t>
  </si>
  <si>
    <t>LSIS174.13</t>
  </si>
  <si>
    <t>LSIS174.14</t>
  </si>
  <si>
    <t>LSIS175</t>
  </si>
  <si>
    <t>LSIS175.01</t>
  </si>
  <si>
    <t>LSIS175.02</t>
  </si>
  <si>
    <t>LSIS175.03</t>
  </si>
  <si>
    <t>LSIS175.04</t>
  </si>
  <si>
    <t>LSIS175.05</t>
  </si>
  <si>
    <t>LSIS175.06</t>
  </si>
  <si>
    <t>LSIS175.07</t>
  </si>
  <si>
    <t>LSIS175.08</t>
  </si>
  <si>
    <t>LSIS175.09</t>
  </si>
  <si>
    <t>LSIS175.10</t>
  </si>
  <si>
    <t>LSIS175.11</t>
  </si>
  <si>
    <t>LSIS175.12</t>
  </si>
  <si>
    <t>LSIS175.13</t>
  </si>
  <si>
    <t>LSIS175.14</t>
  </si>
  <si>
    <t>LSIS176</t>
  </si>
  <si>
    <t>UTS150H</t>
  </si>
  <si>
    <t>LSIS176.01</t>
  </si>
  <si>
    <t>LSIS176.02</t>
  </si>
  <si>
    <t>LSIS176.03</t>
  </si>
  <si>
    <t>LSIS176.04</t>
  </si>
  <si>
    <t>LSIS176.05</t>
  </si>
  <si>
    <t>LSIS176.06</t>
  </si>
  <si>
    <t>LSIS176.07</t>
  </si>
  <si>
    <t>LSIS176.08</t>
  </si>
  <si>
    <t>LSIS176.09</t>
  </si>
  <si>
    <t>LSIS176.10</t>
  </si>
  <si>
    <t>LSIS176.11</t>
  </si>
  <si>
    <t>LSIS176.12</t>
  </si>
  <si>
    <t>LSIS176.13</t>
  </si>
  <si>
    <t>LSIS176.14</t>
  </si>
  <si>
    <t>LSIS177</t>
  </si>
  <si>
    <t>LSIS177.01</t>
  </si>
  <si>
    <t>LSIS177.02</t>
  </si>
  <si>
    <t>LSIS177.03</t>
  </si>
  <si>
    <t>LSIS177.04</t>
  </si>
  <si>
    <t>LSIS177.05</t>
  </si>
  <si>
    <t>LSIS177.06</t>
  </si>
  <si>
    <t>LSIS177.07</t>
  </si>
  <si>
    <t>LSIS177.08</t>
  </si>
  <si>
    <t>LSIS177.09</t>
  </si>
  <si>
    <t>LSIS177.10</t>
  </si>
  <si>
    <t>LSIS177.11</t>
  </si>
  <si>
    <t>LSIS177.12</t>
  </si>
  <si>
    <t>LSIS177.13</t>
  </si>
  <si>
    <t>LSIS177.14</t>
  </si>
  <si>
    <t>LSIS178</t>
  </si>
  <si>
    <t>LSIS178.01</t>
  </si>
  <si>
    <t>LSIS178.02</t>
  </si>
  <si>
    <t>LSIS178.03</t>
  </si>
  <si>
    <t>LSIS178.04</t>
  </si>
  <si>
    <t>LSIS178.05</t>
  </si>
  <si>
    <t>LSIS178.06</t>
  </si>
  <si>
    <t>LSIS178.07</t>
  </si>
  <si>
    <t>LSIS178.08</t>
  </si>
  <si>
    <t>LSIS178.09</t>
  </si>
  <si>
    <t>LSIS178.10</t>
  </si>
  <si>
    <t>LSIS178.11</t>
  </si>
  <si>
    <t>LSIS178.12</t>
  </si>
  <si>
    <t>LSIS179</t>
  </si>
  <si>
    <t>LSIS179.01</t>
  </si>
  <si>
    <t>LSIS179.02</t>
  </si>
  <si>
    <t>LSIS179.03</t>
  </si>
  <si>
    <t>LSIS179.04</t>
  </si>
  <si>
    <t>LSIS179.05</t>
  </si>
  <si>
    <t>LSIS179.06</t>
  </si>
  <si>
    <t>LSIS179.07</t>
  </si>
  <si>
    <t>LSIS179.08</t>
  </si>
  <si>
    <t>LSIS179.09</t>
  </si>
  <si>
    <t>LSIS179.10</t>
  </si>
  <si>
    <t>LSIS179.11</t>
  </si>
  <si>
    <t>LSIS179.12</t>
  </si>
  <si>
    <t>LSIS180</t>
  </si>
  <si>
    <t>LSIS180.01</t>
  </si>
  <si>
    <t>LSIS180.02</t>
  </si>
  <si>
    <t>LSIS180.03</t>
  </si>
  <si>
    <t>LSIS180.04</t>
  </si>
  <si>
    <t>LSIS180.05</t>
  </si>
  <si>
    <t>LSIS180.06</t>
  </si>
  <si>
    <t>LSIS180.07</t>
  </si>
  <si>
    <t>LSIS180.08</t>
  </si>
  <si>
    <t>LSIS180.09</t>
  </si>
  <si>
    <t>LSIS180.10</t>
  </si>
  <si>
    <t>LSIS180.11</t>
  </si>
  <si>
    <t>LSIS180.12</t>
  </si>
  <si>
    <t>LSIS180.13</t>
  </si>
  <si>
    <t>LSIS181</t>
  </si>
  <si>
    <t>LSIS181.01</t>
  </si>
  <si>
    <t>LSIS181.02</t>
  </si>
  <si>
    <t>LSIS181.03</t>
  </si>
  <si>
    <t>LSIS181.04</t>
  </si>
  <si>
    <t>LSIS181.05</t>
  </si>
  <si>
    <t>LSIS181.06</t>
  </si>
  <si>
    <t>LSIS181.07</t>
  </si>
  <si>
    <t>LSIS181.08</t>
  </si>
  <si>
    <t>LSIS181.09</t>
  </si>
  <si>
    <t>LSIS181.10</t>
  </si>
  <si>
    <t>LSIS181.11</t>
  </si>
  <si>
    <t>LSIS181.12</t>
  </si>
  <si>
    <t>LSIS181.13</t>
  </si>
  <si>
    <t>LSIS182</t>
  </si>
  <si>
    <t>LSIS182.01</t>
  </si>
  <si>
    <t>LSIS182.02</t>
  </si>
  <si>
    <t>LSIS182.03</t>
  </si>
  <si>
    <t>LSIS182.04</t>
  </si>
  <si>
    <t>LSIS182.05</t>
  </si>
  <si>
    <t>LSIS182.06</t>
  </si>
  <si>
    <t>LSIS182.07</t>
  </si>
  <si>
    <t>LSIS182.08</t>
  </si>
  <si>
    <t>LSIS182.09</t>
  </si>
  <si>
    <t>LSIS182.10</t>
  </si>
  <si>
    <t>LSIS182.11</t>
  </si>
  <si>
    <t>LSIS182.12</t>
  </si>
  <si>
    <t>LSIS182.13</t>
  </si>
  <si>
    <t>LSIS182.14</t>
  </si>
  <si>
    <t>LSIS183</t>
  </si>
  <si>
    <t>LSIS183.01</t>
  </si>
  <si>
    <t>LSIS183.02</t>
  </si>
  <si>
    <t>LSIS183.03</t>
  </si>
  <si>
    <t>LSIS183.04</t>
  </si>
  <si>
    <t>LSIS183.05</t>
  </si>
  <si>
    <t>LSIS183.06</t>
  </si>
  <si>
    <t>LSIS183.07</t>
  </si>
  <si>
    <t>LSIS183.08</t>
  </si>
  <si>
    <t>LSIS183.09</t>
  </si>
  <si>
    <t>LSIS183.10</t>
  </si>
  <si>
    <t>LSIS183.11</t>
  </si>
  <si>
    <t>LSIS183.12</t>
  </si>
  <si>
    <t>LSIS183.13</t>
  </si>
  <si>
    <t>LSIS183.14</t>
  </si>
  <si>
    <t>LSIS184</t>
  </si>
  <si>
    <t>LSIS184.01</t>
  </si>
  <si>
    <t>LSIS184.02</t>
  </si>
  <si>
    <t>LSIS184.03</t>
  </si>
  <si>
    <t>LSIS184.04</t>
  </si>
  <si>
    <t>LSIS184.05</t>
  </si>
  <si>
    <t>LSIS184.06</t>
  </si>
  <si>
    <t>LSIS184.07</t>
  </si>
  <si>
    <t>LSIS184.08</t>
  </si>
  <si>
    <t>LSIS184.09</t>
  </si>
  <si>
    <t>LSIS184.10</t>
  </si>
  <si>
    <t>LSIS184.11</t>
  </si>
  <si>
    <t>LSIS184.12</t>
  </si>
  <si>
    <t>LSIS184.13</t>
  </si>
  <si>
    <t>LSIS184.14</t>
  </si>
  <si>
    <t>LSIS184.15</t>
  </si>
  <si>
    <t>LSIS184.16</t>
  </si>
  <si>
    <t>LSIS185</t>
  </si>
  <si>
    <t>LSIS185.01</t>
  </si>
  <si>
    <t>LSIS185.02</t>
  </si>
  <si>
    <t>LSIS185.03</t>
  </si>
  <si>
    <t>LSIS185.04</t>
  </si>
  <si>
    <t>LSIS185.05</t>
  </si>
  <si>
    <t>LSIS185.06</t>
  </si>
  <si>
    <t>LSIS185.07</t>
  </si>
  <si>
    <t>LSIS185.08</t>
  </si>
  <si>
    <t>LSIS185.09</t>
  </si>
  <si>
    <t>LSIS185.10</t>
  </si>
  <si>
    <t>LSIS185.11</t>
  </si>
  <si>
    <t>LSIS185.12</t>
  </si>
  <si>
    <t>LSIS185.13</t>
  </si>
  <si>
    <t>LSIS185.14</t>
  </si>
  <si>
    <t>LSIS185.15</t>
  </si>
  <si>
    <t>LSIS185.16</t>
  </si>
  <si>
    <t>LSIS186</t>
  </si>
  <si>
    <t>LSIS186.01</t>
  </si>
  <si>
    <t>LSIS186.02</t>
  </si>
  <si>
    <t>LSIS186.03</t>
  </si>
  <si>
    <t>LSIS186.04</t>
  </si>
  <si>
    <t>LSIS186.05</t>
  </si>
  <si>
    <t>LSIS186.06</t>
  </si>
  <si>
    <t>LSIS186.07</t>
  </si>
  <si>
    <t>LSIS186.08</t>
  </si>
  <si>
    <t>LSIS186.09</t>
  </si>
  <si>
    <t>LSIS186.10</t>
  </si>
  <si>
    <t>LSIS186.11</t>
  </si>
  <si>
    <t>LSIS186.12</t>
  </si>
  <si>
    <t>LSIS186.13</t>
  </si>
  <si>
    <t>LSIS186.14</t>
  </si>
  <si>
    <t>LSIS186.15</t>
  </si>
  <si>
    <t>LSIS186.16</t>
  </si>
  <si>
    <t>LSIS187</t>
  </si>
  <si>
    <t>LSIS187.01</t>
  </si>
  <si>
    <t>LSIS187.02</t>
  </si>
  <si>
    <t>LSIS187.03</t>
  </si>
  <si>
    <t>LSIS187.04</t>
  </si>
  <si>
    <t>LSIS187.05</t>
  </si>
  <si>
    <t>LSIS187.06</t>
  </si>
  <si>
    <t>LSIS187.07</t>
  </si>
  <si>
    <t>LSIS187.08</t>
  </si>
  <si>
    <t>LSIS187.09</t>
  </si>
  <si>
    <t>LSIS187.10</t>
  </si>
  <si>
    <t>LSIS187.11</t>
  </si>
  <si>
    <t>LSIS187.12</t>
  </si>
  <si>
    <t>LSIS187.13</t>
  </si>
  <si>
    <t>LSIS187.14</t>
  </si>
  <si>
    <t>LSIS187.15</t>
  </si>
  <si>
    <t>LSIS187.16</t>
  </si>
  <si>
    <t>LSIS188</t>
  </si>
  <si>
    <t>LSIS188.01</t>
  </si>
  <si>
    <t>LSIS188.02</t>
  </si>
  <si>
    <t>LSIS188.03</t>
  </si>
  <si>
    <t>LSIS188.04</t>
  </si>
  <si>
    <t>LSIS188.05</t>
  </si>
  <si>
    <t>LSIS188.06</t>
  </si>
  <si>
    <t>LSIS188.07</t>
  </si>
  <si>
    <t>LSIS188.08</t>
  </si>
  <si>
    <t>LSIS188.09</t>
  </si>
  <si>
    <t>LSIS188.10</t>
  </si>
  <si>
    <t>LSIS188.11</t>
  </si>
  <si>
    <t>LSIS188.12</t>
  </si>
  <si>
    <t>LSIS188.13</t>
  </si>
  <si>
    <t>LSIS188.14</t>
  </si>
  <si>
    <t>LSIS188.15</t>
  </si>
  <si>
    <t>LSIS188.16</t>
  </si>
  <si>
    <t>LSIS189</t>
  </si>
  <si>
    <t>LSIS189.01</t>
  </si>
  <si>
    <t>LSIS189.02</t>
  </si>
  <si>
    <t>LSIS189.03</t>
  </si>
  <si>
    <t>LSIS189.04</t>
  </si>
  <si>
    <t>LSIS189.05</t>
  </si>
  <si>
    <t>LSIS189.06</t>
  </si>
  <si>
    <t>LSIS189.07</t>
  </si>
  <si>
    <t>LSIS189.08</t>
  </si>
  <si>
    <t>LSIS189.09</t>
  </si>
  <si>
    <t>LSIS189.10</t>
  </si>
  <si>
    <t>LSIS189.11</t>
  </si>
  <si>
    <t>LSIS189.12</t>
  </si>
  <si>
    <t>LSIS189.13</t>
  </si>
  <si>
    <t>LSIS189.14</t>
  </si>
  <si>
    <t>LSIS189.15</t>
  </si>
  <si>
    <t>LSIS189.16</t>
  </si>
  <si>
    <t>LSIS189.17</t>
  </si>
  <si>
    <t>LSIS190</t>
  </si>
  <si>
    <t>LSIS190.01</t>
  </si>
  <si>
    <t>LSIS190.02</t>
  </si>
  <si>
    <t>LSIS190.03</t>
  </si>
  <si>
    <t>LSIS190.04</t>
  </si>
  <si>
    <t>LSIS190.05</t>
  </si>
  <si>
    <t>LSIS190.06</t>
  </si>
  <si>
    <t>LSIS190.07</t>
  </si>
  <si>
    <t>LSIS190.08</t>
  </si>
  <si>
    <t>LSIS190.09</t>
  </si>
  <si>
    <t>LSIS190.10</t>
  </si>
  <si>
    <t>LSIS190.11</t>
  </si>
  <si>
    <t>LSIS190.12</t>
  </si>
  <si>
    <t>LSIS190.13</t>
  </si>
  <si>
    <t>LSIS190.14</t>
  </si>
  <si>
    <t>LSIS190.15</t>
  </si>
  <si>
    <t>LSIS190.16</t>
  </si>
  <si>
    <t>LSIS190.17</t>
  </si>
  <si>
    <t>LSIS191</t>
  </si>
  <si>
    <t>LSIS191.01</t>
  </si>
  <si>
    <t>LSIS191.02</t>
  </si>
  <si>
    <t>LSIS191.03</t>
  </si>
  <si>
    <t>LSIS191.04</t>
  </si>
  <si>
    <t>LSIS191.05</t>
  </si>
  <si>
    <t>LSIS191.06</t>
  </si>
  <si>
    <t>LSIS191.07</t>
  </si>
  <si>
    <t>LSIS191.08</t>
  </si>
  <si>
    <t>LSIS191.09</t>
  </si>
  <si>
    <t>LSIS191.10</t>
  </si>
  <si>
    <t>LSIS191.11</t>
  </si>
  <si>
    <t>LSIS191.12</t>
  </si>
  <si>
    <t>LSIS191.13</t>
  </si>
  <si>
    <t>LSIS191.14</t>
  </si>
  <si>
    <t>LSIS191.15</t>
  </si>
  <si>
    <t>LSIS191.16</t>
  </si>
  <si>
    <t>LSIS191.17</t>
  </si>
  <si>
    <t>LSIS192</t>
  </si>
  <si>
    <t>LSIS192.01</t>
  </si>
  <si>
    <t>LSIS192.02</t>
  </si>
  <si>
    <t>LSIS192.03</t>
  </si>
  <si>
    <t>LSIS192.04</t>
  </si>
  <si>
    <t>LSIS192.05</t>
  </si>
  <si>
    <t>LSIS192.06</t>
  </si>
  <si>
    <t>LSIS192.07</t>
  </si>
  <si>
    <t>LSIS192.08</t>
  </si>
  <si>
    <t>LSIS192.09</t>
  </si>
  <si>
    <t>LSIS192.10</t>
  </si>
  <si>
    <t>LSIS192.11</t>
  </si>
  <si>
    <t>LSIS192.12</t>
  </si>
  <si>
    <t>LSIS192.13</t>
  </si>
  <si>
    <t>LSIS192.14</t>
  </si>
  <si>
    <t>LSIS192.15</t>
  </si>
  <si>
    <t>LSIS192.16</t>
  </si>
  <si>
    <t>LSIS192.17</t>
  </si>
  <si>
    <t>LSIS193</t>
  </si>
  <si>
    <t>LSIS193.01</t>
  </si>
  <si>
    <t>LSIS193.02</t>
  </si>
  <si>
    <t>LSIS193.03</t>
  </si>
  <si>
    <t>LSIS193.04</t>
  </si>
  <si>
    <t>LSIS193.05</t>
  </si>
  <si>
    <t>LSIS193.06</t>
  </si>
  <si>
    <t>LSIS193.07</t>
  </si>
  <si>
    <t>LSIS193.08</t>
  </si>
  <si>
    <t>LSIS193.09</t>
  </si>
  <si>
    <t>LSIS193.10</t>
  </si>
  <si>
    <t>LSIS193.11</t>
  </si>
  <si>
    <t>LSIS193.12</t>
  </si>
  <si>
    <t>LSIS193.13</t>
  </si>
  <si>
    <t>LSIS193.14</t>
  </si>
  <si>
    <t>LSIS193.15</t>
  </si>
  <si>
    <t>LSIS193.16</t>
  </si>
  <si>
    <t>LSIS193.17</t>
  </si>
  <si>
    <t>LSIS194</t>
  </si>
  <si>
    <t>LSIS194.01</t>
  </si>
  <si>
    <t>LSIS194.02</t>
  </si>
  <si>
    <t>LSIS194.03</t>
  </si>
  <si>
    <t>LSIS194.04</t>
  </si>
  <si>
    <t>LSIS194.05</t>
  </si>
  <si>
    <t>LSIS194.06</t>
  </si>
  <si>
    <t>LSIS194.07</t>
  </si>
  <si>
    <t>LSIS194.08</t>
  </si>
  <si>
    <t>LSIS194.09</t>
  </si>
  <si>
    <t>LSIS194.10</t>
  </si>
  <si>
    <t>LSIS194.11</t>
  </si>
  <si>
    <t>LSIS194.12</t>
  </si>
  <si>
    <t>LSIS194.13</t>
  </si>
  <si>
    <t>LSIS194.14</t>
  </si>
  <si>
    <t>LSIS194.15</t>
  </si>
  <si>
    <t>LSIS194.16</t>
  </si>
  <si>
    <t>LSIS194.17</t>
  </si>
  <si>
    <t>LSIS194.18</t>
  </si>
  <si>
    <t>LSIS195</t>
  </si>
  <si>
    <t>LSIS195.01</t>
  </si>
  <si>
    <t>LSIS195.02</t>
  </si>
  <si>
    <t>LSIS195.03</t>
  </si>
  <si>
    <t>LSIS195.04</t>
  </si>
  <si>
    <t>LSIS195.05</t>
  </si>
  <si>
    <t>LSIS195.06</t>
  </si>
  <si>
    <t>LSIS195.07</t>
  </si>
  <si>
    <t>LSIS195.08</t>
  </si>
  <si>
    <t>LSIS195.09</t>
  </si>
  <si>
    <t>LSIS195.10</t>
  </si>
  <si>
    <t>LSIS195.11</t>
  </si>
  <si>
    <t>LSIS195.12</t>
  </si>
  <si>
    <t>LSIS195.13</t>
  </si>
  <si>
    <t>LSIS195.14</t>
  </si>
  <si>
    <t>LSIS195.15</t>
  </si>
  <si>
    <t>LSIS195.16</t>
  </si>
  <si>
    <t>LSIS195.17</t>
  </si>
  <si>
    <t>LSIS195.18</t>
  </si>
  <si>
    <t>LSIS196</t>
  </si>
  <si>
    <t>LSIS196.01</t>
  </si>
  <si>
    <t>LSIS196.02</t>
  </si>
  <si>
    <t>LSIS196.03</t>
  </si>
  <si>
    <t>LSIS196.04</t>
  </si>
  <si>
    <t>LSIS196.05</t>
  </si>
  <si>
    <t>LSIS196.06</t>
  </si>
  <si>
    <t>LSIS196.07</t>
  </si>
  <si>
    <t>LSIS196.08</t>
  </si>
  <si>
    <t>LSIS196.09</t>
  </si>
  <si>
    <t>LSIS196.10</t>
  </si>
  <si>
    <t>LSIS196.11</t>
  </si>
  <si>
    <t>LSIS196.12</t>
  </si>
  <si>
    <t>LSIS196.13</t>
  </si>
  <si>
    <t>LSIS196.14</t>
  </si>
  <si>
    <t>LSIS196.15</t>
  </si>
  <si>
    <t>LSIS196.16</t>
  </si>
  <si>
    <t>LSIS196.17</t>
  </si>
  <si>
    <t>LSIS196.18</t>
  </si>
  <si>
    <t>LSIS197</t>
  </si>
  <si>
    <t>LSIS197.01</t>
  </si>
  <si>
    <t>LSIS197.02</t>
  </si>
  <si>
    <t>LSIS197.03</t>
  </si>
  <si>
    <t>LSIS197.04</t>
  </si>
  <si>
    <t>LSIS197.05</t>
  </si>
  <si>
    <t>LSIS197.06</t>
  </si>
  <si>
    <t>LSIS197.07</t>
  </si>
  <si>
    <t>LSIS197.08</t>
  </si>
  <si>
    <t>LSIS197.09</t>
  </si>
  <si>
    <t>LSIS197.10</t>
  </si>
  <si>
    <t>LSIS197.11</t>
  </si>
  <si>
    <t>LSIS197.12</t>
  </si>
  <si>
    <t>LSIS197.13</t>
  </si>
  <si>
    <t>LSIS197.14</t>
  </si>
  <si>
    <t>LSIS197.15</t>
  </si>
  <si>
    <t>LSIS197.16</t>
  </si>
  <si>
    <t>LSIS197.17</t>
  </si>
  <si>
    <t>LSIS197.18</t>
  </si>
  <si>
    <t>LSIS198</t>
  </si>
  <si>
    <t>LSIS198.01</t>
  </si>
  <si>
    <t>LSIS198.02</t>
  </si>
  <si>
    <t>LSIS198.03</t>
  </si>
  <si>
    <t>LSIS198.04</t>
  </si>
  <si>
    <t>LSIS198.05</t>
  </si>
  <si>
    <t>LSIS198.06</t>
  </si>
  <si>
    <t>LSIS198.07</t>
  </si>
  <si>
    <t>LSIS198.08</t>
  </si>
  <si>
    <t>LSIS198.09</t>
  </si>
  <si>
    <t>LSIS198.10</t>
  </si>
  <si>
    <t>LSIS198.11</t>
  </si>
  <si>
    <t>LSIS198.12</t>
  </si>
  <si>
    <t>LSIS198.13</t>
  </si>
  <si>
    <t>LSIS198.14</t>
  </si>
  <si>
    <t>LSIS198.15</t>
  </si>
  <si>
    <t>LSIS198.16</t>
  </si>
  <si>
    <t>LSIS198.17</t>
  </si>
  <si>
    <t>LSIS198.18</t>
  </si>
  <si>
    <t>LSIS199</t>
  </si>
  <si>
    <t>LSIS199.01</t>
  </si>
  <si>
    <t>LSIS199.02</t>
  </si>
  <si>
    <t>LSIS199.03</t>
  </si>
  <si>
    <t>LSIS199.04</t>
  </si>
  <si>
    <t>LSIS199.05</t>
  </si>
  <si>
    <t>LSIS199.06</t>
  </si>
  <si>
    <t>LSIS199.07</t>
  </si>
  <si>
    <t>LSIS199.08</t>
  </si>
  <si>
    <t>LSIS199.09</t>
  </si>
  <si>
    <t>LSIS199.10</t>
  </si>
  <si>
    <t>LSIS199.11</t>
  </si>
  <si>
    <t>LSIS199.12</t>
  </si>
  <si>
    <t>LSIS200</t>
  </si>
  <si>
    <t>LSIS200.01</t>
  </si>
  <si>
    <t>LSIS200.02</t>
  </si>
  <si>
    <t>LSIS200.03</t>
  </si>
  <si>
    <t>LSIS200.04</t>
  </si>
  <si>
    <t>LSIS200.05</t>
  </si>
  <si>
    <t>LSIS200.06</t>
  </si>
  <si>
    <t>LSIS200.07</t>
  </si>
  <si>
    <t>LSIS200.08</t>
  </si>
  <si>
    <t>LSIS200.09</t>
  </si>
  <si>
    <t>LSIS200.10</t>
  </si>
  <si>
    <t>LSIS200.11</t>
  </si>
  <si>
    <t>LSIS200.12</t>
  </si>
  <si>
    <t>LSIS201</t>
  </si>
  <si>
    <t>LSIS201.01</t>
  </si>
  <si>
    <t>LSIS201.02</t>
  </si>
  <si>
    <t>LSIS201.03</t>
  </si>
  <si>
    <t>LSIS201.04</t>
  </si>
  <si>
    <t>LSIS201.05</t>
  </si>
  <si>
    <t>LSIS201.06</t>
  </si>
  <si>
    <t>LSIS201.07</t>
  </si>
  <si>
    <t>LSIS201.08</t>
  </si>
  <si>
    <t>LSIS201.09</t>
  </si>
  <si>
    <t>LSIS201.10</t>
  </si>
  <si>
    <t>LSIS201.11</t>
  </si>
  <si>
    <t>LSIS201.12</t>
  </si>
  <si>
    <t>LSIS202</t>
  </si>
  <si>
    <t>LSIS202.01</t>
  </si>
  <si>
    <t>LSIS202.02</t>
  </si>
  <si>
    <t>LSIS202.03</t>
  </si>
  <si>
    <t>LSIS202.04</t>
  </si>
  <si>
    <t>LSIS202.05</t>
  </si>
  <si>
    <t>LSIS202.06</t>
  </si>
  <si>
    <t>LSIS202.07</t>
  </si>
  <si>
    <t>LSIS202.08</t>
  </si>
  <si>
    <t>LSIS202.09</t>
  </si>
  <si>
    <t>LSIS202.10</t>
  </si>
  <si>
    <t>LSIS202.11</t>
  </si>
  <si>
    <t>LSIS202.12</t>
  </si>
  <si>
    <t>LSIS203</t>
  </si>
  <si>
    <t>LSIS203.01</t>
  </si>
  <si>
    <t>LSIS203.02</t>
  </si>
  <si>
    <t>LSIS203.03</t>
  </si>
  <si>
    <t>LSIS203.04</t>
  </si>
  <si>
    <t>LSIS203.05</t>
  </si>
  <si>
    <t>LSIS203.06</t>
  </si>
  <si>
    <t>LSIS203.07</t>
  </si>
  <si>
    <t>LSIS203.08</t>
  </si>
  <si>
    <t>LSIS203.09</t>
  </si>
  <si>
    <t>LSIS203.10</t>
  </si>
  <si>
    <t>LSIS203.11</t>
  </si>
  <si>
    <t>LSIS203.12</t>
  </si>
  <si>
    <t>LSIS204</t>
  </si>
  <si>
    <t>LSIS204.01</t>
  </si>
  <si>
    <t>LSIS204.02</t>
  </si>
  <si>
    <t>LSIS204.03</t>
  </si>
  <si>
    <t>LSIS204.04</t>
  </si>
  <si>
    <t>LSIS204.05</t>
  </si>
  <si>
    <t>LSIS204.06</t>
  </si>
  <si>
    <t>LSIS204.07</t>
  </si>
  <si>
    <t>LSIS204.08</t>
  </si>
  <si>
    <t>LSIS204.09</t>
  </si>
  <si>
    <t>LSIS204.10</t>
  </si>
  <si>
    <t>LSIS204.11</t>
  </si>
  <si>
    <t>LSIS204.12</t>
  </si>
  <si>
    <t>LSIS205</t>
  </si>
  <si>
    <t>LSIS205.01</t>
  </si>
  <si>
    <t>LSIS205.02</t>
  </si>
  <si>
    <t>LSIS205.03</t>
  </si>
  <si>
    <t>LSIS205.04</t>
  </si>
  <si>
    <t>LSIS205.05</t>
  </si>
  <si>
    <t>LSIS205.06</t>
  </si>
  <si>
    <t>LSIS205.07</t>
  </si>
  <si>
    <t>LSIS205.08</t>
  </si>
  <si>
    <t>LSIS205.09</t>
  </si>
  <si>
    <t>LSIS205.10</t>
  </si>
  <si>
    <t>LSIS205.11</t>
  </si>
  <si>
    <t>LSIS205.12</t>
  </si>
  <si>
    <t>LSIS206</t>
  </si>
  <si>
    <t>LSIS206.01</t>
  </si>
  <si>
    <t>LSIS206.02</t>
  </si>
  <si>
    <t>LSIS206.03</t>
  </si>
  <si>
    <t>LSIS206.04</t>
  </si>
  <si>
    <t>LSIS206.05</t>
  </si>
  <si>
    <t>LSIS206.06</t>
  </si>
  <si>
    <t>LSIS206.07</t>
  </si>
  <si>
    <t>LSIS206.08</t>
  </si>
  <si>
    <t>LSIS206.09</t>
  </si>
  <si>
    <t>LSIS206.10</t>
  </si>
  <si>
    <t>LSIS206.11</t>
  </si>
  <si>
    <t>LSIS206.12</t>
  </si>
  <si>
    <t>LSIS207</t>
  </si>
  <si>
    <t>LSIS207.01</t>
  </si>
  <si>
    <t>LSIS207.02</t>
  </si>
  <si>
    <t>LSIS207.03</t>
  </si>
  <si>
    <t>LSIS207.04</t>
  </si>
  <si>
    <t>LSIS207.05</t>
  </si>
  <si>
    <t>LSIS207.06</t>
  </si>
  <si>
    <t>LSIS207.07</t>
  </si>
  <si>
    <t>LSIS207.08</t>
  </si>
  <si>
    <t>LSIS207.09</t>
  </si>
  <si>
    <t>LSIS207.10</t>
  </si>
  <si>
    <t>LSIS207.11</t>
  </si>
  <si>
    <t>LSIS207.12</t>
  </si>
  <si>
    <t>LSIS208</t>
  </si>
  <si>
    <t>LSIS208.01</t>
  </si>
  <si>
    <t>LSIS208.02</t>
  </si>
  <si>
    <t>LSIS208.03</t>
  </si>
  <si>
    <t>LSIS208.04</t>
  </si>
  <si>
    <t>LSIS208.05</t>
  </si>
  <si>
    <t>LSIS208.06</t>
  </si>
  <si>
    <t>LSIS208.07</t>
  </si>
  <si>
    <t>LSIS208.08</t>
  </si>
  <si>
    <t>LSIS208.09</t>
  </si>
  <si>
    <t>LSIS208.10</t>
  </si>
  <si>
    <t>LSIS208.11</t>
  </si>
  <si>
    <t>LSIS208.12</t>
  </si>
  <si>
    <t>LSIS209</t>
  </si>
  <si>
    <t>LSIS209.01</t>
  </si>
  <si>
    <t>LSIS209.02</t>
  </si>
  <si>
    <t>LSIS209.03</t>
  </si>
  <si>
    <t>LSIS209.04</t>
  </si>
  <si>
    <t>LSIS209.05</t>
  </si>
  <si>
    <t>LSIS209.06</t>
  </si>
  <si>
    <t>LSIS209.07</t>
  </si>
  <si>
    <t>LSIS209.08</t>
  </si>
  <si>
    <t>LSIS209.09</t>
  </si>
  <si>
    <t>LSIS209.10</t>
  </si>
  <si>
    <t>LSIS210</t>
  </si>
  <si>
    <t>LSIS210.01</t>
  </si>
  <si>
    <t>LSIS210.02</t>
  </si>
  <si>
    <t>LSIS210.03</t>
  </si>
  <si>
    <t>LSIS210.04</t>
  </si>
  <si>
    <t>LSIS210.05</t>
  </si>
  <si>
    <t>LSIS210.06</t>
  </si>
  <si>
    <t>LSIS210.07</t>
  </si>
  <si>
    <t>LSIS210.08</t>
  </si>
  <si>
    <t>LSIS210.09</t>
  </si>
  <si>
    <t>LSIS210.10</t>
  </si>
  <si>
    <t>LSIS211</t>
  </si>
  <si>
    <t>LSIS211.01</t>
  </si>
  <si>
    <t>LSIS211.02</t>
  </si>
  <si>
    <t>LSIS211.03</t>
  </si>
  <si>
    <t>LSIS211.04</t>
  </si>
  <si>
    <t>LSIS211.05</t>
  </si>
  <si>
    <t>LSIS211.06</t>
  </si>
  <si>
    <t>LSIS211.07</t>
  </si>
  <si>
    <t>LSIS211.08</t>
  </si>
  <si>
    <t>LSIS211.09</t>
  </si>
  <si>
    <t>LSIS211.10</t>
  </si>
  <si>
    <t>LSIS212</t>
  </si>
  <si>
    <t>LSIS212.01</t>
  </si>
  <si>
    <t>LSIS212.02</t>
  </si>
  <si>
    <t>LSIS212.03</t>
  </si>
  <si>
    <t>LSIS212.04</t>
  </si>
  <si>
    <t>LSIS212.05</t>
  </si>
  <si>
    <t>LSIS212.06</t>
  </si>
  <si>
    <t>LSIS212.07</t>
  </si>
  <si>
    <t>LSIS212.08</t>
  </si>
  <si>
    <t>LSIS212.09</t>
  </si>
  <si>
    <t>LSIS212.10</t>
  </si>
  <si>
    <t>LSIS212.11</t>
  </si>
  <si>
    <t>LSIS213</t>
  </si>
  <si>
    <t>LSIS213.01</t>
  </si>
  <si>
    <t>LSIS213.02</t>
  </si>
  <si>
    <t>LSIS213.03</t>
  </si>
  <si>
    <t>LSIS213.04</t>
  </si>
  <si>
    <t>LSIS213.05</t>
  </si>
  <si>
    <t>LSIS213.06</t>
  </si>
  <si>
    <t>LSIS213.07</t>
  </si>
  <si>
    <t>LSIS213.08</t>
  </si>
  <si>
    <t>LSIS213.09</t>
  </si>
  <si>
    <t>LSIS213.10</t>
  </si>
  <si>
    <t>LSIS213.11</t>
  </si>
  <si>
    <t>LSIS214</t>
  </si>
  <si>
    <t>LSIS214.01</t>
  </si>
  <si>
    <t>LSIS214.02</t>
  </si>
  <si>
    <t>LSIS214.03</t>
  </si>
  <si>
    <t>LSIS214.04</t>
  </si>
  <si>
    <t>LSIS214.05</t>
  </si>
  <si>
    <t>LSIS214.06</t>
  </si>
  <si>
    <t>LSIS214.07</t>
  </si>
  <si>
    <t>LSIS214.08</t>
  </si>
  <si>
    <t>LSIS214.09</t>
  </si>
  <si>
    <t>LSIS214.10</t>
  </si>
  <si>
    <t>LSIS214.11</t>
  </si>
  <si>
    <t>LSIS215</t>
  </si>
  <si>
    <t>LSIS215.01</t>
  </si>
  <si>
    <t>LSIS215.02</t>
  </si>
  <si>
    <t>LSIS215.03</t>
  </si>
  <si>
    <t>LSIS215.04</t>
  </si>
  <si>
    <t>LSIS215.05</t>
  </si>
  <si>
    <t>LSIS215.06</t>
  </si>
  <si>
    <t>LSIS215.07</t>
  </si>
  <si>
    <t>LSIS215.08</t>
  </si>
  <si>
    <t>LSIS215.09</t>
  </si>
  <si>
    <t>LSIS215.10</t>
  </si>
  <si>
    <t>LSIS215.11</t>
  </si>
  <si>
    <t>LSIS215.12</t>
  </si>
  <si>
    <t>LSIS215.13</t>
  </si>
  <si>
    <t>LSIS216</t>
  </si>
  <si>
    <t>LSIS216.01</t>
  </si>
  <si>
    <t>LSIS216.02</t>
  </si>
  <si>
    <t>LSIS216.03</t>
  </si>
  <si>
    <t>LSIS216.04</t>
  </si>
  <si>
    <t>LSIS216.05</t>
  </si>
  <si>
    <t>LSIS216.06</t>
  </si>
  <si>
    <t>LSIS216.07</t>
  </si>
  <si>
    <t>LSIS216.08</t>
  </si>
  <si>
    <t>LSIS216.09</t>
  </si>
  <si>
    <t>LSIS216.10</t>
  </si>
  <si>
    <t>LSIS216.11</t>
  </si>
  <si>
    <t>LSIS216.12</t>
  </si>
  <si>
    <t>LSIS216.13</t>
  </si>
  <si>
    <t>LSIS217</t>
  </si>
  <si>
    <t>LSIS217.01</t>
  </si>
  <si>
    <t>LSIS217.02</t>
  </si>
  <si>
    <t>LSIS217.03</t>
  </si>
  <si>
    <t>LSIS217.04</t>
  </si>
  <si>
    <t>LSIS217.05</t>
  </si>
  <si>
    <t>LSIS217.06</t>
  </si>
  <si>
    <t>LSIS217.07</t>
  </si>
  <si>
    <t>LSIS217.08</t>
  </si>
  <si>
    <t>LSIS217.09</t>
  </si>
  <si>
    <t>LSIS217.10</t>
  </si>
  <si>
    <t>LSIS217.11</t>
  </si>
  <si>
    <t>LSIS217.12</t>
  </si>
  <si>
    <t>LSIS217.13</t>
  </si>
  <si>
    <t>LSIS218</t>
  </si>
  <si>
    <t>LSIS218.01</t>
  </si>
  <si>
    <t>LSIS218.02</t>
  </si>
  <si>
    <t>LSIS218.03</t>
  </si>
  <si>
    <t>LSIS218.04</t>
  </si>
  <si>
    <t>LSIS218.05</t>
  </si>
  <si>
    <t>LSIS218.06</t>
  </si>
  <si>
    <t>LSIS219</t>
  </si>
  <si>
    <t>LSIS219.01</t>
  </si>
  <si>
    <t>LSIS219.02</t>
  </si>
  <si>
    <t>LSIS219.03</t>
  </si>
  <si>
    <t>LSIS219.04</t>
  </si>
  <si>
    <t>LSIS219.05</t>
  </si>
  <si>
    <t>LSIS219.06</t>
  </si>
  <si>
    <t>LSIS220</t>
  </si>
  <si>
    <t>LSIS220.01</t>
  </si>
  <si>
    <t>LSIS220.02</t>
  </si>
  <si>
    <t>LSIS220.03</t>
  </si>
  <si>
    <t>LSIS220.04</t>
  </si>
  <si>
    <t>LSIS220.05</t>
  </si>
  <si>
    <t>LSIS220.06</t>
  </si>
  <si>
    <t>LSIS221</t>
  </si>
  <si>
    <t>LSIS221.01</t>
  </si>
  <si>
    <t>LSIS221.02</t>
  </si>
  <si>
    <t>LSIS221.03</t>
  </si>
  <si>
    <t>LSIS221.04</t>
  </si>
  <si>
    <t>LSIS221.05</t>
  </si>
  <si>
    <t>LSIS221.06</t>
  </si>
  <si>
    <t>LSIS222</t>
  </si>
  <si>
    <t>LSIS222.01</t>
  </si>
  <si>
    <t>LSIS222.02</t>
  </si>
  <si>
    <t>LSIS222.03</t>
  </si>
  <si>
    <t>LSIS222.04</t>
  </si>
  <si>
    <t>LSIS222.05</t>
  </si>
  <si>
    <t>LSIS222.06</t>
  </si>
  <si>
    <t>LSIS223</t>
  </si>
  <si>
    <t>LSIS223.01</t>
  </si>
  <si>
    <t>LSIS223.02</t>
  </si>
  <si>
    <t>LSIS223.03</t>
  </si>
  <si>
    <t>LSIS223.04</t>
  </si>
  <si>
    <t>LSIS223.05</t>
  </si>
  <si>
    <t>LSIS223.06</t>
  </si>
  <si>
    <t>LSIS224</t>
  </si>
  <si>
    <t>LSIS224.01</t>
  </si>
  <si>
    <t>LSIS224.02</t>
  </si>
  <si>
    <t>LSIS224.03</t>
  </si>
  <si>
    <t>LSIS224.04</t>
  </si>
  <si>
    <t>LSIS224.05</t>
  </si>
  <si>
    <t>LSIS224.06</t>
  </si>
  <si>
    <t>LSIS225</t>
  </si>
  <si>
    <t>UTS250H</t>
  </si>
  <si>
    <t>LSIS225.01</t>
  </si>
  <si>
    <t>LSIS225.02</t>
  </si>
  <si>
    <t>LSIS225.03</t>
  </si>
  <si>
    <t>LSIS225.04</t>
  </si>
  <si>
    <t>LSIS225.05</t>
  </si>
  <si>
    <t>LSIS225.06</t>
  </si>
  <si>
    <t>LSIS226</t>
  </si>
  <si>
    <t>LSIS226.01</t>
  </si>
  <si>
    <t>LSIS226.02</t>
  </si>
  <si>
    <t>LSIS226.03</t>
  </si>
  <si>
    <t>LSIS226.04</t>
  </si>
  <si>
    <t>LSIS226.05</t>
  </si>
  <si>
    <t>LSIS226.06</t>
  </si>
  <si>
    <t>LSIS227</t>
  </si>
  <si>
    <t>LSIS227.01</t>
  </si>
  <si>
    <t>LSIS227.02</t>
  </si>
  <si>
    <t>LSIS227.03</t>
  </si>
  <si>
    <t>LSIS227.04</t>
  </si>
  <si>
    <t>LSIS228</t>
  </si>
  <si>
    <t>LSIS228.01</t>
  </si>
  <si>
    <t>LSIS228.02</t>
  </si>
  <si>
    <t>LSIS228.03</t>
  </si>
  <si>
    <t>LSIS228.04</t>
  </si>
  <si>
    <t>LSIS229</t>
  </si>
  <si>
    <t>LSIS229.01</t>
  </si>
  <si>
    <t>LSIS229.02</t>
  </si>
  <si>
    <t>LSIS229.03</t>
  </si>
  <si>
    <t>LSIS229.04</t>
  </si>
  <si>
    <t>LSIS230</t>
  </si>
  <si>
    <t>LSIS230.01</t>
  </si>
  <si>
    <t>LSIS230.02</t>
  </si>
  <si>
    <t>LSIS230.03</t>
  </si>
  <si>
    <t>LSIS230.04</t>
  </si>
  <si>
    <t>LSIS230.05</t>
  </si>
  <si>
    <t>LSIS231</t>
  </si>
  <si>
    <t>LSIS231.01</t>
  </si>
  <si>
    <t>LSIS231.02</t>
  </si>
  <si>
    <t>LSIS231.03</t>
  </si>
  <si>
    <t>LSIS231.04</t>
  </si>
  <si>
    <t>LSIS231.05</t>
  </si>
  <si>
    <t>LSIS232</t>
  </si>
  <si>
    <t>LSIS232.01</t>
  </si>
  <si>
    <t>LSIS232.02</t>
  </si>
  <si>
    <t>LSIS232.03</t>
  </si>
  <si>
    <t>LSIS232.04</t>
  </si>
  <si>
    <t>LSIS232.05</t>
  </si>
  <si>
    <t>LSIS233</t>
  </si>
  <si>
    <t>LSIS233.01</t>
  </si>
  <si>
    <t>LSIS233.02</t>
  </si>
  <si>
    <t>LSIS233.03</t>
  </si>
  <si>
    <t>LSIS233.04</t>
  </si>
  <si>
    <t>LSIS234</t>
  </si>
  <si>
    <t>UTS400H</t>
  </si>
  <si>
    <t>LSIS234.01</t>
  </si>
  <si>
    <t>LSIS234.02</t>
  </si>
  <si>
    <t>LSIS234.03</t>
  </si>
  <si>
    <t>LSIS234.04</t>
  </si>
  <si>
    <t>LSIS235</t>
  </si>
  <si>
    <t>LSIS235.01</t>
  </si>
  <si>
    <t>LSIS235.02</t>
  </si>
  <si>
    <t>LSIS235.03</t>
  </si>
  <si>
    <t>LSIS235.04</t>
  </si>
  <si>
    <t>LSIS236</t>
  </si>
  <si>
    <t>LSIS236.01</t>
  </si>
  <si>
    <t>LSIS236.02</t>
  </si>
  <si>
    <t>LSIS236.03</t>
  </si>
  <si>
    <t>LSIS236.04</t>
  </si>
  <si>
    <t>LSIS236.05</t>
  </si>
  <si>
    <t>LSIS237</t>
  </si>
  <si>
    <t>LSIS237.01</t>
  </si>
  <si>
    <t>LSIS237.02</t>
  </si>
  <si>
    <t>LSIS237.03</t>
  </si>
  <si>
    <t>LSIS237.04</t>
  </si>
  <si>
    <t>LSIS237.05</t>
  </si>
  <si>
    <t>LSIS238</t>
  </si>
  <si>
    <t>LSIS238.01</t>
  </si>
  <si>
    <t>LSIS238.02</t>
  </si>
  <si>
    <t>LSIS238.03</t>
  </si>
  <si>
    <t>LSIS238.04</t>
  </si>
  <si>
    <t>LSIS238.05</t>
  </si>
  <si>
    <t>LSIS239</t>
  </si>
  <si>
    <t>LSIS239.01</t>
  </si>
  <si>
    <t>LSIS239.02</t>
  </si>
  <si>
    <t>LSIS239.03</t>
  </si>
  <si>
    <t>LSIS239.04</t>
  </si>
  <si>
    <t>LSIS239.05</t>
  </si>
  <si>
    <t>LSIS240</t>
  </si>
  <si>
    <t>LSIS240.01</t>
  </si>
  <si>
    <t>LSIS240.02</t>
  </si>
  <si>
    <t>LSIS240.03</t>
  </si>
  <si>
    <t>LSIS240.04</t>
  </si>
  <si>
    <t>LSIS240.05</t>
  </si>
  <si>
    <t>LSIS241</t>
  </si>
  <si>
    <t>LSIS241.01</t>
  </si>
  <si>
    <t>LSIS241.02</t>
  </si>
  <si>
    <t>LSIS241.03</t>
  </si>
  <si>
    <t>LSIS241.04</t>
  </si>
  <si>
    <t>LSIS241.05</t>
  </si>
  <si>
    <t>LSIS242</t>
  </si>
  <si>
    <t>LSIS242.01</t>
  </si>
  <si>
    <t>LSIS242.02</t>
  </si>
  <si>
    <t>LSIS242.03</t>
  </si>
  <si>
    <t>LSIS242.04</t>
  </si>
  <si>
    <t>LSIS242.05</t>
  </si>
  <si>
    <t>LSIS243</t>
  </si>
  <si>
    <t>LSIS243.01</t>
  </si>
  <si>
    <t>LSIS243.02</t>
  </si>
  <si>
    <t>LSIS243.03</t>
  </si>
  <si>
    <t>LSIS243.04</t>
  </si>
  <si>
    <t>LSIS243.05</t>
  </si>
  <si>
    <t>LSIS244</t>
  </si>
  <si>
    <t>LSIS244.01</t>
  </si>
  <si>
    <t>LSIS244.02</t>
  </si>
  <si>
    <t>LSIS244.03</t>
  </si>
  <si>
    <t>LSIS244.04</t>
  </si>
  <si>
    <t>LSIS244.05</t>
  </si>
  <si>
    <t>LSIS245</t>
  </si>
  <si>
    <t>LSIS245.01</t>
  </si>
  <si>
    <t>LSIS245.02</t>
  </si>
  <si>
    <t>LSIS245.03</t>
  </si>
  <si>
    <t>LSIS245.04</t>
  </si>
  <si>
    <t>LSIS245.05</t>
  </si>
  <si>
    <t>LSIS245.06</t>
  </si>
  <si>
    <t>LSIS246</t>
  </si>
  <si>
    <t>UTS600H</t>
  </si>
  <si>
    <t>LSIS246.01</t>
  </si>
  <si>
    <t>LSIS246.02</t>
  </si>
  <si>
    <t>LSIS246.03</t>
  </si>
  <si>
    <t>LSIS246.04</t>
  </si>
  <si>
    <t>LSIS246.05</t>
  </si>
  <si>
    <t>LSIS246.06</t>
  </si>
  <si>
    <t>LSIS247</t>
  </si>
  <si>
    <t>LSIS247.01</t>
  </si>
  <si>
    <t>LSIS247.02</t>
  </si>
  <si>
    <t>LSIS247.03</t>
  </si>
  <si>
    <t>LSIS247.04</t>
  </si>
  <si>
    <t>LSIS247.05</t>
  </si>
  <si>
    <t>LSIS247.06</t>
  </si>
  <si>
    <t>LSIS248</t>
  </si>
  <si>
    <t>UTS800H</t>
  </si>
  <si>
    <t>LSIS248.01</t>
  </si>
  <si>
    <t>LSIS248.02</t>
  </si>
  <si>
    <t>LSIS248.03</t>
  </si>
  <si>
    <t>LSIS249</t>
  </si>
  <si>
    <t>LSIS249.01</t>
  </si>
  <si>
    <t>LSIS249.02</t>
  </si>
  <si>
    <t>LSIS249.03</t>
  </si>
  <si>
    <t>LSIS250</t>
  </si>
  <si>
    <t>LSIS250.01</t>
  </si>
  <si>
    <t>LSIS250.02</t>
  </si>
  <si>
    <t>LSIS250.03</t>
  </si>
  <si>
    <t>LSIS250.04</t>
  </si>
  <si>
    <t>LSIS251</t>
  </si>
  <si>
    <t>LSIS251.01</t>
  </si>
  <si>
    <t>LSIS251.02</t>
  </si>
  <si>
    <t>LSIS251.03</t>
  </si>
  <si>
    <t>LSIS251.04</t>
  </si>
  <si>
    <t>LSIS252</t>
  </si>
  <si>
    <t>600Y/347</t>
  </si>
  <si>
    <t>14</t>
  </si>
  <si>
    <t>LSIS252.01</t>
  </si>
  <si>
    <t>LSIS252.02</t>
  </si>
  <si>
    <t>LSIS252.03</t>
  </si>
  <si>
    <t>LSIS252.04</t>
  </si>
  <si>
    <t>LSIS252.05</t>
  </si>
  <si>
    <t>LSIS252.06</t>
  </si>
  <si>
    <t>LSIS252.07</t>
  </si>
  <si>
    <t>LSIS252.08</t>
  </si>
  <si>
    <t>LSIS252.09</t>
  </si>
  <si>
    <t>LSIS252.10</t>
  </si>
  <si>
    <t>LSIS252.11</t>
  </si>
  <si>
    <t>LSIS252.12</t>
  </si>
  <si>
    <t>LSIS253</t>
  </si>
  <si>
    <t>LSIS253.01</t>
  </si>
  <si>
    <t>LSIS253.02</t>
  </si>
  <si>
    <t>LSIS253.03</t>
  </si>
  <si>
    <t>LSIS253.04</t>
  </si>
  <si>
    <t>LSIS253.05</t>
  </si>
  <si>
    <t>LSIS253.06</t>
  </si>
  <si>
    <t>LSIS253.07</t>
  </si>
  <si>
    <t>LSIS253.08</t>
  </si>
  <si>
    <t>LSIS253.09</t>
  </si>
  <si>
    <t>LSIS253.10</t>
  </si>
  <si>
    <t>LSIS253.11</t>
  </si>
  <si>
    <t>LSIS253.12</t>
  </si>
  <si>
    <t>LSIS254</t>
  </si>
  <si>
    <t>LSIS254.01</t>
  </si>
  <si>
    <t>LSIS254.02</t>
  </si>
  <si>
    <t>LSIS254.03</t>
  </si>
  <si>
    <t>LSIS254.04</t>
  </si>
  <si>
    <t>LSIS254.05</t>
  </si>
  <si>
    <t>LSIS254.06</t>
  </si>
  <si>
    <t>LSIS254.07</t>
  </si>
  <si>
    <t>LSIS254.08</t>
  </si>
  <si>
    <t>LSIS254.09</t>
  </si>
  <si>
    <t>LSIS254.10</t>
  </si>
  <si>
    <t>LSIS254.11</t>
  </si>
  <si>
    <t>LSIS254.12</t>
  </si>
  <si>
    <t>LSIS255</t>
  </si>
  <si>
    <t>LSIS255.01</t>
  </si>
  <si>
    <t>LSIS255.02</t>
  </si>
  <si>
    <t>LSIS255.03</t>
  </si>
  <si>
    <t>LSIS255.04</t>
  </si>
  <si>
    <t>LSIS255.05</t>
  </si>
  <si>
    <t>LSIS255.06</t>
  </si>
  <si>
    <t>LSIS255.07</t>
  </si>
  <si>
    <t>LSIS255.08</t>
  </si>
  <si>
    <t>LSIS255.09</t>
  </si>
  <si>
    <t>LSIS255.10</t>
  </si>
  <si>
    <t>LSIS255.11</t>
  </si>
  <si>
    <t>LSIS255.12</t>
  </si>
  <si>
    <t>LSIS256</t>
  </si>
  <si>
    <t>LSIS256.01</t>
  </si>
  <si>
    <t>LSIS256.02</t>
  </si>
  <si>
    <t>LSIS256.03</t>
  </si>
  <si>
    <t>LSIS256.04</t>
  </si>
  <si>
    <t>LSIS256.05</t>
  </si>
  <si>
    <t>LSIS256.06</t>
  </si>
  <si>
    <t>LSIS256.07</t>
  </si>
  <si>
    <t>LSIS256.08</t>
  </si>
  <si>
    <t>LSIS256.09</t>
  </si>
  <si>
    <t>LSIS256.10</t>
  </si>
  <si>
    <t>LSIS256.11</t>
  </si>
  <si>
    <t>LSIS256.12</t>
  </si>
  <si>
    <t>LSIS256.13</t>
  </si>
  <si>
    <t>LSIS257</t>
  </si>
  <si>
    <t>LSIS257.01</t>
  </si>
  <si>
    <t>LSIS257.02</t>
  </si>
  <si>
    <t>LSIS257.03</t>
  </si>
  <si>
    <t>LSIS257.04</t>
  </si>
  <si>
    <t>LSIS257.05</t>
  </si>
  <si>
    <t>LSIS257.06</t>
  </si>
  <si>
    <t>LSIS257.07</t>
  </si>
  <si>
    <t>LSIS257.08</t>
  </si>
  <si>
    <t>LSIS257.09</t>
  </si>
  <si>
    <t>LSIS257.10</t>
  </si>
  <si>
    <t>LSIS257.11</t>
  </si>
  <si>
    <t>LSIS257.12</t>
  </si>
  <si>
    <t>LSIS257.13</t>
  </si>
  <si>
    <t>LSIS258</t>
  </si>
  <si>
    <t>LSIS258.01</t>
  </si>
  <si>
    <t>LSIS258.02</t>
  </si>
  <si>
    <t>LSIS258.03</t>
  </si>
  <si>
    <t>LSIS258.04</t>
  </si>
  <si>
    <t>LSIS258.05</t>
  </si>
  <si>
    <t>LSIS258.06</t>
  </si>
  <si>
    <t>LSIS258.07</t>
  </si>
  <si>
    <t>LSIS258.08</t>
  </si>
  <si>
    <t>LSIS258.09</t>
  </si>
  <si>
    <t>LSIS258.10</t>
  </si>
  <si>
    <t>LSIS258.11</t>
  </si>
  <si>
    <t>LSIS258.12</t>
  </si>
  <si>
    <t>LSIS258.13</t>
  </si>
  <si>
    <t>LSIS258.14</t>
  </si>
  <si>
    <t>LSIS259</t>
  </si>
  <si>
    <t>LSIS259.01</t>
  </si>
  <si>
    <t>LSIS259.02</t>
  </si>
  <si>
    <t>LSIS259.03</t>
  </si>
  <si>
    <t>LSIS259.04</t>
  </si>
  <si>
    <t>LSIS259.05</t>
  </si>
  <si>
    <t>LSIS259.06</t>
  </si>
  <si>
    <t>LSIS259.07</t>
  </si>
  <si>
    <t>LSIS259.08</t>
  </si>
  <si>
    <t>LSIS259.09</t>
  </si>
  <si>
    <t>LSIS259.10</t>
  </si>
  <si>
    <t>LSIS259.11</t>
  </si>
  <si>
    <t>LSIS259.12</t>
  </si>
  <si>
    <t>LSIS259.13</t>
  </si>
  <si>
    <t>LSIS259.14</t>
  </si>
  <si>
    <t>LSIS260</t>
  </si>
  <si>
    <t>LSIS260.01</t>
  </si>
  <si>
    <t>LSIS260.02</t>
  </si>
  <si>
    <t>LSIS260.03</t>
  </si>
  <si>
    <t>LSIS260.04</t>
  </si>
  <si>
    <t>LSIS260.05</t>
  </si>
  <si>
    <t>LSIS260.06</t>
  </si>
  <si>
    <t>LSIS260.07</t>
  </si>
  <si>
    <t>LSIS260.08</t>
  </si>
  <si>
    <t>LSIS260.09</t>
  </si>
  <si>
    <t>LSIS260.10</t>
  </si>
  <si>
    <t>LSIS260.11</t>
  </si>
  <si>
    <t>LSIS260.12</t>
  </si>
  <si>
    <t>LSIS260.13</t>
  </si>
  <si>
    <t>LSIS260.14</t>
  </si>
  <si>
    <t>LSIS261.01</t>
  </si>
  <si>
    <t>LSIS261.02</t>
  </si>
  <si>
    <t>LSIS261.03</t>
  </si>
  <si>
    <t>LSIS261.04</t>
  </si>
  <si>
    <t>LSIS261.05</t>
  </si>
  <si>
    <t>LSIS261.06</t>
  </si>
  <si>
    <t>LSIS261.07</t>
  </si>
  <si>
    <t>LSIS261.08</t>
  </si>
  <si>
    <t>LSIS261.09</t>
  </si>
  <si>
    <t>LSIS261.10</t>
  </si>
  <si>
    <t>LSIS261.11</t>
  </si>
  <si>
    <t>LSIS261.12</t>
  </si>
  <si>
    <t>LSIS261.13</t>
  </si>
  <si>
    <t>LSIS261.14</t>
  </si>
  <si>
    <t>LSIS262</t>
  </si>
  <si>
    <t>LSIS262.01</t>
  </si>
  <si>
    <t>LSIS262.02</t>
  </si>
  <si>
    <t>LSIS262.03</t>
  </si>
  <si>
    <t>LSIS262.04</t>
  </si>
  <si>
    <t>LSIS262.05</t>
  </si>
  <si>
    <t>LSIS262.06</t>
  </si>
  <si>
    <t>LSIS262.07</t>
  </si>
  <si>
    <t>LSIS262.08</t>
  </si>
  <si>
    <t>LSIS262.09</t>
  </si>
  <si>
    <t>LSIS262.10</t>
  </si>
  <si>
    <t>LSIS262.11</t>
  </si>
  <si>
    <t>LSIS262.12</t>
  </si>
  <si>
    <t>LSIS262.13</t>
  </si>
  <si>
    <t>LSIS262.14</t>
  </si>
  <si>
    <t>LSIS263</t>
  </si>
  <si>
    <t>LSIS263.01</t>
  </si>
  <si>
    <t>LSIS263.02</t>
  </si>
  <si>
    <t>LSIS263.03</t>
  </si>
  <si>
    <t>LSIS263.04</t>
  </si>
  <si>
    <t>LSIS263.05</t>
  </si>
  <si>
    <t>LSIS263.06</t>
  </si>
  <si>
    <t>LSIS263.07</t>
  </si>
  <si>
    <t>LSIS263.08</t>
  </si>
  <si>
    <t>LSIS263.09</t>
  </si>
  <si>
    <t>LSIS263.10</t>
  </si>
  <si>
    <t>LSIS263.11</t>
  </si>
  <si>
    <t>LSIS263.12</t>
  </si>
  <si>
    <t>LSIS264</t>
  </si>
  <si>
    <t>LSIS264.01</t>
  </si>
  <si>
    <t>LSIS264.02</t>
  </si>
  <si>
    <t>LSIS264.03</t>
  </si>
  <si>
    <t>LSIS264.04</t>
  </si>
  <si>
    <t>LSIS264.05</t>
  </si>
  <si>
    <t>LSIS264.06</t>
  </si>
  <si>
    <t>LSIS264.07</t>
  </si>
  <si>
    <t>LSIS264.08</t>
  </si>
  <si>
    <t>LSIS264.09</t>
  </si>
  <si>
    <t>LSIS264.10</t>
  </si>
  <si>
    <t>LSIS264.11</t>
  </si>
  <si>
    <t>LSIS264.12</t>
  </si>
  <si>
    <t>LSIS265</t>
  </si>
  <si>
    <t>LSIS265.01</t>
  </si>
  <si>
    <t>LSIS265.02</t>
  </si>
  <si>
    <t>LSIS265.03</t>
  </si>
  <si>
    <t>LSIS265.04</t>
  </si>
  <si>
    <t>LSIS265.05</t>
  </si>
  <si>
    <t>LSIS265.06</t>
  </si>
  <si>
    <t>LSIS265.07</t>
  </si>
  <si>
    <t>LSIS265.08</t>
  </si>
  <si>
    <t>LSIS265.09</t>
  </si>
  <si>
    <t>LSIS265.10</t>
  </si>
  <si>
    <t>LSIS265.11</t>
  </si>
  <si>
    <t>LSIS265.12</t>
  </si>
  <si>
    <t>LSIS265.13</t>
  </si>
  <si>
    <t>LSIS266</t>
  </si>
  <si>
    <t>LSIS266.01</t>
  </si>
  <si>
    <t>LSIS266.02</t>
  </si>
  <si>
    <t>LSIS266.03</t>
  </si>
  <si>
    <t>LSIS266.04</t>
  </si>
  <si>
    <t>LSIS266.05</t>
  </si>
  <si>
    <t>LSIS266.06</t>
  </si>
  <si>
    <t>LSIS266.07</t>
  </si>
  <si>
    <t>LSIS266.08</t>
  </si>
  <si>
    <t>LSIS266.09</t>
  </si>
  <si>
    <t>LSIS266.10</t>
  </si>
  <si>
    <t>LSIS266.11</t>
  </si>
  <si>
    <t>LSIS266.12</t>
  </si>
  <si>
    <t>LSIS266.13</t>
  </si>
  <si>
    <t>LSIS267</t>
  </si>
  <si>
    <t>LSIS267.01</t>
  </si>
  <si>
    <t>LSIS267.02</t>
  </si>
  <si>
    <t>LSIS267.03</t>
  </si>
  <si>
    <t>LSIS267.04</t>
  </si>
  <si>
    <t>LSIS267.05</t>
  </si>
  <si>
    <t>LSIS267.06</t>
  </si>
  <si>
    <t>LSIS267.07</t>
  </si>
  <si>
    <t>LSIS267.08</t>
  </si>
  <si>
    <t>LSIS267.09</t>
  </si>
  <si>
    <t>LSIS267.10</t>
  </si>
  <si>
    <t>LSIS267.11</t>
  </si>
  <si>
    <t>LSIS267.12</t>
  </si>
  <si>
    <t>LSIS267.13</t>
  </si>
  <si>
    <t>LSIS267.14</t>
  </si>
  <si>
    <t>LSIS268</t>
  </si>
  <si>
    <t>LSIS268.01</t>
  </si>
  <si>
    <t>LSIS268.02</t>
  </si>
  <si>
    <t>LSIS268.03</t>
  </si>
  <si>
    <t>LSIS268.04</t>
  </si>
  <si>
    <t>LSIS268.05</t>
  </si>
  <si>
    <t>LSIS268.06</t>
  </si>
  <si>
    <t>LSIS268.07</t>
  </si>
  <si>
    <t>LSIS268.08</t>
  </si>
  <si>
    <t>LSIS268.09</t>
  </si>
  <si>
    <t>LSIS268.10</t>
  </si>
  <si>
    <t>LSIS268.11</t>
  </si>
  <si>
    <t>LSIS268.12</t>
  </si>
  <si>
    <t>LSIS268.13</t>
  </si>
  <si>
    <t>LSIS268.14</t>
  </si>
  <si>
    <t>LSIS269</t>
  </si>
  <si>
    <t>LSIS269.01</t>
  </si>
  <si>
    <t>LSIS269.02</t>
  </si>
  <si>
    <t>LSIS269.03</t>
  </si>
  <si>
    <t>LSIS269.04</t>
  </si>
  <si>
    <t>LSIS269.05</t>
  </si>
  <si>
    <t>LSIS269.06</t>
  </si>
  <si>
    <t>LSIS269.07</t>
  </si>
  <si>
    <t>LSIS269.08</t>
  </si>
  <si>
    <t>LSIS269.09</t>
  </si>
  <si>
    <t>LSIS269.10</t>
  </si>
  <si>
    <t>LSIS269.11</t>
  </si>
  <si>
    <t>LSIS269.12</t>
  </si>
  <si>
    <t>LSIS269.13</t>
  </si>
  <si>
    <t>LSIS269.14</t>
  </si>
  <si>
    <t>LSIS269.15</t>
  </si>
  <si>
    <t>LSIS269.16</t>
  </si>
  <si>
    <t>LSIS270</t>
  </si>
  <si>
    <t>LSIS270.01</t>
  </si>
  <si>
    <t>LSIS270.02</t>
  </si>
  <si>
    <t>LSIS270.03</t>
  </si>
  <si>
    <t>LSIS270.04</t>
  </si>
  <si>
    <t>LSIS270.05</t>
  </si>
  <si>
    <t>LSIS270.06</t>
  </si>
  <si>
    <t>LSIS270.07</t>
  </si>
  <si>
    <t>LSIS270.08</t>
  </si>
  <si>
    <t>LSIS270.09</t>
  </si>
  <si>
    <t>LSIS270.10</t>
  </si>
  <si>
    <t>LSIS270.11</t>
  </si>
  <si>
    <t>LSIS270.12</t>
  </si>
  <si>
    <t>LSIS270.13</t>
  </si>
  <si>
    <t>LSIS270.14</t>
  </si>
  <si>
    <t>LSIS270.15</t>
  </si>
  <si>
    <t>LSIS270.16</t>
  </si>
  <si>
    <t>LSIS271</t>
  </si>
  <si>
    <t>LSIS271.01</t>
  </si>
  <si>
    <t>LSIS271.02</t>
  </si>
  <si>
    <t>LSIS271.03</t>
  </si>
  <si>
    <t>LSIS271.04</t>
  </si>
  <si>
    <t>LSIS271.05</t>
  </si>
  <si>
    <t>LSIS271.06</t>
  </si>
  <si>
    <t>LSIS271.07</t>
  </si>
  <si>
    <t>LSIS271.08</t>
  </si>
  <si>
    <t>LSIS271.09</t>
  </si>
  <si>
    <t>LSIS271.10</t>
  </si>
  <si>
    <t>LSIS271.11</t>
  </si>
  <si>
    <t>LSIS271.12</t>
  </si>
  <si>
    <t>LSIS271.13</t>
  </si>
  <si>
    <t>LSIS271.14</t>
  </si>
  <si>
    <t>LSIS271.15</t>
  </si>
  <si>
    <t>LSIS271.16</t>
  </si>
  <si>
    <t>LSIS272</t>
  </si>
  <si>
    <t>LSIS272.01</t>
  </si>
  <si>
    <t>LSIS272.02</t>
  </si>
  <si>
    <t>LSIS272.03</t>
  </si>
  <si>
    <t>LSIS272.04</t>
  </si>
  <si>
    <t>LSIS272.05</t>
  </si>
  <si>
    <t>LSIS272.06</t>
  </si>
  <si>
    <t>LSIS272.07</t>
  </si>
  <si>
    <t>LSIS272.08</t>
  </si>
  <si>
    <t>LSIS272.09</t>
  </si>
  <si>
    <t>LSIS272.10</t>
  </si>
  <si>
    <t>LSIS272.11</t>
  </si>
  <si>
    <t>LSIS272.12</t>
  </si>
  <si>
    <t>LSIS272.13</t>
  </si>
  <si>
    <t>LSIS272.14</t>
  </si>
  <si>
    <t>LSIS272.15</t>
  </si>
  <si>
    <t>LSIS272.16</t>
  </si>
  <si>
    <t>LSIS273</t>
  </si>
  <si>
    <t>LSIS273.01</t>
  </si>
  <si>
    <t>LSIS273.02</t>
  </si>
  <si>
    <t>LSIS273.03</t>
  </si>
  <si>
    <t>LSIS273.04</t>
  </si>
  <si>
    <t>LSIS273.05</t>
  </si>
  <si>
    <t>LSIS273.06</t>
  </si>
  <si>
    <t>LSIS273.07</t>
  </si>
  <si>
    <t>LSIS273.08</t>
  </si>
  <si>
    <t>LSIS273.09</t>
  </si>
  <si>
    <t>LSIS273.10</t>
  </si>
  <si>
    <t>LSIS273.11</t>
  </si>
  <si>
    <t>LSIS273.12</t>
  </si>
  <si>
    <t>LSIS273.13</t>
  </si>
  <si>
    <t>LSIS273.14</t>
  </si>
  <si>
    <t>LSIS273.15</t>
  </si>
  <si>
    <t>LSIS273.16</t>
  </si>
  <si>
    <t>LSIS274</t>
  </si>
  <si>
    <t>LSIS274.01</t>
  </si>
  <si>
    <t>LSIS274.02</t>
  </si>
  <si>
    <t>LSIS274.03</t>
  </si>
  <si>
    <t>LSIS274.04</t>
  </si>
  <si>
    <t>LSIS274.05</t>
  </si>
  <si>
    <t>LSIS274.06</t>
  </si>
  <si>
    <t>LSIS274.07</t>
  </si>
  <si>
    <t>LSIS274.08</t>
  </si>
  <si>
    <t>LSIS274.09</t>
  </si>
  <si>
    <t>LSIS274.10</t>
  </si>
  <si>
    <t>LSIS274.11</t>
  </si>
  <si>
    <t>LSIS274.12</t>
  </si>
  <si>
    <t>LSIS274.13</t>
  </si>
  <si>
    <t>LSIS274.14</t>
  </si>
  <si>
    <t>LSIS274.15</t>
  </si>
  <si>
    <t>LSIS274.16</t>
  </si>
  <si>
    <t>LSIS274.17</t>
  </si>
  <si>
    <t>LSIS275</t>
  </si>
  <si>
    <t>LSIS275.01</t>
  </si>
  <si>
    <t>LSIS275.02</t>
  </si>
  <si>
    <t>LSIS275.03</t>
  </si>
  <si>
    <t>LSIS275.04</t>
  </si>
  <si>
    <t>LSIS275.05</t>
  </si>
  <si>
    <t>LSIS275.06</t>
  </si>
  <si>
    <t>LSIS275.07</t>
  </si>
  <si>
    <t>LSIS275.08</t>
  </si>
  <si>
    <t>LSIS275.09</t>
  </si>
  <si>
    <t>LSIS275.10</t>
  </si>
  <si>
    <t>LSIS275.11</t>
  </si>
  <si>
    <t>LSIS275.12</t>
  </si>
  <si>
    <t>LSIS275.13</t>
  </si>
  <si>
    <t>LSIS275.14</t>
  </si>
  <si>
    <t>LSIS275.15</t>
  </si>
  <si>
    <t>LSIS275.16</t>
  </si>
  <si>
    <t>LSIS275.17</t>
  </si>
  <si>
    <t>LSIS276</t>
  </si>
  <si>
    <t>LSIS276.01</t>
  </si>
  <si>
    <t>LSIS276.02</t>
  </si>
  <si>
    <t>LSIS276.03</t>
  </si>
  <si>
    <t>LSIS276.04</t>
  </si>
  <si>
    <t>LSIS276.05</t>
  </si>
  <si>
    <t>LSIS276.06</t>
  </si>
  <si>
    <t>LSIS276.07</t>
  </si>
  <si>
    <t>LSIS276.08</t>
  </si>
  <si>
    <t>LSIS276.09</t>
  </si>
  <si>
    <t>LSIS276.10</t>
  </si>
  <si>
    <t>LSIS276.11</t>
  </si>
  <si>
    <t>LSIS276.12</t>
  </si>
  <si>
    <t>LSIS276.13</t>
  </si>
  <si>
    <t>LSIS276.14</t>
  </si>
  <si>
    <t>LSIS276.15</t>
  </si>
  <si>
    <t>LSIS276.16</t>
  </si>
  <si>
    <t>LSIS276.17</t>
  </si>
  <si>
    <t>LSIS277</t>
  </si>
  <si>
    <t>LSIS277.01</t>
  </si>
  <si>
    <t>LSIS277.02</t>
  </si>
  <si>
    <t>LSIS277.03</t>
  </si>
  <si>
    <t>LSIS277.04</t>
  </si>
  <si>
    <t>LSIS277.05</t>
  </si>
  <si>
    <t>LSIS277.06</t>
  </si>
  <si>
    <t>LSIS277.07</t>
  </si>
  <si>
    <t>LSIS277.08</t>
  </si>
  <si>
    <t>LSIS277.09</t>
  </si>
  <si>
    <t>LSIS277.10</t>
  </si>
  <si>
    <t>LSIS277.11</t>
  </si>
  <si>
    <t>LSIS277.12</t>
  </si>
  <si>
    <t>LSIS277.13</t>
  </si>
  <si>
    <t>LSIS277.14</t>
  </si>
  <si>
    <t>LSIS277.15</t>
  </si>
  <si>
    <t>LSIS277.16</t>
  </si>
  <si>
    <t>LSIS277.17</t>
  </si>
  <si>
    <t>LSIS278</t>
  </si>
  <si>
    <t>LSIS278.01</t>
  </si>
  <si>
    <t>LSIS278.02</t>
  </si>
  <si>
    <t>LSIS278.03</t>
  </si>
  <si>
    <t>LSIS278.04</t>
  </si>
  <si>
    <t>LSIS278.05</t>
  </si>
  <si>
    <t>LSIS278.06</t>
  </si>
  <si>
    <t>LSIS278.07</t>
  </si>
  <si>
    <t>LSIS278.08</t>
  </si>
  <si>
    <t>LSIS278.09</t>
  </si>
  <si>
    <t>LSIS278.10</t>
  </si>
  <si>
    <t>LSIS278.11</t>
  </si>
  <si>
    <t>LSIS278.12</t>
  </si>
  <si>
    <t>LSIS278.13</t>
  </si>
  <si>
    <t>LSIS278.14</t>
  </si>
  <si>
    <t>LSIS278.15</t>
  </si>
  <si>
    <t>LSIS278.16</t>
  </si>
  <si>
    <t>LSIS278.17</t>
  </si>
  <si>
    <t>LSIS279</t>
  </si>
  <si>
    <t>LSIS279.01</t>
  </si>
  <si>
    <t>LSIS279.02</t>
  </si>
  <si>
    <t>LSIS279.03</t>
  </si>
  <si>
    <t>LSIS279.04</t>
  </si>
  <si>
    <t>LSIS279.05</t>
  </si>
  <si>
    <t>LSIS279.06</t>
  </si>
  <si>
    <t>LSIS279.07</t>
  </si>
  <si>
    <t>LSIS279.08</t>
  </si>
  <si>
    <t>LSIS279.09</t>
  </si>
  <si>
    <t>LSIS279.10</t>
  </si>
  <si>
    <t>LSIS279.11</t>
  </si>
  <si>
    <t>LSIS279.12</t>
  </si>
  <si>
    <t>LSIS279.13</t>
  </si>
  <si>
    <t>LSIS279.14</t>
  </si>
  <si>
    <t>LSIS279.15</t>
  </si>
  <si>
    <t>LSIS279.16</t>
  </si>
  <si>
    <t>LSIS279.17</t>
  </si>
  <si>
    <t>LSIS280</t>
  </si>
  <si>
    <t>LSIS280.01</t>
  </si>
  <si>
    <t>LSIS280.02</t>
  </si>
  <si>
    <t>LSIS280.03</t>
  </si>
  <si>
    <t>LSIS280.04</t>
  </si>
  <si>
    <t>LSIS280.05</t>
  </si>
  <si>
    <t>LSIS280.06</t>
  </si>
  <si>
    <t>LSIS280.07</t>
  </si>
  <si>
    <t>LSIS280.08</t>
  </si>
  <si>
    <t>LSIS280.09</t>
  </si>
  <si>
    <t>LSIS280.10</t>
  </si>
  <si>
    <t>LSIS280.11</t>
  </si>
  <si>
    <t>LSIS280.12</t>
  </si>
  <si>
    <t>LSIS280.13</t>
  </si>
  <si>
    <t>LSIS280.14</t>
  </si>
  <si>
    <t>LSIS280.15</t>
  </si>
  <si>
    <t>LSIS280.16</t>
  </si>
  <si>
    <t>LSIS280.17</t>
  </si>
  <si>
    <t>LSIS281</t>
  </si>
  <si>
    <t>LSIS281.01</t>
  </si>
  <si>
    <t>LSIS281.02</t>
  </si>
  <si>
    <t>LSIS281.03</t>
  </si>
  <si>
    <t>LSIS281.04</t>
  </si>
  <si>
    <t>LSIS281.05</t>
  </si>
  <si>
    <t>LSIS281.06</t>
  </si>
  <si>
    <t>LSIS281.07</t>
  </si>
  <si>
    <t>LSIS281.08</t>
  </si>
  <si>
    <t>LSIS281.09</t>
  </si>
  <si>
    <t>LSIS281.10</t>
  </si>
  <si>
    <t>LSIS281.11</t>
  </si>
  <si>
    <t>LSIS281.12</t>
  </si>
  <si>
    <t>LSIS281.13</t>
  </si>
  <si>
    <t>LSIS281.14</t>
  </si>
  <si>
    <t>LSIS281.15</t>
  </si>
  <si>
    <t>LSIS281.16</t>
  </si>
  <si>
    <t>LSIS281.17</t>
  </si>
  <si>
    <t>LSIS282</t>
  </si>
  <si>
    <t>LSIS282.01</t>
  </si>
  <si>
    <t>LSIS282.02</t>
  </si>
  <si>
    <t>LSIS282.03</t>
  </si>
  <si>
    <t>LSIS282.04</t>
  </si>
  <si>
    <t>LSIS282.05</t>
  </si>
  <si>
    <t>LSIS282.06</t>
  </si>
  <si>
    <t>LSIS282.07</t>
  </si>
  <si>
    <t>LSIS282.08</t>
  </si>
  <si>
    <t>LSIS282.09</t>
  </si>
  <si>
    <t>LSIS282.10</t>
  </si>
  <si>
    <t>LSIS282.11</t>
  </si>
  <si>
    <t>LSIS282.12</t>
  </si>
  <si>
    <t>LSIS282.13</t>
  </si>
  <si>
    <t>LSIS282.14</t>
  </si>
  <si>
    <t>LSIS282.15</t>
  </si>
  <si>
    <t>LSIS282.16</t>
  </si>
  <si>
    <t>LSIS282.17</t>
  </si>
  <si>
    <t>LSIS283</t>
  </si>
  <si>
    <t>LSIS283.01</t>
  </si>
  <si>
    <t>LSIS283.02</t>
  </si>
  <si>
    <t>LSIS283.03</t>
  </si>
  <si>
    <t>LSIS283.04</t>
  </si>
  <si>
    <t>LSIS283.05</t>
  </si>
  <si>
    <t>LSIS283.06</t>
  </si>
  <si>
    <t>LSIS283.07</t>
  </si>
  <si>
    <t>LSIS283.08</t>
  </si>
  <si>
    <t>LSIS283.09</t>
  </si>
  <si>
    <t>LSIS283.10</t>
  </si>
  <si>
    <t>LSIS283.11</t>
  </si>
  <si>
    <t>LSIS283.12</t>
  </si>
  <si>
    <t>LSIS283.13</t>
  </si>
  <si>
    <t>LSIS283.14</t>
  </si>
  <si>
    <t>LSIS283.15</t>
  </si>
  <si>
    <t>LSIS283.16</t>
  </si>
  <si>
    <t>LSIS283.17</t>
  </si>
  <si>
    <t>LSIS284</t>
  </si>
  <si>
    <t>LSIS284.01</t>
  </si>
  <si>
    <t>LSIS284.02</t>
  </si>
  <si>
    <t>LSIS284.03</t>
  </si>
  <si>
    <t>LSIS284.04</t>
  </si>
  <si>
    <t>LSIS284.05</t>
  </si>
  <si>
    <t>LSIS284.06</t>
  </si>
  <si>
    <t>LSIS284.07</t>
  </si>
  <si>
    <t>LSIS284.08</t>
  </si>
  <si>
    <t>18 - 26</t>
  </si>
  <si>
    <t>LSIS284.09</t>
  </si>
  <si>
    <t>LSIS284.10</t>
  </si>
  <si>
    <t>LSIS284.11</t>
  </si>
  <si>
    <t>LSIS284.12</t>
  </si>
  <si>
    <t>LSIS285</t>
  </si>
  <si>
    <t>LSIS285.01</t>
  </si>
  <si>
    <t>LSIS285.02</t>
  </si>
  <si>
    <t>LSIS285.03</t>
  </si>
  <si>
    <t>LSIS285.04</t>
  </si>
  <si>
    <t>LSIS285.05</t>
  </si>
  <si>
    <t>LSIS285.06</t>
  </si>
  <si>
    <t>LSIS285.07</t>
  </si>
  <si>
    <t>LSIS285.08</t>
  </si>
  <si>
    <t>LSIS285.09</t>
  </si>
  <si>
    <t>LSIS285.10</t>
  </si>
  <si>
    <t>LSIS285.11</t>
  </si>
  <si>
    <t>LSIS285.12</t>
  </si>
  <si>
    <t>LSIS286</t>
  </si>
  <si>
    <t>LSIS286.01</t>
  </si>
  <si>
    <t>LSIS286.02</t>
  </si>
  <si>
    <t>LSIS286.03</t>
  </si>
  <si>
    <t>LSIS286.04</t>
  </si>
  <si>
    <t>LSIS286.05</t>
  </si>
  <si>
    <t>LSIS286.06</t>
  </si>
  <si>
    <t>LSIS286.07</t>
  </si>
  <si>
    <t>LSIS286.08</t>
  </si>
  <si>
    <t>LSIS286.09</t>
  </si>
  <si>
    <t>LSIS286.10</t>
  </si>
  <si>
    <t>LSIS286.11</t>
  </si>
  <si>
    <t>LSIS286.12</t>
  </si>
  <si>
    <t>LSIS287</t>
  </si>
  <si>
    <t>LSIS287.01</t>
  </si>
  <si>
    <t>LSIS287.02</t>
  </si>
  <si>
    <t>LSIS287.03</t>
  </si>
  <si>
    <t>LSIS287.04</t>
  </si>
  <si>
    <t>LSIS287.05</t>
  </si>
  <si>
    <t>LSIS287.06</t>
  </si>
  <si>
    <t>LSIS287.07</t>
  </si>
  <si>
    <t>LSIS287.08</t>
  </si>
  <si>
    <t>LSIS287.09</t>
  </si>
  <si>
    <t>LSIS287.10</t>
  </si>
  <si>
    <t>LSIS287.11</t>
  </si>
  <si>
    <t>LSIS287.12</t>
  </si>
  <si>
    <t>LSIS288</t>
  </si>
  <si>
    <t>LSIS288.01</t>
  </si>
  <si>
    <t>LSIS288.02</t>
  </si>
  <si>
    <t>LSIS288.03</t>
  </si>
  <si>
    <t>LSIS288.04</t>
  </si>
  <si>
    <t>LSIS288.05</t>
  </si>
  <si>
    <t>LSIS288.06</t>
  </si>
  <si>
    <t>LSIS288.07</t>
  </si>
  <si>
    <t>LSIS288.08</t>
  </si>
  <si>
    <t>LSIS288.09</t>
  </si>
  <si>
    <t>LSIS288.10</t>
  </si>
  <si>
    <t>LSIS288.11</t>
  </si>
  <si>
    <t>LSIS288.12</t>
  </si>
  <si>
    <t>LSIS289</t>
  </si>
  <si>
    <t>LSIS289.01</t>
  </si>
  <si>
    <t>LSIS289.02</t>
  </si>
  <si>
    <t>LSIS289.03</t>
  </si>
  <si>
    <t>LSIS289.04</t>
  </si>
  <si>
    <t>LSIS289.05</t>
  </si>
  <si>
    <t>LSIS289.06</t>
  </si>
  <si>
    <t>LSIS289.07</t>
  </si>
  <si>
    <t>LSIS289.08</t>
  </si>
  <si>
    <t>LSIS289.09</t>
  </si>
  <si>
    <t>LSIS289.10</t>
  </si>
  <si>
    <t>LSIS289.11</t>
  </si>
  <si>
    <t>LSIS289.12</t>
  </si>
  <si>
    <t>LSIS290</t>
  </si>
  <si>
    <t>LSIS290.01</t>
  </si>
  <si>
    <t>LSIS290.02</t>
  </si>
  <si>
    <t>LSIS290.03</t>
  </si>
  <si>
    <t>LSIS290.04</t>
  </si>
  <si>
    <t>LSIS290.05</t>
  </si>
  <si>
    <t>LSIS290.06</t>
  </si>
  <si>
    <t>LSIS290.07</t>
  </si>
  <si>
    <t>LSIS290.08</t>
  </si>
  <si>
    <t>LSIS290.09</t>
  </si>
  <si>
    <t>LSIS290.10</t>
  </si>
  <si>
    <t>LSIS290.11</t>
  </si>
  <si>
    <t>LSIS290.12</t>
  </si>
  <si>
    <t>LSIS291</t>
  </si>
  <si>
    <t>LSIS291.01</t>
  </si>
  <si>
    <t>LSIS291.02</t>
  </si>
  <si>
    <t>LSIS291.03</t>
  </si>
  <si>
    <t>LSIS291.04</t>
  </si>
  <si>
    <t>LSIS291.05</t>
  </si>
  <si>
    <t>LSIS291.06</t>
  </si>
  <si>
    <t>LSIS291.07</t>
  </si>
  <si>
    <t>LSIS291.08</t>
  </si>
  <si>
    <t>LSIS291.09</t>
  </si>
  <si>
    <t>LSIS291.10</t>
  </si>
  <si>
    <t>LSIS291.11</t>
  </si>
  <si>
    <t>LSIS291.12</t>
  </si>
  <si>
    <t>LSIS292</t>
  </si>
  <si>
    <t>LSIS292.01</t>
  </si>
  <si>
    <t>LSIS292.02</t>
  </si>
  <si>
    <t>LSIS292.03</t>
  </si>
  <si>
    <t>LSIS292.04</t>
  </si>
  <si>
    <t>LSIS292.05</t>
  </si>
  <si>
    <t>LSIS292.06</t>
  </si>
  <si>
    <t>LSIS292.07</t>
  </si>
  <si>
    <t>LSIS292.08</t>
  </si>
  <si>
    <t>LSIS292.09</t>
  </si>
  <si>
    <t>LSIS292.10</t>
  </si>
  <si>
    <t>LSIS292.11</t>
  </si>
  <si>
    <t>LSIS292.12</t>
  </si>
  <si>
    <t>LSIS293</t>
  </si>
  <si>
    <t>LSIS293.01</t>
  </si>
  <si>
    <t>LSIS293.02</t>
  </si>
  <si>
    <t>LSIS293.03</t>
  </si>
  <si>
    <t>LSIS293.04</t>
  </si>
  <si>
    <t>LSIS293.05</t>
  </si>
  <si>
    <t>LSIS293.06</t>
  </si>
  <si>
    <t>LSIS293.07</t>
  </si>
  <si>
    <t>LSIS293.08</t>
  </si>
  <si>
    <t>LSIS293.09</t>
  </si>
  <si>
    <t>LSIS293.10</t>
  </si>
  <si>
    <t>LSIS293.11</t>
  </si>
  <si>
    <t>LSIS293.12</t>
  </si>
  <si>
    <t>LSIS294</t>
  </si>
  <si>
    <t>LSIS294.01</t>
  </si>
  <si>
    <t>LSIS294.02</t>
  </si>
  <si>
    <t>LSIS294.03</t>
  </si>
  <si>
    <t>LSIS294.04</t>
  </si>
  <si>
    <t>LSIS294.05</t>
  </si>
  <si>
    <t>LSIS294.06</t>
  </si>
  <si>
    <t>LSIS294.07</t>
  </si>
  <si>
    <t>LSIS294.08</t>
  </si>
  <si>
    <t>LSIS294.09</t>
  </si>
  <si>
    <t>LSIS294.10</t>
  </si>
  <si>
    <t>LSIS295</t>
  </si>
  <si>
    <t>LSIS295.01</t>
  </si>
  <si>
    <t>LSIS295.02</t>
  </si>
  <si>
    <t>LSIS295.03</t>
  </si>
  <si>
    <t>LSIS295.04</t>
  </si>
  <si>
    <t>LSIS295.05</t>
  </si>
  <si>
    <t>LSIS295.06</t>
  </si>
  <si>
    <t>LSIS295.07</t>
  </si>
  <si>
    <t>LSIS295.08</t>
  </si>
  <si>
    <t>LSIS295.09</t>
  </si>
  <si>
    <t>LSIS295.10</t>
  </si>
  <si>
    <t>LSIS296</t>
  </si>
  <si>
    <t>LSIS296.01</t>
  </si>
  <si>
    <t>LSIS296.02</t>
  </si>
  <si>
    <t>LSIS296.03</t>
  </si>
  <si>
    <t>LSIS296.04</t>
  </si>
  <si>
    <t>LSIS296.05</t>
  </si>
  <si>
    <t>LSIS296.06</t>
  </si>
  <si>
    <t>LSIS296.07</t>
  </si>
  <si>
    <t>LSIS296.08</t>
  </si>
  <si>
    <t>LSIS296.09</t>
  </si>
  <si>
    <t>LSIS296.10</t>
  </si>
  <si>
    <t>LSIS297</t>
  </si>
  <si>
    <t>LSIS297.01</t>
  </si>
  <si>
    <t>LSIS297.02</t>
  </si>
  <si>
    <t>LSIS297.03</t>
  </si>
  <si>
    <t>LSIS297.04</t>
  </si>
  <si>
    <t>LSIS297.05</t>
  </si>
  <si>
    <t>LSIS297.06</t>
  </si>
  <si>
    <t>LSIS297.07</t>
  </si>
  <si>
    <t>LSIS297.08</t>
  </si>
  <si>
    <t>LSIS297.09</t>
  </si>
  <si>
    <t>LSIS297.10</t>
  </si>
  <si>
    <t>LSIS297.11</t>
  </si>
  <si>
    <t>LSIS298</t>
  </si>
  <si>
    <t>LSIS298.01</t>
  </si>
  <si>
    <t>LSIS298.02</t>
  </si>
  <si>
    <t>LSIS298.03</t>
  </si>
  <si>
    <t>LSIS298.04</t>
  </si>
  <si>
    <t>LSIS298.05</t>
  </si>
  <si>
    <t>LSIS298.06</t>
  </si>
  <si>
    <t>LSIS298.07</t>
  </si>
  <si>
    <t>LSIS298.08</t>
  </si>
  <si>
    <t>LSIS298.09</t>
  </si>
  <si>
    <t>LSIS298.10</t>
  </si>
  <si>
    <t>LSIS298.11</t>
  </si>
  <si>
    <t>LSIS299</t>
  </si>
  <si>
    <t>LSIS299.01</t>
  </si>
  <si>
    <t>LSIS299.02</t>
  </si>
  <si>
    <t>LSIS299.03</t>
  </si>
  <si>
    <t>LSIS299.04</t>
  </si>
  <si>
    <t>LSIS299.05</t>
  </si>
  <si>
    <t>LSIS299.06</t>
  </si>
  <si>
    <t>LSIS299.07</t>
  </si>
  <si>
    <t>LSIS299.08</t>
  </si>
  <si>
    <t>LSIS299.09</t>
  </si>
  <si>
    <t>LSIS299.10</t>
  </si>
  <si>
    <t>LSIS299.11</t>
  </si>
  <si>
    <t>LSIS300</t>
  </si>
  <si>
    <t>LSIS300.01</t>
  </si>
  <si>
    <t>LSIS300.02</t>
  </si>
  <si>
    <t>LSIS300.03</t>
  </si>
  <si>
    <t>LSIS300.04</t>
  </si>
  <si>
    <t>LSIS300.05</t>
  </si>
  <si>
    <t>LSIS300.06</t>
  </si>
  <si>
    <t>LSIS300.07</t>
  </si>
  <si>
    <t>LSIS300.08</t>
  </si>
  <si>
    <t>LSIS300.09</t>
  </si>
  <si>
    <t>LSIS300.10</t>
  </si>
  <si>
    <t>LSIS300.11</t>
  </si>
  <si>
    <t>LSIS301</t>
  </si>
  <si>
    <t>LSIS301.01</t>
  </si>
  <si>
    <t>LSIS301.02</t>
  </si>
  <si>
    <t>LSIS301.03</t>
  </si>
  <si>
    <t>LSIS301.04</t>
  </si>
  <si>
    <t>LSIS301.05</t>
  </si>
  <si>
    <t>LSIS301.06</t>
  </si>
  <si>
    <t>LSIS301.07</t>
  </si>
  <si>
    <t>LSIS301.08</t>
  </si>
  <si>
    <t>LSIS301.09</t>
  </si>
  <si>
    <t>LSIS301.10</t>
  </si>
  <si>
    <t>LSIS301.11</t>
  </si>
  <si>
    <t>LSIS302</t>
  </si>
  <si>
    <t>LSIS302.01</t>
  </si>
  <si>
    <t>LSIS302.02</t>
  </si>
  <si>
    <t>LSIS302.03</t>
  </si>
  <si>
    <t>LSIS302.04</t>
  </si>
  <si>
    <t>LSIS302.05</t>
  </si>
  <si>
    <t>LSIS302.06</t>
  </si>
  <si>
    <t>LSIS302.07</t>
  </si>
  <si>
    <t>LSIS302.08</t>
  </si>
  <si>
    <t>LSIS302.09</t>
  </si>
  <si>
    <t>LSIS302.10</t>
  </si>
  <si>
    <t>LSIS302.11</t>
  </si>
  <si>
    <t>LSIS303</t>
  </si>
  <si>
    <t>LSIS303.01</t>
  </si>
  <si>
    <t>LSIS303.02</t>
  </si>
  <si>
    <t>LSIS303.03</t>
  </si>
  <si>
    <t>LSIS303.04</t>
  </si>
  <si>
    <t>LSIS304</t>
  </si>
  <si>
    <t>LSIS304.01</t>
  </si>
  <si>
    <t>LSIS304.02</t>
  </si>
  <si>
    <t>LSIS304.03</t>
  </si>
  <si>
    <t>LSIS304.04</t>
  </si>
  <si>
    <t>LSIS305</t>
  </si>
  <si>
    <t>LSIS305.01</t>
  </si>
  <si>
    <t>LSIS305.02</t>
  </si>
  <si>
    <t>LSIS305.03</t>
  </si>
  <si>
    <t>LSIS305.04</t>
  </si>
  <si>
    <t>LSIS306</t>
  </si>
  <si>
    <t>LSIS306.01</t>
  </si>
  <si>
    <t>LSIS306.02</t>
  </si>
  <si>
    <t>LSIS306.03</t>
  </si>
  <si>
    <t>LSIS306.04</t>
  </si>
  <si>
    <t>LSIS307</t>
  </si>
  <si>
    <t>LSIS307.01</t>
  </si>
  <si>
    <t>LSIS307.02</t>
  </si>
  <si>
    <t>LSIS307.03</t>
  </si>
  <si>
    <t>LSIS307.04</t>
  </si>
  <si>
    <t>LSIS308</t>
  </si>
  <si>
    <t>LSIS308.01</t>
  </si>
  <si>
    <t>LSIS308.02</t>
  </si>
  <si>
    <t>LSIS308.03</t>
  </si>
  <si>
    <t>LSIS308.04</t>
  </si>
  <si>
    <t>LSIS309</t>
  </si>
  <si>
    <t>LSIS309.01</t>
  </si>
  <si>
    <t>LSIS309.02</t>
  </si>
  <si>
    <t>LSIS309.03</t>
  </si>
  <si>
    <t>LSIS309.04</t>
  </si>
  <si>
    <t>LSIS310</t>
  </si>
  <si>
    <t>LSIS310.01</t>
  </si>
  <si>
    <t>LSIS310.02</t>
  </si>
  <si>
    <t>LSIS310.03</t>
  </si>
  <si>
    <t>LSIS310.04</t>
  </si>
  <si>
    <t>LSIS311</t>
  </si>
  <si>
    <t>LSIS311.01</t>
  </si>
  <si>
    <t>LSIS311.02</t>
  </si>
  <si>
    <t>LSIS311.03</t>
  </si>
  <si>
    <t>LSIS311.04</t>
  </si>
  <si>
    <t>LSIS312</t>
  </si>
  <si>
    <t>LSIS312.01</t>
  </si>
  <si>
    <t>LSIS312.02</t>
  </si>
  <si>
    <t>LSIS312.03</t>
  </si>
  <si>
    <t>LSIS312.04</t>
  </si>
  <si>
    <t>LSIS313</t>
  </si>
  <si>
    <t>LSIS313.01</t>
  </si>
  <si>
    <t>LSIS313.02</t>
  </si>
  <si>
    <t>LSIS313.03</t>
  </si>
  <si>
    <t>LSIS313.04</t>
  </si>
  <si>
    <t>LSIS314</t>
  </si>
  <si>
    <t>LSIS314.01</t>
  </si>
  <si>
    <t>LSIS314.02</t>
  </si>
  <si>
    <t>LSIS314.03</t>
  </si>
  <si>
    <t>LSIS314.04</t>
  </si>
  <si>
    <t>LSIS315</t>
  </si>
  <si>
    <t>LSIS315.01</t>
  </si>
  <si>
    <t>LSIS315.02</t>
  </si>
  <si>
    <t>LSIS315.03</t>
  </si>
  <si>
    <t>LSIS315.04</t>
  </si>
  <si>
    <t>LSIS316</t>
  </si>
  <si>
    <t>LSIS316.01</t>
  </si>
  <si>
    <t>LSIS316.02</t>
  </si>
  <si>
    <t>LSIS316.03</t>
  </si>
  <si>
    <t>LSIS316.04</t>
  </si>
  <si>
    <t>LSIS317</t>
  </si>
  <si>
    <t>LSIS317.01</t>
  </si>
  <si>
    <t>LSIS317.02</t>
  </si>
  <si>
    <t>LSIS317.03</t>
  </si>
  <si>
    <t>LSIS317.04</t>
  </si>
  <si>
    <t>LSIS318</t>
  </si>
  <si>
    <t>LSIS318.01</t>
  </si>
  <si>
    <t>LSIS318.02</t>
  </si>
  <si>
    <t>LSIS318.03</t>
  </si>
  <si>
    <t>LSIS318.04</t>
  </si>
  <si>
    <t>LSIS319</t>
  </si>
  <si>
    <t>LSIS319.01</t>
  </si>
  <si>
    <t>LSIS319.02</t>
  </si>
  <si>
    <t>LSIS319.03</t>
  </si>
  <si>
    <t>LSIS319.04</t>
  </si>
  <si>
    <t>LSIS320</t>
  </si>
  <si>
    <t>LSIS320.01</t>
  </si>
  <si>
    <t>LSIS320.02</t>
  </si>
  <si>
    <t>LSIS320.03</t>
  </si>
  <si>
    <t>LSIS320.04</t>
  </si>
  <si>
    <t>LSIS321</t>
  </si>
  <si>
    <t>LSIS321.01</t>
  </si>
  <si>
    <t>LSIS321.02</t>
  </si>
  <si>
    <t>LSIS321.03</t>
  </si>
  <si>
    <t>LSIS321.04</t>
  </si>
  <si>
    <t>LSIS322</t>
  </si>
  <si>
    <t>LSIS322.01</t>
  </si>
  <si>
    <t>LSIS322.02</t>
  </si>
  <si>
    <t>LSIS322.03</t>
  </si>
  <si>
    <t>LSIS322.04</t>
  </si>
  <si>
    <t>LSIS323</t>
  </si>
  <si>
    <t>LSIS323.01</t>
  </si>
  <si>
    <t>LSIS323.02</t>
  </si>
  <si>
    <t>LSIS323.03</t>
  </si>
  <si>
    <t>LSIS323.04</t>
  </si>
  <si>
    <t>LSIS324</t>
  </si>
  <si>
    <t>LSIS324.01</t>
  </si>
  <si>
    <t>LSIS324.02</t>
  </si>
  <si>
    <t>LSIS324.03</t>
  </si>
  <si>
    <t>LSIS324.04</t>
  </si>
  <si>
    <t>LSIS325</t>
  </si>
  <si>
    <t>LSIS325.01</t>
  </si>
  <si>
    <t>LSIS325.02</t>
  </si>
  <si>
    <t>LSIS325.03</t>
  </si>
  <si>
    <t>LSIS325.04</t>
  </si>
  <si>
    <t>LSIS326</t>
  </si>
  <si>
    <t>LSIS326.01</t>
  </si>
  <si>
    <t>LSIS326.02</t>
  </si>
  <si>
    <t>LSIS326.03</t>
  </si>
  <si>
    <t>LSIS326.04</t>
  </si>
  <si>
    <t>LSIS327</t>
  </si>
  <si>
    <t>LSIS327.01</t>
  </si>
  <si>
    <t>LSIS327.02</t>
  </si>
  <si>
    <t>LSIS327.03</t>
  </si>
  <si>
    <t>LSIS327.04</t>
  </si>
  <si>
    <t>LSIS327.05</t>
  </si>
  <si>
    <t>LSIS327.06</t>
  </si>
  <si>
    <t>LSIS328</t>
  </si>
  <si>
    <t>LSIS328.01</t>
  </si>
  <si>
    <t>LSIS328.02</t>
  </si>
  <si>
    <t>LSIS328.03</t>
  </si>
  <si>
    <t>LSIS328.04</t>
  </si>
  <si>
    <t>LSIS328.05</t>
  </si>
  <si>
    <t>LSIS328.06</t>
  </si>
  <si>
    <t>LSIS329</t>
  </si>
  <si>
    <t>LSIS329.01</t>
  </si>
  <si>
    <t>LSIS329.02</t>
  </si>
  <si>
    <t>LSIS329.03</t>
  </si>
  <si>
    <t>LSIS329.04</t>
  </si>
  <si>
    <t>LSIS329.05</t>
  </si>
  <si>
    <t>LSIS329.06</t>
  </si>
  <si>
    <t>LSIS330</t>
  </si>
  <si>
    <t>LSIS330.01</t>
  </si>
  <si>
    <t>LSIS330.02</t>
  </si>
  <si>
    <t>LSIS331</t>
  </si>
  <si>
    <t>LSIS331.01</t>
  </si>
  <si>
    <t>LSIS331.02</t>
  </si>
  <si>
    <t>LSIS332.01</t>
  </si>
  <si>
    <t>LSIS332.02</t>
  </si>
  <si>
    <t>LSIS332.03</t>
  </si>
  <si>
    <t>LSIS333</t>
  </si>
  <si>
    <t>LSIS333.01</t>
  </si>
  <si>
    <t>LSIS333.02</t>
  </si>
  <si>
    <t>LSIS333.03</t>
  </si>
  <si>
    <t>Hp  Rating</t>
  </si>
  <si>
    <t>LSIS401</t>
  </si>
  <si>
    <t>D
[ version C3(a)]</t>
  </si>
  <si>
    <t>ICB</t>
  </si>
  <si>
    <t>UTS150L MCP</t>
  </si>
  <si>
    <t>3.2</t>
  </si>
  <si>
    <t>2.2</t>
  </si>
  <si>
    <t>0.5</t>
  </si>
  <si>
    <t>LSIS401.01</t>
  </si>
  <si>
    <t>LSIS401.02</t>
  </si>
  <si>
    <t>LSIS401.03</t>
  </si>
  <si>
    <t>LSIS401.04</t>
  </si>
  <si>
    <t>LSIS401.05</t>
  </si>
  <si>
    <t>LSIS401.06</t>
  </si>
  <si>
    <t>LSIS401.07</t>
  </si>
  <si>
    <t>LSIS402</t>
  </si>
  <si>
    <t>6.3</t>
  </si>
  <si>
    <t>4.2</t>
  </si>
  <si>
    <t>LSIS402.01</t>
  </si>
  <si>
    <t>LSIS402.02</t>
  </si>
  <si>
    <t>LSIS402.03</t>
  </si>
  <si>
    <t>LSIS402.04</t>
  </si>
  <si>
    <t>LSIS402.05</t>
  </si>
  <si>
    <t>LSIS402.06</t>
  </si>
  <si>
    <t>LSIS402.07</t>
  </si>
  <si>
    <t>LSIS402.08</t>
  </si>
  <si>
    <t>LSIS402.09</t>
  </si>
  <si>
    <t>LSIS403</t>
  </si>
  <si>
    <t>12</t>
  </si>
  <si>
    <t>LSIS403.01</t>
  </si>
  <si>
    <t>LSIS403.02</t>
  </si>
  <si>
    <t>LSIS403.03</t>
  </si>
  <si>
    <t>LSIS403.04</t>
  </si>
  <si>
    <t>LSIS403.05</t>
  </si>
  <si>
    <t>LSIS403.06</t>
  </si>
  <si>
    <t>LSIS403.07</t>
  </si>
  <si>
    <t>LSIS403.08</t>
  </si>
  <si>
    <t>LSIS403.09</t>
  </si>
  <si>
    <t>LSIS403.10</t>
  </si>
  <si>
    <t>LSIS403.11</t>
  </si>
  <si>
    <t>LSIS403.12</t>
  </si>
  <si>
    <t>LSIS404</t>
  </si>
  <si>
    <t>LSIS404.01</t>
  </si>
  <si>
    <t>LSIS404.02</t>
  </si>
  <si>
    <t>LSIS404.03</t>
  </si>
  <si>
    <t>LSIS404.04</t>
  </si>
  <si>
    <t>LSIS404.05</t>
  </si>
  <si>
    <t>LSIS404.06</t>
  </si>
  <si>
    <t>LSIS404.07</t>
  </si>
  <si>
    <t>LSIS404.08</t>
  </si>
  <si>
    <t>LSIS404.09</t>
  </si>
  <si>
    <t>LSIS404.10</t>
  </si>
  <si>
    <t>LSIS404.11</t>
  </si>
  <si>
    <t>LSIS404.12</t>
  </si>
  <si>
    <t>LSIS405</t>
  </si>
  <si>
    <t>LSIS405.01</t>
  </si>
  <si>
    <t>LSIS405.02</t>
  </si>
  <si>
    <t>LSIS405.03</t>
  </si>
  <si>
    <t>LSIS405.04</t>
  </si>
  <si>
    <t>LSIS405.05</t>
  </si>
  <si>
    <t>LSIS405.06</t>
  </si>
  <si>
    <t>LSIS405.07</t>
  </si>
  <si>
    <t>LSIS405.08</t>
  </si>
  <si>
    <t>LSIS405.09</t>
  </si>
  <si>
    <t>LSIS405.10</t>
  </si>
  <si>
    <t>LSIS405.11</t>
  </si>
  <si>
    <t>LSIS405.12</t>
  </si>
  <si>
    <t>LSIS405.13</t>
  </si>
  <si>
    <t>LSIS405.14</t>
  </si>
  <si>
    <t>LSIS406</t>
  </si>
  <si>
    <t>32</t>
  </si>
  <si>
    <t>LSIS406.01</t>
  </si>
  <si>
    <t>LSIS406.02</t>
  </si>
  <si>
    <t>LSIS406.03</t>
  </si>
  <si>
    <t>LSIS406.04</t>
  </si>
  <si>
    <t>LSIS406.05</t>
  </si>
  <si>
    <t>LSIS406.06</t>
  </si>
  <si>
    <t>LSIS406.07</t>
  </si>
  <si>
    <t>LSIS406.08</t>
  </si>
  <si>
    <t>LSIS406.09</t>
  </si>
  <si>
    <t>LSIS406.10</t>
  </si>
  <si>
    <t>LSIS406.11</t>
  </si>
  <si>
    <t>LSIS406.12</t>
  </si>
  <si>
    <t>LSIS406.13</t>
  </si>
  <si>
    <t>LSIS406.14</t>
  </si>
  <si>
    <t>LSIS407</t>
  </si>
  <si>
    <t>LSIS407.01</t>
  </si>
  <si>
    <t>LSIS407.02</t>
  </si>
  <si>
    <t>LSIS407.03</t>
  </si>
  <si>
    <t>LSIS407.04</t>
  </si>
  <si>
    <t>LSIS407.05</t>
  </si>
  <si>
    <t>LSIS407.06</t>
  </si>
  <si>
    <t>LSIS407.07</t>
  </si>
  <si>
    <t>LSIS407.08</t>
  </si>
  <si>
    <t>LSIS407.09</t>
  </si>
  <si>
    <t>LSIS407.10</t>
  </si>
  <si>
    <t>LSIS407.11</t>
  </si>
  <si>
    <t>LSIS407.12</t>
  </si>
  <si>
    <t>LSIS408</t>
  </si>
  <si>
    <t>LSIS408.01</t>
  </si>
  <si>
    <t>LSIS408.02</t>
  </si>
  <si>
    <t>LSIS408.03</t>
  </si>
  <si>
    <t>LSIS408.04</t>
  </si>
  <si>
    <t>LSIS408.05</t>
  </si>
  <si>
    <t>LSIS408.06</t>
  </si>
  <si>
    <t>LSIS408.07</t>
  </si>
  <si>
    <t>LSIS408.08</t>
  </si>
  <si>
    <t>LSIS408.09</t>
  </si>
  <si>
    <t>LSIS408.10</t>
  </si>
  <si>
    <t>LSIS408.11</t>
  </si>
  <si>
    <t>LSIS408.12</t>
  </si>
  <si>
    <t>LSIS408.13</t>
  </si>
  <si>
    <t>LSIS408.14</t>
  </si>
  <si>
    <t>LSIS409</t>
  </si>
  <si>
    <t>LSIS409.01</t>
  </si>
  <si>
    <t>LSIS409.02</t>
  </si>
  <si>
    <t>LSIS409.03</t>
  </si>
  <si>
    <t>LSIS409.04</t>
  </si>
  <si>
    <t>LSIS409.05</t>
  </si>
  <si>
    <t>LSIS409.06</t>
  </si>
  <si>
    <t>LSIS409.07</t>
  </si>
  <si>
    <t>LSIS409.08</t>
  </si>
  <si>
    <t>LSIS409.09</t>
  </si>
  <si>
    <t>LSIS409.10</t>
  </si>
  <si>
    <t>LSIS409.11</t>
  </si>
  <si>
    <t>LSIS409.12</t>
  </si>
  <si>
    <t>LSIS409.13</t>
  </si>
  <si>
    <t>LSIS409.14</t>
  </si>
  <si>
    <t>LSIS409.15</t>
  </si>
  <si>
    <t>LSIS409.16</t>
  </si>
  <si>
    <t>LSIS410</t>
  </si>
  <si>
    <t>LSIS410.01</t>
  </si>
  <si>
    <t>LSIS410.02</t>
  </si>
  <si>
    <t>LSIS410.03</t>
  </si>
  <si>
    <t>LSIS410.04</t>
  </si>
  <si>
    <t>LSIS410.05</t>
  </si>
  <si>
    <t>LSIS410.06</t>
  </si>
  <si>
    <t>LSIS410.07</t>
  </si>
  <si>
    <t>LSIS410.08</t>
  </si>
  <si>
    <t>LSIS410.09</t>
  </si>
  <si>
    <t>LSIS410.10</t>
  </si>
  <si>
    <t>LSIS410.11</t>
  </si>
  <si>
    <t>LSIS410.12</t>
  </si>
  <si>
    <t>LSIS410.13</t>
  </si>
  <si>
    <t>LSIS410.14</t>
  </si>
  <si>
    <t>LSIS410.15</t>
  </si>
  <si>
    <t>LSIS410.16</t>
  </si>
  <si>
    <t>LSIS410.17</t>
  </si>
  <si>
    <t>LSIS411</t>
  </si>
  <si>
    <t>LSIS411.01</t>
  </si>
  <si>
    <t>LSIS411.02</t>
  </si>
  <si>
    <t>LSIS411.03</t>
  </si>
  <si>
    <t>LSIS411.04</t>
  </si>
  <si>
    <t>LSIS411.05</t>
  </si>
  <si>
    <t>LSIS411.06</t>
  </si>
  <si>
    <t>LSIS411.07</t>
  </si>
  <si>
    <t>LSIS411.08</t>
  </si>
  <si>
    <t>LSIS411.09</t>
  </si>
  <si>
    <t>LSIS411.10</t>
  </si>
  <si>
    <t>LSIS411.11</t>
  </si>
  <si>
    <t>LSIS411.12</t>
  </si>
  <si>
    <t>LSIS411.13</t>
  </si>
  <si>
    <t>LSIS411.14</t>
  </si>
  <si>
    <t>LSIS411.15</t>
  </si>
  <si>
    <t>LSIS411.16</t>
  </si>
  <si>
    <t>LSIS411.17</t>
  </si>
  <si>
    <t>LSIS412</t>
  </si>
  <si>
    <t>LSIS412.01</t>
  </si>
  <si>
    <t>LSIS412.02</t>
  </si>
  <si>
    <t>LSIS412.03</t>
  </si>
  <si>
    <t>LSIS412.04</t>
  </si>
  <si>
    <t>LSIS412.05</t>
  </si>
  <si>
    <t>LSIS412.06</t>
  </si>
  <si>
    <t>LSIS412.07</t>
  </si>
  <si>
    <t>LSIS412.08</t>
  </si>
  <si>
    <t>LSIS412.09</t>
  </si>
  <si>
    <t>LSIS412.10</t>
  </si>
  <si>
    <t>LSIS412.11</t>
  </si>
  <si>
    <t>LSIS412.12</t>
  </si>
  <si>
    <t>LSIS412.13</t>
  </si>
  <si>
    <t>LSIS412.14</t>
  </si>
  <si>
    <t>LSIS412.15</t>
  </si>
  <si>
    <t>LSIS412.16</t>
  </si>
  <si>
    <t>LSIS412.17</t>
  </si>
  <si>
    <t>LSIS412.18</t>
  </si>
  <si>
    <t>LSIS413</t>
  </si>
  <si>
    <t>LSIS413.01</t>
  </si>
  <si>
    <t>LSIS413.02</t>
  </si>
  <si>
    <t>LSIS413.03</t>
  </si>
  <si>
    <t>LSIS413.04</t>
  </si>
  <si>
    <t>LSIS413.05</t>
  </si>
  <si>
    <t>LSIS413.06</t>
  </si>
  <si>
    <t>LSIS413.07</t>
  </si>
  <si>
    <t>LSIS413.08</t>
  </si>
  <si>
    <t>LSIS413.09</t>
  </si>
  <si>
    <t>LSIS413.10</t>
  </si>
  <si>
    <t>LSIS413.11</t>
  </si>
  <si>
    <t>LSIS413.12</t>
  </si>
  <si>
    <t>LSIS414</t>
  </si>
  <si>
    <t>LSIS414.01</t>
  </si>
  <si>
    <t>LSIS414.02</t>
  </si>
  <si>
    <t>LSIS414.03</t>
  </si>
  <si>
    <t>LSIS414.04</t>
  </si>
  <si>
    <t>LSIS414.05</t>
  </si>
  <si>
    <t>LSIS414.06</t>
  </si>
  <si>
    <t>LSIS414.07</t>
  </si>
  <si>
    <t>LSIS414.08</t>
  </si>
  <si>
    <t>LSIS414.09</t>
  </si>
  <si>
    <t>LSIS414.10</t>
  </si>
  <si>
    <t>LSIS414.11</t>
  </si>
  <si>
    <t>LSIS414.12</t>
  </si>
  <si>
    <t>LSIS415</t>
  </si>
  <si>
    <t>LSIS415.01</t>
  </si>
  <si>
    <t>LSIS415.02</t>
  </si>
  <si>
    <t>LSIS415.03</t>
  </si>
  <si>
    <t>LSIS415.04</t>
  </si>
  <si>
    <t>LSIS415.05</t>
  </si>
  <si>
    <t>LSIS415.06</t>
  </si>
  <si>
    <t>LSIS415.07</t>
  </si>
  <si>
    <t>LSIS415.08</t>
  </si>
  <si>
    <t>LSIS415.09</t>
  </si>
  <si>
    <t>LSIS415.10</t>
  </si>
  <si>
    <t>LSIS415.11</t>
  </si>
  <si>
    <t>LSIS415.12</t>
  </si>
  <si>
    <t>LSIS416</t>
  </si>
  <si>
    <t>LSIS416.01</t>
  </si>
  <si>
    <t>LSIS416.02</t>
  </si>
  <si>
    <t>LSIS416.03</t>
  </si>
  <si>
    <t>LSIS416.04</t>
  </si>
  <si>
    <t>LSIS416.05</t>
  </si>
  <si>
    <t>LSIS416.06</t>
  </si>
  <si>
    <t>LSIS416.07</t>
  </si>
  <si>
    <t>LSIS416.08</t>
  </si>
  <si>
    <t>LSIS416.09</t>
  </si>
  <si>
    <t>LSIS416.10</t>
  </si>
  <si>
    <t>LSIS416.11</t>
  </si>
  <si>
    <t>LSIS416.12</t>
  </si>
  <si>
    <t>LSIS416.13</t>
  </si>
  <si>
    <t>LSIS417</t>
  </si>
  <si>
    <t>LSIS417.01</t>
  </si>
  <si>
    <t>LSIS417.02</t>
  </si>
  <si>
    <t>LSIS417.03</t>
  </si>
  <si>
    <t>LSIS417.04</t>
  </si>
  <si>
    <t>LSIS417.05</t>
  </si>
  <si>
    <t>LSIS417.06</t>
  </si>
  <si>
    <t>LSIS417.07</t>
  </si>
  <si>
    <t>LSIS417.08</t>
  </si>
  <si>
    <t>LSIS417.09</t>
  </si>
  <si>
    <t>LSIS417.10</t>
  </si>
  <si>
    <t>LSIS417.11</t>
  </si>
  <si>
    <t>LSIS417.12</t>
  </si>
  <si>
    <t>LSIS417.13</t>
  </si>
  <si>
    <t>LSIS418</t>
  </si>
  <si>
    <t>LSIS418.01</t>
  </si>
  <si>
    <t>LSIS418.02</t>
  </si>
  <si>
    <t>LSIS418.03</t>
  </si>
  <si>
    <t>LSIS418.04</t>
  </si>
  <si>
    <t>LSIS418.05</t>
  </si>
  <si>
    <t>LSIS418.06</t>
  </si>
  <si>
    <t>LSIS419</t>
  </si>
  <si>
    <t>UTS250L MCP</t>
  </si>
  <si>
    <t>220</t>
  </si>
  <si>
    <t>LSIS419.01</t>
  </si>
  <si>
    <t>LSIS419.02</t>
  </si>
  <si>
    <t>LSIS419.03</t>
  </si>
  <si>
    <t>LSIS419.04</t>
  </si>
  <si>
    <t>LSIS419.05</t>
  </si>
  <si>
    <t>LSIS419.06</t>
  </si>
  <si>
    <t>LSIS420</t>
  </si>
  <si>
    <t>LSIS420.01</t>
  </si>
  <si>
    <t>LSIS420.02</t>
  </si>
  <si>
    <t>LSIS420.03</t>
  </si>
  <si>
    <t>LSIS421</t>
  </si>
  <si>
    <t>LSIS421.01</t>
  </si>
  <si>
    <t>LSIS421.02</t>
  </si>
  <si>
    <t>LSIS421.03</t>
  </si>
  <si>
    <t>LSIS421.04</t>
  </si>
  <si>
    <t>LSIS421.05</t>
  </si>
  <si>
    <t>LSIS422</t>
  </si>
  <si>
    <t>UTS400L MCP</t>
  </si>
  <si>
    <t>320</t>
  </si>
  <si>
    <t>LSIS422.01</t>
  </si>
  <si>
    <t>LSIS422.02</t>
  </si>
  <si>
    <t>LSIS422.03</t>
  </si>
  <si>
    <t>LSIS422.04</t>
  </si>
  <si>
    <t>LSIS423</t>
  </si>
  <si>
    <t>LSIS423.01</t>
  </si>
  <si>
    <t>LSIS423.02</t>
  </si>
  <si>
    <t>LSIS423.03</t>
  </si>
  <si>
    <t>LSIS423.04</t>
  </si>
  <si>
    <t>LSIS423.05</t>
  </si>
  <si>
    <t>LSIS424</t>
  </si>
  <si>
    <t>LSIS424.01</t>
  </si>
  <si>
    <t>LSIS424.02</t>
  </si>
  <si>
    <t>LSIS424.03</t>
  </si>
  <si>
    <t>LSIS424.04</t>
  </si>
  <si>
    <t>LSIS424.05</t>
  </si>
  <si>
    <t>LSIS425</t>
  </si>
  <si>
    <t>LSIS425.01</t>
  </si>
  <si>
    <t>LSIS425.02</t>
  </si>
  <si>
    <t>LSIS425.03</t>
  </si>
  <si>
    <t>LSIS425.04</t>
  </si>
  <si>
    <t>LSIS425.05</t>
  </si>
  <si>
    <t>LSIS426</t>
  </si>
  <si>
    <t>UTS600L MCP</t>
  </si>
  <si>
    <t>LSIS426.01</t>
  </si>
  <si>
    <t>LSIS426.02</t>
  </si>
  <si>
    <t>LSIS426.03</t>
  </si>
  <si>
    <t>LSIS426.04</t>
  </si>
  <si>
    <t>LSIS426.05</t>
  </si>
  <si>
    <t>LSIS426.06</t>
  </si>
  <si>
    <t>LSIS427</t>
  </si>
  <si>
    <t>UTS800L MCP</t>
  </si>
  <si>
    <t>LSIS427.01</t>
  </si>
  <si>
    <t>LSIS427.02</t>
  </si>
  <si>
    <t>LSIS427.03</t>
  </si>
  <si>
    <t>LSIS428</t>
  </si>
  <si>
    <t>LSIS428.01</t>
  </si>
  <si>
    <t>LSIS428.02</t>
  </si>
  <si>
    <t>LSIS428.03</t>
  </si>
  <si>
    <t>LSIS428.04</t>
  </si>
  <si>
    <t>LSIS429</t>
  </si>
  <si>
    <t>1.6</t>
  </si>
  <si>
    <t>1.1</t>
  </si>
  <si>
    <t>LSIS429.01</t>
  </si>
  <si>
    <t>LSIS429.02</t>
  </si>
  <si>
    <t>LSIS429.03</t>
  </si>
  <si>
    <t>LSIS429.04</t>
  </si>
  <si>
    <t>LSIS429.05</t>
  </si>
  <si>
    <t>LSIS429.06</t>
  </si>
  <si>
    <t>LSIS430</t>
  </si>
  <si>
    <t>2.1</t>
  </si>
  <si>
    <t>LSIS430.01</t>
  </si>
  <si>
    <t>LSIS430.02</t>
  </si>
  <si>
    <t>LSIS430.03</t>
  </si>
  <si>
    <t>LSIS430.04</t>
  </si>
  <si>
    <t>LSIS430.05</t>
  </si>
  <si>
    <t>LSIS430.06</t>
  </si>
  <si>
    <t>LSIS430.07</t>
  </si>
  <si>
    <t>LSIS431</t>
  </si>
  <si>
    <t>3.4</t>
  </si>
  <si>
    <t>2</t>
  </si>
  <si>
    <t>LSIS431.01</t>
  </si>
  <si>
    <t>LSIS431.02</t>
  </si>
  <si>
    <t>LSIS431.03</t>
  </si>
  <si>
    <t>LSIS431.04</t>
  </si>
  <si>
    <t>LSIS431.05</t>
  </si>
  <si>
    <t>LSIS431.06</t>
  </si>
  <si>
    <t>LSIS431.07</t>
  </si>
  <si>
    <t>LSIS431.08</t>
  </si>
  <si>
    <t>LSIS432</t>
  </si>
  <si>
    <t>LSIS432.01</t>
  </si>
  <si>
    <t>LSIS432.02</t>
  </si>
  <si>
    <t>LSIS432.03</t>
  </si>
  <si>
    <t>LSIS432.04</t>
  </si>
  <si>
    <t>LSIS432.05</t>
  </si>
  <si>
    <t>LSIS432.06</t>
  </si>
  <si>
    <t>LSIS432.07</t>
  </si>
  <si>
    <t>LSIS432.08</t>
  </si>
  <si>
    <t>LSIS432.09</t>
  </si>
  <si>
    <t>LSIS432.10</t>
  </si>
  <si>
    <t>LSIS432.11</t>
  </si>
  <si>
    <t>LSIS432.12</t>
  </si>
  <si>
    <t>LSIS433</t>
  </si>
  <si>
    <t>LSIS433.01</t>
  </si>
  <si>
    <t>LSIS433.02</t>
  </si>
  <si>
    <t>LSIS433.03</t>
  </si>
  <si>
    <t>LSIS433.04</t>
  </si>
  <si>
    <t>LSIS433.05</t>
  </si>
  <si>
    <t>LSIS433.06</t>
  </si>
  <si>
    <t>LSIS433.07</t>
  </si>
  <si>
    <t>LSIS433.08</t>
  </si>
  <si>
    <t>LSIS433.09</t>
  </si>
  <si>
    <t>LSIS433.10</t>
  </si>
  <si>
    <t>LSIS433.11</t>
  </si>
  <si>
    <t>LSIS433.12</t>
  </si>
  <si>
    <t>LSIS434</t>
  </si>
  <si>
    <t>LSIS434.01</t>
  </si>
  <si>
    <t>LSIS434.02</t>
  </si>
  <si>
    <t>LSIS434.03</t>
  </si>
  <si>
    <t>LSIS434.04</t>
  </si>
  <si>
    <t>LSIS434.05</t>
  </si>
  <si>
    <t>LSIS434.06</t>
  </si>
  <si>
    <t>LSIS434.07</t>
  </si>
  <si>
    <t>LSIS434.08</t>
  </si>
  <si>
    <t>LSIS434.09</t>
  </si>
  <si>
    <t>LSIS434.10</t>
  </si>
  <si>
    <t>LSIS434.11</t>
  </si>
  <si>
    <t>LSIS434.12</t>
  </si>
  <si>
    <t>LSIS434.13</t>
  </si>
  <si>
    <t>LSIS435</t>
  </si>
  <si>
    <t>LSIS435.01</t>
  </si>
  <si>
    <t>LSIS435.02</t>
  </si>
  <si>
    <t>LSIS435.03</t>
  </si>
  <si>
    <t>LSIS435.04</t>
  </si>
  <si>
    <t>LSIS435.05</t>
  </si>
  <si>
    <t>LSIS435.06</t>
  </si>
  <si>
    <t>LSIS435.07</t>
  </si>
  <si>
    <t>LSIS435.08</t>
  </si>
  <si>
    <t>LSIS435.09</t>
  </si>
  <si>
    <t>LSIS435.10</t>
  </si>
  <si>
    <t>LSIS435.11</t>
  </si>
  <si>
    <t>LSIS435.12</t>
  </si>
  <si>
    <t>LSIS435.13</t>
  </si>
  <si>
    <t>LSIS435.14</t>
  </si>
  <si>
    <t>LSIS436</t>
  </si>
  <si>
    <t>LSIS436.01</t>
  </si>
  <si>
    <t>LSIS436.02</t>
  </si>
  <si>
    <t>LSIS436.03</t>
  </si>
  <si>
    <t>LSIS436.04</t>
  </si>
  <si>
    <t>LSIS436.05</t>
  </si>
  <si>
    <t>LSIS436.06</t>
  </si>
  <si>
    <t>LSIS436.07</t>
  </si>
  <si>
    <t>LSIS436.08</t>
  </si>
  <si>
    <t>LSIS436.09</t>
  </si>
  <si>
    <t>LSIS436.10</t>
  </si>
  <si>
    <t>LSIS436.11</t>
  </si>
  <si>
    <t>LSIS436.12</t>
  </si>
  <si>
    <t>LSIS437</t>
  </si>
  <si>
    <t>LSIS437.01</t>
  </si>
  <si>
    <t>LSIS437.02</t>
  </si>
  <si>
    <t>LSIS437.03</t>
  </si>
  <si>
    <t>LSIS437.04</t>
  </si>
  <si>
    <t>LSIS437.05</t>
  </si>
  <si>
    <t>LSIS437.06</t>
  </si>
  <si>
    <t>LSIS437.07</t>
  </si>
  <si>
    <t>LSIS437.08</t>
  </si>
  <si>
    <t>LSIS437.09</t>
  </si>
  <si>
    <t>LSIS437.10</t>
  </si>
  <si>
    <t>LSIS437.11</t>
  </si>
  <si>
    <t>LSIS437.12</t>
  </si>
  <si>
    <t>LSIS437.13</t>
  </si>
  <si>
    <t>LSIS438</t>
  </si>
  <si>
    <t>LSIS438.01</t>
  </si>
  <si>
    <t>LSIS438.02</t>
  </si>
  <si>
    <t>LSIS438.03</t>
  </si>
  <si>
    <t>LSIS438.04</t>
  </si>
  <si>
    <t>LSIS438.05</t>
  </si>
  <si>
    <t>LSIS438.06</t>
  </si>
  <si>
    <t>LSIS438.07</t>
  </si>
  <si>
    <t>LSIS438.08</t>
  </si>
  <si>
    <t>LSIS438.09</t>
  </si>
  <si>
    <t>LSIS438.10</t>
  </si>
  <si>
    <t>LSIS438.11</t>
  </si>
  <si>
    <t>LSIS438.12</t>
  </si>
  <si>
    <t>LSIS438.13</t>
  </si>
  <si>
    <t>LSIS438.14</t>
  </si>
  <si>
    <t>LSIS439</t>
  </si>
  <si>
    <t>LSIS439.01</t>
  </si>
  <si>
    <t>LSIS439.02</t>
  </si>
  <si>
    <t>LSIS439.03</t>
  </si>
  <si>
    <t>LSIS439.04</t>
  </si>
  <si>
    <t>LSIS439.05</t>
  </si>
  <si>
    <t>LSIS439.06</t>
  </si>
  <si>
    <t>LSIS439.07</t>
  </si>
  <si>
    <t>LSIS439.08</t>
  </si>
  <si>
    <t>LSIS439.09</t>
  </si>
  <si>
    <t>LSIS439.10</t>
  </si>
  <si>
    <t>LSIS439.11</t>
  </si>
  <si>
    <t>LSIS439.12</t>
  </si>
  <si>
    <t>LSIS439.13</t>
  </si>
  <si>
    <t>LSIS439.14</t>
  </si>
  <si>
    <t>LSIS439.15</t>
  </si>
  <si>
    <t>LSIS439.16</t>
  </si>
  <si>
    <t>LSIS440</t>
  </si>
  <si>
    <t>LSIS440.01</t>
  </si>
  <si>
    <t>LSIS440.02</t>
  </si>
  <si>
    <t>LSIS440.03</t>
  </si>
  <si>
    <t>LSIS440.04</t>
  </si>
  <si>
    <t>LSIS440.05</t>
  </si>
  <si>
    <t>LSIS440.06</t>
  </si>
  <si>
    <t>LSIS440.07</t>
  </si>
  <si>
    <t>LSIS440.08</t>
  </si>
  <si>
    <t>LSIS440.09</t>
  </si>
  <si>
    <t>LSIS440.10</t>
  </si>
  <si>
    <t>LSIS440.11</t>
  </si>
  <si>
    <t>LSIS440.12</t>
  </si>
  <si>
    <t>LSIS440.13</t>
  </si>
  <si>
    <t>LSIS440.14</t>
  </si>
  <si>
    <t>LSIS440.15</t>
  </si>
  <si>
    <t>LSIS440.16</t>
  </si>
  <si>
    <t>LSIS440.17</t>
  </si>
  <si>
    <t>LSIS441</t>
  </si>
  <si>
    <t>LSIS441.01</t>
  </si>
  <si>
    <t>LSIS441.02</t>
  </si>
  <si>
    <t>LSIS441.03</t>
  </si>
  <si>
    <t>LSIS441.04</t>
  </si>
  <si>
    <t>LSIS441.05</t>
  </si>
  <si>
    <t>LSIS441.06</t>
  </si>
  <si>
    <t>LSIS441.07</t>
  </si>
  <si>
    <t>LSIS441.08</t>
  </si>
  <si>
    <t>LSIS441.09</t>
  </si>
  <si>
    <t>LSIS441.10</t>
  </si>
  <si>
    <t>LSIS441.11</t>
  </si>
  <si>
    <t>LSIS441.12</t>
  </si>
  <si>
    <t>LSIS441.13</t>
  </si>
  <si>
    <t>LSIS441.14</t>
  </si>
  <si>
    <t>LSIS441.15</t>
  </si>
  <si>
    <t>LSIS441.16</t>
  </si>
  <si>
    <t>LSIS441.17</t>
  </si>
  <si>
    <t>LSIS441.18</t>
  </si>
  <si>
    <t>LSIS442</t>
  </si>
  <si>
    <t>UTS150H MCP</t>
  </si>
  <si>
    <t>LSIS442.01</t>
  </si>
  <si>
    <t>LSIS442.02</t>
  </si>
  <si>
    <t>LSIS442.03</t>
  </si>
  <si>
    <t>LSIS442.04</t>
  </si>
  <si>
    <t>LSIS442.05</t>
  </si>
  <si>
    <t>LSIS442.06</t>
  </si>
  <si>
    <t>LSIS442.07</t>
  </si>
  <si>
    <t>LSIS442.08</t>
  </si>
  <si>
    <t>LSIS442.09</t>
  </si>
  <si>
    <t>LSIS442.10</t>
  </si>
  <si>
    <t>LSIS442.11</t>
  </si>
  <si>
    <t>LSIS442.12</t>
  </si>
  <si>
    <t>LSIS443</t>
  </si>
  <si>
    <t>LSIS443.01</t>
  </si>
  <si>
    <t>LSIS443.02</t>
  </si>
  <si>
    <t>LSIS443.03</t>
  </si>
  <si>
    <t>LSIS443.04</t>
  </si>
  <si>
    <t>LSIS443.05</t>
  </si>
  <si>
    <t>LSIS443.06</t>
  </si>
  <si>
    <t>LSIS443.07</t>
  </si>
  <si>
    <t>LSIS443.08</t>
  </si>
  <si>
    <t>LSIS443.09</t>
  </si>
  <si>
    <t>LSIS443.10</t>
  </si>
  <si>
    <t>LSIS443.11</t>
  </si>
  <si>
    <t>LSIS443.12</t>
  </si>
  <si>
    <t>LSIS444</t>
  </si>
  <si>
    <t>LSIS444.01</t>
  </si>
  <si>
    <t>LSIS444.02</t>
  </si>
  <si>
    <t>LSIS444.03</t>
  </si>
  <si>
    <t>LSIS444.04</t>
  </si>
  <si>
    <t>LSIS444.05</t>
  </si>
  <si>
    <t>LSIS444.06</t>
  </si>
  <si>
    <t>LSIS444.07</t>
  </si>
  <si>
    <t>LSIS444.08</t>
  </si>
  <si>
    <t>LSIS444.09</t>
  </si>
  <si>
    <t>LSIS444.10</t>
  </si>
  <si>
    <t>LSIS444.11</t>
  </si>
  <si>
    <t>LSIS444.12</t>
  </si>
  <si>
    <t>LSIS445</t>
  </si>
  <si>
    <t>LSIS445.01</t>
  </si>
  <si>
    <t>LSIS445.02</t>
  </si>
  <si>
    <t>LSIS445.03</t>
  </si>
  <si>
    <t>LSIS445.04</t>
  </si>
  <si>
    <t>LSIS445.05</t>
  </si>
  <si>
    <t>LSIS445.06</t>
  </si>
  <si>
    <t>LSIS445.07</t>
  </si>
  <si>
    <t>LSIS445.08</t>
  </si>
  <si>
    <t>LSIS445.09</t>
  </si>
  <si>
    <t>LSIS445.10</t>
  </si>
  <si>
    <t>LSIS445.11</t>
  </si>
  <si>
    <t>LSIS445.12</t>
  </si>
  <si>
    <t>LSIS446</t>
  </si>
  <si>
    <t>LSIS446.01</t>
  </si>
  <si>
    <t>LSIS446.02</t>
  </si>
  <si>
    <t>LSIS446.03</t>
  </si>
  <si>
    <t>LSIS446.04</t>
  </si>
  <si>
    <t>LSIS446.05</t>
  </si>
  <si>
    <t>LSIS446.06</t>
  </si>
  <si>
    <t>LSIS446.07</t>
  </si>
  <si>
    <t>LSIS446.08</t>
  </si>
  <si>
    <t>LSIS446.09</t>
  </si>
  <si>
    <t>LSIS446.10</t>
  </si>
  <si>
    <t>LSIS447</t>
  </si>
  <si>
    <t>LSIS447.01</t>
  </si>
  <si>
    <t>LSIS447.02</t>
  </si>
  <si>
    <t>LSIS447.03</t>
  </si>
  <si>
    <t>LSIS447.04</t>
  </si>
  <si>
    <t>LSIS447.05</t>
  </si>
  <si>
    <t>LSIS447.06</t>
  </si>
  <si>
    <t>LSIS447.07</t>
  </si>
  <si>
    <t>LSIS447.08</t>
  </si>
  <si>
    <t>LSIS447.09</t>
  </si>
  <si>
    <t>LSIS447.10</t>
  </si>
  <si>
    <t>LSIS448</t>
  </si>
  <si>
    <t>LSIS448.01</t>
  </si>
  <si>
    <t>LSIS448.02</t>
  </si>
  <si>
    <t>LSIS448.03</t>
  </si>
  <si>
    <t>LSIS448.04</t>
  </si>
  <si>
    <t>LSIS448.05</t>
  </si>
  <si>
    <t>LSIS448.06</t>
  </si>
  <si>
    <t>LSIS448.07</t>
  </si>
  <si>
    <t>LSIS448.08</t>
  </si>
  <si>
    <t>LSIS448.09</t>
  </si>
  <si>
    <t>LSIS448.10</t>
  </si>
  <si>
    <t>LSIS448.11</t>
  </si>
  <si>
    <t>LSIS449</t>
  </si>
  <si>
    <t>LSIS449.01</t>
  </si>
  <si>
    <t>LSIS449.02</t>
  </si>
  <si>
    <t>LSIS449.03</t>
  </si>
  <si>
    <t>LSIS449.04</t>
  </si>
  <si>
    <t>LSIS449.05</t>
  </si>
  <si>
    <t>LSIS449.06</t>
  </si>
  <si>
    <t>LSIS449.07</t>
  </si>
  <si>
    <t>LSIS449.08</t>
  </si>
  <si>
    <t>LSIS449.09</t>
  </si>
  <si>
    <t>LSIS449.10</t>
  </si>
  <si>
    <t>LSIS449.11</t>
  </si>
  <si>
    <t>LSIS450</t>
  </si>
  <si>
    <t>LSIS450.01</t>
  </si>
  <si>
    <t>LSIS450.02</t>
  </si>
  <si>
    <t>LSIS450.03</t>
  </si>
  <si>
    <t>LSIS450.04</t>
  </si>
  <si>
    <t>LSIS450.05</t>
  </si>
  <si>
    <t>LSIS450.06</t>
  </si>
  <si>
    <t>LSIS450.07</t>
  </si>
  <si>
    <t>LSIS450.08</t>
  </si>
  <si>
    <t>LSIS450.09</t>
  </si>
  <si>
    <t>LSIS450.10</t>
  </si>
  <si>
    <t>LSIS450.11</t>
  </si>
  <si>
    <t>LSIS450.12</t>
  </si>
  <si>
    <t>LSIS450.13</t>
  </si>
  <si>
    <t>LSIS451</t>
  </si>
  <si>
    <t>LSIS451.01</t>
  </si>
  <si>
    <t>LSIS451.02</t>
  </si>
  <si>
    <t>LSIS451.03</t>
  </si>
  <si>
    <t>LSIS451.04</t>
  </si>
  <si>
    <t>LSIS451.05</t>
  </si>
  <si>
    <t>LSIS451.06</t>
  </si>
  <si>
    <t>LSIS451.07</t>
  </si>
  <si>
    <t>LSIS451.08</t>
  </si>
  <si>
    <t>LSIS451.09</t>
  </si>
  <si>
    <t>LSIS451.10</t>
  </si>
  <si>
    <t>LSIS451.11</t>
  </si>
  <si>
    <t>LSIS451.12</t>
  </si>
  <si>
    <t>LSIS451.13</t>
  </si>
  <si>
    <t>LSIS452</t>
  </si>
  <si>
    <t>LSIS452.01</t>
  </si>
  <si>
    <t>LSIS452.02</t>
  </si>
  <si>
    <t>LSIS452.03</t>
  </si>
  <si>
    <t>LSIS452.04</t>
  </si>
  <si>
    <t>LSIS452.05</t>
  </si>
  <si>
    <t>LSIS452.06</t>
  </si>
  <si>
    <t>LSIS453</t>
  </si>
  <si>
    <t>LSIS453.01</t>
  </si>
  <si>
    <t>LSIS453.02</t>
  </si>
  <si>
    <t>LSIS453.03</t>
  </si>
  <si>
    <t>LSIS453.04</t>
  </si>
  <si>
    <t>LSIS453.05</t>
  </si>
  <si>
    <t>LSIS453.06</t>
  </si>
  <si>
    <t>LSIS454</t>
  </si>
  <si>
    <t>UTS250H MCP</t>
  </si>
  <si>
    <t>LSIS454.01</t>
  </si>
  <si>
    <t>LSIS454.02</t>
  </si>
  <si>
    <t>LSIS454.03</t>
  </si>
  <si>
    <t>LSIS454.04</t>
  </si>
  <si>
    <t>LSIS454.05</t>
  </si>
  <si>
    <t>LSIS454.06</t>
  </si>
  <si>
    <t>LSIS455</t>
  </si>
  <si>
    <t>LSIS455.01</t>
  </si>
  <si>
    <t>LSIS455.02</t>
  </si>
  <si>
    <t>LSIS455.03</t>
  </si>
  <si>
    <t>LSIS455.04</t>
  </si>
  <si>
    <t>LSIS455.05</t>
  </si>
  <si>
    <t>LSIS455.06</t>
  </si>
  <si>
    <t>LSIS456</t>
  </si>
  <si>
    <t>LSIS456.01</t>
  </si>
  <si>
    <t>LSIS456.02</t>
  </si>
  <si>
    <t>LSIS456.03</t>
  </si>
  <si>
    <t>LSIS456.04</t>
  </si>
  <si>
    <t>LSIS457</t>
  </si>
  <si>
    <t>85</t>
  </si>
  <si>
    <t>LSIS457.01</t>
  </si>
  <si>
    <t>LSIS457.02</t>
  </si>
  <si>
    <t>LSIS457.03</t>
  </si>
  <si>
    <t>LSIS457.04</t>
  </si>
  <si>
    <t>LSIS458</t>
  </si>
  <si>
    <t>LSIS458.01</t>
  </si>
  <si>
    <t>LSIS458.02</t>
  </si>
  <si>
    <t>LSIS458.03</t>
  </si>
  <si>
    <t>LSIS458.04</t>
  </si>
  <si>
    <t>LSIS458.05</t>
  </si>
  <si>
    <t>LSIS459</t>
  </si>
  <si>
    <t>LSIS459.01</t>
  </si>
  <si>
    <t>LSIS459.02</t>
  </si>
  <si>
    <t>LSIS459.03</t>
  </si>
  <si>
    <t>LSIS459.04</t>
  </si>
  <si>
    <t>LSIS459.05</t>
  </si>
  <si>
    <t>LSIS460</t>
  </si>
  <si>
    <t>UTS400H MCP</t>
  </si>
  <si>
    <t>LSIS460.01</t>
  </si>
  <si>
    <t>LSIS460.02</t>
  </si>
  <si>
    <t>LSIS460.03</t>
  </si>
  <si>
    <t>LSIS460.04</t>
  </si>
  <si>
    <t>LSIS461</t>
  </si>
  <si>
    <t>LSIS461.01</t>
  </si>
  <si>
    <t>LSIS461.02</t>
  </si>
  <si>
    <t>LSIS461.03</t>
  </si>
  <si>
    <t>LSIS461.04</t>
  </si>
  <si>
    <t>LSIS462</t>
  </si>
  <si>
    <t>LSIS462.01</t>
  </si>
  <si>
    <t>LSIS462.02</t>
  </si>
  <si>
    <t>LSIS462.03</t>
  </si>
  <si>
    <t>LSIS462.04</t>
  </si>
  <si>
    <t>LSIS462.05</t>
  </si>
  <si>
    <t>LSIS463</t>
  </si>
  <si>
    <t>LSIS463.01</t>
  </si>
  <si>
    <t>LSIS463.02</t>
  </si>
  <si>
    <t>LSIS463.03</t>
  </si>
  <si>
    <t>LSIS463.04</t>
  </si>
  <si>
    <t>LSIS463.05</t>
  </si>
  <si>
    <t>LSIS464</t>
  </si>
  <si>
    <t>LSIS464.01</t>
  </si>
  <si>
    <t>LSIS464.02</t>
  </si>
  <si>
    <t>LSIS464.03</t>
  </si>
  <si>
    <t>LSIS464.04</t>
  </si>
  <si>
    <t>LSIS464.05</t>
  </si>
  <si>
    <t>LSIS465</t>
  </si>
  <si>
    <t>LSIS465.01</t>
  </si>
  <si>
    <t>LSIS465.02</t>
  </si>
  <si>
    <t>LSIS465.03</t>
  </si>
  <si>
    <t>LSIS465.04</t>
  </si>
  <si>
    <t>LSIS465.05</t>
  </si>
  <si>
    <t>LSIS466</t>
  </si>
  <si>
    <t>LSIS466.01</t>
  </si>
  <si>
    <t>LSIS466.02</t>
  </si>
  <si>
    <t>LSIS466.03</t>
  </si>
  <si>
    <t>LSIS466.04</t>
  </si>
  <si>
    <t>LSIS466.05</t>
  </si>
  <si>
    <t>LSIS467</t>
  </si>
  <si>
    <t>LSIS467.01</t>
  </si>
  <si>
    <t>LSIS467.02</t>
  </si>
  <si>
    <t>LSIS467.03</t>
  </si>
  <si>
    <t>LSIS467.04</t>
  </si>
  <si>
    <t>LSIS467.05</t>
  </si>
  <si>
    <t>LSIS468</t>
  </si>
  <si>
    <t>UTS600H MCP</t>
  </si>
  <si>
    <t>LSIS468.01</t>
  </si>
  <si>
    <t>LSIS468.02</t>
  </si>
  <si>
    <t>LSIS468.03</t>
  </si>
  <si>
    <t>LSIS468.04</t>
  </si>
  <si>
    <t>LSIS468.05</t>
  </si>
  <si>
    <t>LSIS468.06</t>
  </si>
  <si>
    <t>LSIS469</t>
  </si>
  <si>
    <t>LSIS469.01</t>
  </si>
  <si>
    <t>LSIS469.02</t>
  </si>
  <si>
    <t>LSIS469.03</t>
  </si>
  <si>
    <t>LSIS469.04</t>
  </si>
  <si>
    <t>LSIS469.05</t>
  </si>
  <si>
    <t>LSIS469.06</t>
  </si>
  <si>
    <t>LSIS470</t>
  </si>
  <si>
    <t>LSIS470.01</t>
  </si>
  <si>
    <t>LSIS470.02</t>
  </si>
  <si>
    <t>LSIS470.03</t>
  </si>
  <si>
    <t>LSIS471</t>
  </si>
  <si>
    <t>LSIS471.01</t>
  </si>
  <si>
    <t>LSIS471.02</t>
  </si>
  <si>
    <t>LSIS471.03</t>
  </si>
  <si>
    <t>LSIS471.04</t>
  </si>
  <si>
    <t>LSIS472</t>
  </si>
  <si>
    <t>0.9</t>
  </si>
  <si>
    <t>LSIS472.01</t>
  </si>
  <si>
    <t>LSIS472.02</t>
  </si>
  <si>
    <t>LSIS472.03</t>
  </si>
  <si>
    <t>LSIS472.04</t>
  </si>
  <si>
    <t>LSIS472.05</t>
  </si>
  <si>
    <t>LSIS473</t>
  </si>
  <si>
    <t>1.7</t>
  </si>
  <si>
    <t>LSIS473.01</t>
  </si>
  <si>
    <t>LSIS473.02</t>
  </si>
  <si>
    <t>LSIS473.03</t>
  </si>
  <si>
    <t>LSIS473.04</t>
  </si>
  <si>
    <t>LSIS473.05</t>
  </si>
  <si>
    <t>LSIS473.06</t>
  </si>
  <si>
    <t>LSIS473.07</t>
  </si>
  <si>
    <t>LSIS474</t>
  </si>
  <si>
    <t>3.9</t>
  </si>
  <si>
    <t>LSIS474.01</t>
  </si>
  <si>
    <t>LSIS474.02</t>
  </si>
  <si>
    <t>LSIS474.03</t>
  </si>
  <si>
    <t>LSIS474.04</t>
  </si>
  <si>
    <t>LSIS474.05</t>
  </si>
  <si>
    <t>LSIS474.06</t>
  </si>
  <si>
    <t>LSIS474.07</t>
  </si>
  <si>
    <t>LSIS474.08</t>
  </si>
  <si>
    <t>LSIS475</t>
  </si>
  <si>
    <t>LSIS475.01</t>
  </si>
  <si>
    <t>LSIS475.02</t>
  </si>
  <si>
    <t>LSIS475.03</t>
  </si>
  <si>
    <t>LSIS475.04</t>
  </si>
  <si>
    <t>LSIS475.05</t>
  </si>
  <si>
    <t>LSIS475.06</t>
  </si>
  <si>
    <t>LSIS475.07</t>
  </si>
  <si>
    <t>LSIS475.08</t>
  </si>
  <si>
    <t>LSIS475.09</t>
  </si>
  <si>
    <t>LSIS475.10</t>
  </si>
  <si>
    <t>LSIS475.11</t>
  </si>
  <si>
    <t>LSIS475.12</t>
  </si>
  <si>
    <t>LSIS476</t>
  </si>
  <si>
    <t>LSOS476.01</t>
  </si>
  <si>
    <t>LSOS476.02</t>
  </si>
  <si>
    <t>LSOS476.03</t>
  </si>
  <si>
    <t>LSOS476.04</t>
  </si>
  <si>
    <t>LSOS476.05</t>
  </si>
  <si>
    <t>LSOS476.06</t>
  </si>
  <si>
    <t>LSOS476.07</t>
  </si>
  <si>
    <t>LSOS476.08</t>
  </si>
  <si>
    <t>LSOS476.09</t>
  </si>
  <si>
    <t>LSOS476.10</t>
  </si>
  <si>
    <t>LSOS476.11</t>
  </si>
  <si>
    <t>LSOS476.12</t>
  </si>
  <si>
    <t>LSIS477</t>
  </si>
  <si>
    <t>LSIS477.01</t>
  </si>
  <si>
    <t>LSIS477.02</t>
  </si>
  <si>
    <t>LSIS477.03</t>
  </si>
  <si>
    <t>LSIS477.04</t>
  </si>
  <si>
    <t>LSIS477.05</t>
  </si>
  <si>
    <t>LSIS477.06</t>
  </si>
  <si>
    <t>LSIS477.07</t>
  </si>
  <si>
    <t>LSIS477.08</t>
  </si>
  <si>
    <t>LSIS477.09</t>
  </si>
  <si>
    <t>LSIS477.10</t>
  </si>
  <si>
    <t>LSIS477.11</t>
  </si>
  <si>
    <t>LSIS477.12</t>
  </si>
  <si>
    <t>LSIS477.13</t>
  </si>
  <si>
    <t>LSIS478</t>
  </si>
  <si>
    <t>LSIS478.01</t>
  </si>
  <si>
    <t>LSIS478.02</t>
  </si>
  <si>
    <t>LSIS478.03</t>
  </si>
  <si>
    <t>LSIS478.04</t>
  </si>
  <si>
    <t>LSIS478.05</t>
  </si>
  <si>
    <t>LSIS478.06</t>
  </si>
  <si>
    <t>LSIS478.07</t>
  </si>
  <si>
    <t>LSIS478.08</t>
  </si>
  <si>
    <t>LSIS478.09</t>
  </si>
  <si>
    <t>LSIS478.10</t>
  </si>
  <si>
    <t>LSIS478.11</t>
  </si>
  <si>
    <t>LSIS478.12</t>
  </si>
  <si>
    <t>LSIS478.13</t>
  </si>
  <si>
    <t>LSIS478.14</t>
  </si>
  <si>
    <t>LSIS479</t>
  </si>
  <si>
    <t>LSIS479.01</t>
  </si>
  <si>
    <t>LSIS479.02</t>
  </si>
  <si>
    <t>LSIS479.03</t>
  </si>
  <si>
    <t>LSIS479.04</t>
  </si>
  <si>
    <t>LSIS479.05</t>
  </si>
  <si>
    <t>LSIS479.06</t>
  </si>
  <si>
    <t>LSIS479.07</t>
  </si>
  <si>
    <t>LSIS479.08</t>
  </si>
  <si>
    <t>LSIS479.09</t>
  </si>
  <si>
    <t>LSIS479.10</t>
  </si>
  <si>
    <t>LSIS479.11</t>
  </si>
  <si>
    <t>LSIS479.12</t>
  </si>
  <si>
    <t>LSIS480</t>
  </si>
  <si>
    <t>LSIS480.01</t>
  </si>
  <si>
    <t>LSIS480.02</t>
  </si>
  <si>
    <t>LSIS480.03</t>
  </si>
  <si>
    <t>LSIS480.04</t>
  </si>
  <si>
    <t>LSIS480.05</t>
  </si>
  <si>
    <t>LSIS480.06</t>
  </si>
  <si>
    <t>LSIS480.07</t>
  </si>
  <si>
    <t>LSIS480.08</t>
  </si>
  <si>
    <t>LSIS480.09</t>
  </si>
  <si>
    <t>LSIS480.10</t>
  </si>
  <si>
    <t>LSIS480.11</t>
  </si>
  <si>
    <t>LSIS480.12</t>
  </si>
  <si>
    <t>LSIS480.13</t>
  </si>
  <si>
    <t>LSIS481</t>
  </si>
  <si>
    <t>LSIS481.01</t>
  </si>
  <si>
    <t>LSIS481.02</t>
  </si>
  <si>
    <t>LSIS481.03</t>
  </si>
  <si>
    <t>LSIS481.04</t>
  </si>
  <si>
    <t>LSIS481.05</t>
  </si>
  <si>
    <t>LSIS481.06</t>
  </si>
  <si>
    <t>LSIS481.07</t>
  </si>
  <si>
    <t>LSIS481.08</t>
  </si>
  <si>
    <t>LSIS481.09</t>
  </si>
  <si>
    <t>LSIS481.10</t>
  </si>
  <si>
    <t>LSIS481.11</t>
  </si>
  <si>
    <t>LSIS481.12</t>
  </si>
  <si>
    <t>LSIS481.13</t>
  </si>
  <si>
    <t>LSIS481.14</t>
  </si>
  <si>
    <t>LSIS482</t>
  </si>
  <si>
    <t>LSIS482.01</t>
  </si>
  <si>
    <t>LSIS482.02</t>
  </si>
  <si>
    <t>LSIS482.03</t>
  </si>
  <si>
    <t>LSIS482.04</t>
  </si>
  <si>
    <t>LSIS482.05</t>
  </si>
  <si>
    <t>LSIS482.06</t>
  </si>
  <si>
    <t>LSIS482.07</t>
  </si>
  <si>
    <t>LSIS482.08</t>
  </si>
  <si>
    <t>LSIS482.09</t>
  </si>
  <si>
    <t>LSIS482.10</t>
  </si>
  <si>
    <t>LSIS482.11</t>
  </si>
  <si>
    <t>LSIS482.12</t>
  </si>
  <si>
    <t>LSIS482.13</t>
  </si>
  <si>
    <t>LSIS482.14</t>
  </si>
  <si>
    <t>LSIS482.15</t>
  </si>
  <si>
    <t>LSIS482.16</t>
  </si>
  <si>
    <t>LSIS483</t>
  </si>
  <si>
    <t>LSIS483.01</t>
  </si>
  <si>
    <t>LSIS483.02</t>
  </si>
  <si>
    <t>LSIS483.03</t>
  </si>
  <si>
    <t>LSIS483.04</t>
  </si>
  <si>
    <t>LSIS483.05</t>
  </si>
  <si>
    <t>LSIS483.06</t>
  </si>
  <si>
    <t>LSIS483.07</t>
  </si>
  <si>
    <t>LSIS483.08</t>
  </si>
  <si>
    <t>LSIS483.09</t>
  </si>
  <si>
    <t>LSIS483.10</t>
  </si>
  <si>
    <t>LSIS483.11</t>
  </si>
  <si>
    <t>LSIS483.12</t>
  </si>
  <si>
    <t>LSIS483.13</t>
  </si>
  <si>
    <t>LSIS483.14</t>
  </si>
  <si>
    <t>LSIS483.15</t>
  </si>
  <si>
    <t>LSIS483.16</t>
  </si>
  <si>
    <t>LSIS483.17</t>
  </si>
  <si>
    <t>LSIS484</t>
  </si>
  <si>
    <t>LSIS484.01</t>
  </si>
  <si>
    <t>LSIS484.02</t>
  </si>
  <si>
    <t>LSIS484.03</t>
  </si>
  <si>
    <t>LSIS484.04</t>
  </si>
  <si>
    <t>LSIS484.05</t>
  </si>
  <si>
    <t>LSIS484.06</t>
  </si>
  <si>
    <t>LSIS484.07</t>
  </si>
  <si>
    <t>LSIS484.08</t>
  </si>
  <si>
    <t>LSIS484.09</t>
  </si>
  <si>
    <t>LSIS484.10</t>
  </si>
  <si>
    <t>LSIS484.11</t>
  </si>
  <si>
    <t>LSIS484.12</t>
  </si>
  <si>
    <t>LSIS484.13</t>
  </si>
  <si>
    <t>LSIS484.14</t>
  </si>
  <si>
    <t>LSIS484.15</t>
  </si>
  <si>
    <t>LSIS484.16</t>
  </si>
  <si>
    <t>LSIS484.17</t>
  </si>
  <si>
    <t>LSIS485</t>
  </si>
  <si>
    <t>LSIS485.01</t>
  </si>
  <si>
    <t>LSIS485.02</t>
  </si>
  <si>
    <t>LSIS485.03</t>
  </si>
  <si>
    <t>LSIS485.04</t>
  </si>
  <si>
    <t>LSIS485.05</t>
  </si>
  <si>
    <t>LSIS485.06</t>
  </si>
  <si>
    <t>LSIS485.07</t>
  </si>
  <si>
    <t>LSIS485.08</t>
  </si>
  <si>
    <t>LSIS485.09</t>
  </si>
  <si>
    <t>LSIS485.10</t>
  </si>
  <si>
    <t>LSIS485.11</t>
  </si>
  <si>
    <t>LSIS485.12</t>
  </si>
  <si>
    <t>LSIS486</t>
  </si>
  <si>
    <t>LSIS486.01</t>
  </si>
  <si>
    <t>LSIS486.02</t>
  </si>
  <si>
    <t>LSIS486.03</t>
  </si>
  <si>
    <t>LSIS486.04</t>
  </si>
  <si>
    <t>LSIS486.05</t>
  </si>
  <si>
    <t>LSIS486.06</t>
  </si>
  <si>
    <t>LSIS486.07</t>
  </si>
  <si>
    <t>LSIS486.08</t>
  </si>
  <si>
    <t>LSIS486.09</t>
  </si>
  <si>
    <t>LSIS486.10</t>
  </si>
  <si>
    <t>LSIS486.11</t>
  </si>
  <si>
    <t>LSIS486.12</t>
  </si>
  <si>
    <t>LSIS487</t>
  </si>
  <si>
    <t>LSIS487.01</t>
  </si>
  <si>
    <t>LSIS487.02</t>
  </si>
  <si>
    <t>LSIS487.03</t>
  </si>
  <si>
    <t>LSIS487.04</t>
  </si>
  <si>
    <t>LSIS487.05</t>
  </si>
  <si>
    <t>LSIS487.06</t>
  </si>
  <si>
    <t>LSIS487.07</t>
  </si>
  <si>
    <t>LSIS487.08</t>
  </si>
  <si>
    <t>LSIS487.09</t>
  </si>
  <si>
    <t>LSIS487.10</t>
  </si>
  <si>
    <t>LSIS487.11</t>
  </si>
  <si>
    <t>LSIS487.12</t>
  </si>
  <si>
    <t>LSIS488</t>
  </si>
  <si>
    <t>LSIS488.01</t>
  </si>
  <si>
    <t>LSIS488.02</t>
  </si>
  <si>
    <t>LSIS488.03</t>
  </si>
  <si>
    <t>LSIS488.04</t>
  </si>
  <si>
    <t>LSIS488.05</t>
  </si>
  <si>
    <t>LSIS488.06</t>
  </si>
  <si>
    <t>LSIS488.07</t>
  </si>
  <si>
    <t>LSIS488.08</t>
  </si>
  <si>
    <t>LSIS488.09</t>
  </si>
  <si>
    <t>LSIS488.10</t>
  </si>
  <si>
    <t>LSIS488.11</t>
  </si>
  <si>
    <t>LSIS488.12</t>
  </si>
  <si>
    <t>LSIS489</t>
  </si>
  <si>
    <t>LSIS489.01</t>
  </si>
  <si>
    <t>LSIS489.02</t>
  </si>
  <si>
    <t>LSIS489.03</t>
  </si>
  <si>
    <t>LSIS489.04</t>
  </si>
  <si>
    <t>LSIS489.05</t>
  </si>
  <si>
    <t>LSIS489.06</t>
  </si>
  <si>
    <t>LSIS489.07</t>
  </si>
  <si>
    <t>LSIS489.08</t>
  </si>
  <si>
    <t>LSIS489.09</t>
  </si>
  <si>
    <t>LSIS489.10</t>
  </si>
  <si>
    <t>LSIS490</t>
  </si>
  <si>
    <t>LSIS490.01</t>
  </si>
  <si>
    <t>LSIS490.02</t>
  </si>
  <si>
    <t>LSIS490.03</t>
  </si>
  <si>
    <t>LSIS490.04</t>
  </si>
  <si>
    <t>LSIS490.05</t>
  </si>
  <si>
    <t>LSIS490.06</t>
  </si>
  <si>
    <t>LSIS490.07</t>
  </si>
  <si>
    <t>LSIS490.08</t>
  </si>
  <si>
    <t>LSIS490.09</t>
  </si>
  <si>
    <t>LSIS490.10</t>
  </si>
  <si>
    <t>LSIS491</t>
  </si>
  <si>
    <t>LSIS491.01</t>
  </si>
  <si>
    <t>LSIS491.02</t>
  </si>
  <si>
    <t>LSIS491.03</t>
  </si>
  <si>
    <t>LSIS491.04</t>
  </si>
  <si>
    <t>LSIS491.05</t>
  </si>
  <si>
    <t>LSIS491.06</t>
  </si>
  <si>
    <t>LSIS491.07</t>
  </si>
  <si>
    <t>LSIS491.08</t>
  </si>
  <si>
    <t>LSIS491.09</t>
  </si>
  <si>
    <t>LSIS491.10</t>
  </si>
  <si>
    <t>LSIS491.11</t>
  </si>
  <si>
    <t>LSIS492</t>
  </si>
  <si>
    <t>LSIS492.01</t>
  </si>
  <si>
    <t>LSIS492.02</t>
  </si>
  <si>
    <t>LSIS492.03</t>
  </si>
  <si>
    <t>LSIS492.04</t>
  </si>
  <si>
    <t>LSIS492.05</t>
  </si>
  <si>
    <t>LSIS492.06</t>
  </si>
  <si>
    <t>LSIS492.07</t>
  </si>
  <si>
    <t>LSIS492.08</t>
  </si>
  <si>
    <t>LSIS492.09</t>
  </si>
  <si>
    <t>LSIS492.10</t>
  </si>
  <si>
    <t>LSIS492.11</t>
  </si>
  <si>
    <t>LSIS493</t>
  </si>
  <si>
    <t>LSIS493.01</t>
  </si>
  <si>
    <t>LSIS493.02</t>
  </si>
  <si>
    <t>LSIS493.03</t>
  </si>
  <si>
    <t>LSIS493.04</t>
  </si>
  <si>
    <t>LSIS493.05</t>
  </si>
  <si>
    <t>LSIS493.06</t>
  </si>
  <si>
    <t>LSIS493.07</t>
  </si>
  <si>
    <t>LSIS493.08</t>
  </si>
  <si>
    <t>LSIS493.09</t>
  </si>
  <si>
    <t>LSIS493.10</t>
  </si>
  <si>
    <t>LSIS493.11</t>
  </si>
  <si>
    <t>LSIS494</t>
  </si>
  <si>
    <t>LSIS494.01</t>
  </si>
  <si>
    <t>LSIS494.02</t>
  </si>
  <si>
    <t>LSIS494.03</t>
  </si>
  <si>
    <t>LSIS494.04</t>
  </si>
  <si>
    <t>LSIS494.05</t>
  </si>
  <si>
    <t>LSIS494.06</t>
  </si>
  <si>
    <t>LSIS494.07</t>
  </si>
  <si>
    <t>LSIS494.08</t>
  </si>
  <si>
    <t>LSIS494.09</t>
  </si>
  <si>
    <t>LSIS494.10</t>
  </si>
  <si>
    <t>LSIS494.11</t>
  </si>
  <si>
    <t>LSIS495</t>
  </si>
  <si>
    <t>LSIS495.01</t>
  </si>
  <si>
    <t>LSIS495.02</t>
  </si>
  <si>
    <t>LSIS495.03</t>
  </si>
  <si>
    <t>LSIS495.04</t>
  </si>
  <si>
    <t>LSIS496</t>
  </si>
  <si>
    <t>LSIS496.01</t>
  </si>
  <si>
    <t>LSIS496.02</t>
  </si>
  <si>
    <t>LSIS496.03</t>
  </si>
  <si>
    <t>LSIS496.04</t>
  </si>
  <si>
    <t>LSIS497</t>
  </si>
  <si>
    <t>LSIS497.01</t>
  </si>
  <si>
    <t>LSIS497.02</t>
  </si>
  <si>
    <t>LSIS497.03</t>
  </si>
  <si>
    <t>LSIS497.04</t>
  </si>
  <si>
    <t>LSIS498</t>
  </si>
  <si>
    <t>LSIS498.01</t>
  </si>
  <si>
    <t>LSIS498.02</t>
  </si>
  <si>
    <t>LSIS498.03</t>
  </si>
  <si>
    <t>LSIS498.04</t>
  </si>
  <si>
    <t>LSIS499</t>
  </si>
  <si>
    <t>LSIS499.01</t>
  </si>
  <si>
    <t>LSIS499.02</t>
  </si>
  <si>
    <t>LSIS499.03</t>
  </si>
  <si>
    <t>LSIS499.04</t>
  </si>
  <si>
    <t>LSIS500</t>
  </si>
  <si>
    <t>LSIS500.01</t>
  </si>
  <si>
    <t>LSIS500.02</t>
  </si>
  <si>
    <t>LSIS500.03</t>
  </si>
  <si>
    <t>LSIS500.04</t>
  </si>
  <si>
    <t>LSIS501</t>
  </si>
  <si>
    <t>LSIS501.01</t>
  </si>
  <si>
    <t>LSIS501.02</t>
  </si>
  <si>
    <t>LSIS501.03</t>
  </si>
  <si>
    <t>LSIS501.04</t>
  </si>
  <si>
    <t>LSIS502</t>
  </si>
  <si>
    <t>LSIS502.01</t>
  </si>
  <si>
    <t>LSIS502.02</t>
  </si>
  <si>
    <t>LSIS502.03</t>
  </si>
  <si>
    <t>LSIS502.04</t>
  </si>
  <si>
    <t>LSIS503</t>
  </si>
  <si>
    <t>LSIS503.01</t>
  </si>
  <si>
    <t>LSIS503.02</t>
  </si>
  <si>
    <t>LSIS503.03</t>
  </si>
  <si>
    <t>LSIS503.04</t>
  </si>
  <si>
    <t>LSIS504</t>
  </si>
  <si>
    <t>LSIS504.01</t>
  </si>
  <si>
    <t>LSIS504.02</t>
  </si>
  <si>
    <t>LSIS504.03</t>
  </si>
  <si>
    <t>LSIS504.04</t>
  </si>
  <si>
    <t>LSIS505</t>
  </si>
  <si>
    <t>LSIS505.01</t>
  </si>
  <si>
    <t>LSIS505.02</t>
  </si>
  <si>
    <t>LSIS505.03</t>
  </si>
  <si>
    <t>LSIS505.04</t>
  </si>
  <si>
    <t>LSIS506</t>
  </si>
  <si>
    <t>LSIS506.01</t>
  </si>
  <si>
    <t>LSIS506.02</t>
  </si>
  <si>
    <t>LSIS506.03</t>
  </si>
  <si>
    <t>LSIS506.04</t>
  </si>
  <si>
    <t>LSIS507</t>
  </si>
  <si>
    <t>LSIS507.01</t>
  </si>
  <si>
    <t>LSIS507.02</t>
  </si>
  <si>
    <t>LSIS507.03</t>
  </si>
  <si>
    <t>LSIS507.04</t>
  </si>
  <si>
    <t>LSIS508</t>
  </si>
  <si>
    <t>LSIS508.01</t>
  </si>
  <si>
    <t>LSIS508.02</t>
  </si>
  <si>
    <t>LSIS508.03</t>
  </si>
  <si>
    <t>LSIS508.04</t>
  </si>
  <si>
    <t>LSIS509</t>
  </si>
  <si>
    <t>LSIS509.01</t>
  </si>
  <si>
    <t>LSIS509.02</t>
  </si>
  <si>
    <t>LSIS509.03</t>
  </si>
  <si>
    <t>LSIS509.04</t>
  </si>
  <si>
    <t>LSIS510</t>
  </si>
  <si>
    <t>LSIS510.01</t>
  </si>
  <si>
    <t>LSIS510.02</t>
  </si>
  <si>
    <t>LSIS510.03</t>
  </si>
  <si>
    <t>LSIS510.04</t>
  </si>
  <si>
    <t>LSIS511</t>
  </si>
  <si>
    <t>LSIS511.01</t>
  </si>
  <si>
    <t>LSIS511.02</t>
  </si>
  <si>
    <t>LSIS511.03</t>
  </si>
  <si>
    <t>LSIS511.04</t>
  </si>
  <si>
    <t>LSIS511.05</t>
  </si>
  <si>
    <t>LSIS511.06</t>
  </si>
  <si>
    <t>LSIS512</t>
  </si>
  <si>
    <t>LSIS512.01</t>
  </si>
  <si>
    <t>LSIS512.02</t>
  </si>
  <si>
    <t>LSIS512.03</t>
  </si>
  <si>
    <t>LSIS512.04</t>
  </si>
  <si>
    <t>LSIS512.05</t>
  </si>
  <si>
    <t>LSIS512.06</t>
  </si>
  <si>
    <t>LSIS513</t>
  </si>
  <si>
    <t>LSIS513.01</t>
  </si>
  <si>
    <t>LSIS513.02</t>
  </si>
  <si>
    <t>LSIS514</t>
  </si>
  <si>
    <t>LSIS514.01</t>
  </si>
  <si>
    <t>LSIS514.02</t>
  </si>
  <si>
    <t>LSIS514.03</t>
  </si>
  <si>
    <t>LSIS801</t>
  </si>
  <si>
    <t>F
[ version C5]</t>
    <phoneticPr fontId="3" type="noConversion"/>
  </si>
  <si>
    <t>0.1 - 0.16</t>
    <phoneticPr fontId="3" type="noConversion"/>
  </si>
  <si>
    <t>Adaptor</t>
    <phoneticPr fontId="3" type="noConversion"/>
  </si>
  <si>
    <t>DA-18H</t>
    <phoneticPr fontId="3" type="noConversion"/>
  </si>
  <si>
    <t>MC</t>
    <phoneticPr fontId="3" type="noConversion"/>
  </si>
  <si>
    <t>MC-6a</t>
    <phoneticPr fontId="3" type="noConversion"/>
  </si>
  <si>
    <t>6</t>
    <phoneticPr fontId="3" type="noConversion"/>
  </si>
  <si>
    <t>LSIS802</t>
  </si>
  <si>
    <t>MC-9a</t>
    <phoneticPr fontId="3" type="noConversion"/>
  </si>
  <si>
    <t>LSIS803</t>
  </si>
  <si>
    <t>DA-22H</t>
    <phoneticPr fontId="3" type="noConversion"/>
  </si>
  <si>
    <t>MC-9b</t>
    <phoneticPr fontId="3" type="noConversion"/>
  </si>
  <si>
    <t>LSIS804</t>
  </si>
  <si>
    <t>DA-32H</t>
    <phoneticPr fontId="3" type="noConversion"/>
  </si>
  <si>
    <t>MC-9</t>
    <phoneticPr fontId="3" type="noConversion"/>
  </si>
  <si>
    <t>LSIS805</t>
  </si>
  <si>
    <t>DA-16H</t>
    <phoneticPr fontId="3" type="noConversion"/>
  </si>
  <si>
    <t>GMC-6M</t>
    <phoneticPr fontId="3" type="noConversion"/>
  </si>
  <si>
    <t>LSIS806</t>
  </si>
  <si>
    <t>GMC-9</t>
    <phoneticPr fontId="3" type="noConversion"/>
  </si>
  <si>
    <t>LSIS807</t>
  </si>
  <si>
    <t>0.16 - 0.25</t>
    <phoneticPr fontId="3" type="noConversion"/>
  </si>
  <si>
    <t>LSIS808</t>
  </si>
  <si>
    <t>LSIS809</t>
  </si>
  <si>
    <t>LSIS810</t>
  </si>
  <si>
    <t>LSIS811</t>
  </si>
  <si>
    <t>LSIS812</t>
  </si>
  <si>
    <t>LSIS813</t>
  </si>
  <si>
    <t>0.25 - 0.4</t>
    <phoneticPr fontId="3" type="noConversion"/>
  </si>
  <si>
    <t>LSIS814</t>
  </si>
  <si>
    <t>LSIS815</t>
  </si>
  <si>
    <t>LSIS816</t>
  </si>
  <si>
    <t>LSIS817</t>
  </si>
  <si>
    <t>LSIS818</t>
  </si>
  <si>
    <t>LSIS819</t>
  </si>
  <si>
    <t>0.4 - 0.63</t>
    <phoneticPr fontId="3" type="noConversion"/>
  </si>
  <si>
    <t>LSIS820</t>
  </si>
  <si>
    <t>LSIS821</t>
  </si>
  <si>
    <t>LSIS822</t>
  </si>
  <si>
    <t>LSIS823</t>
  </si>
  <si>
    <t>LSIS824</t>
  </si>
  <si>
    <t>LSIS825</t>
  </si>
  <si>
    <t>0.63 - 1</t>
    <phoneticPr fontId="3" type="noConversion"/>
  </si>
  <si>
    <t>LSIS826</t>
  </si>
  <si>
    <t>LSIS827</t>
  </si>
  <si>
    <t>LSIS828</t>
  </si>
  <si>
    <t>LSIS829</t>
  </si>
  <si>
    <t>LSIS830</t>
  </si>
  <si>
    <t>LSIS831</t>
  </si>
  <si>
    <t>1 - 1.6</t>
    <phoneticPr fontId="3" type="noConversion"/>
  </si>
  <si>
    <t>LSIS832</t>
  </si>
  <si>
    <t>LSIS833</t>
  </si>
  <si>
    <t>LSIS834</t>
  </si>
  <si>
    <t>LSIS835</t>
  </si>
  <si>
    <t>LSIS836</t>
  </si>
  <si>
    <t>LSIS837</t>
  </si>
  <si>
    <t>1.6 - 2.5</t>
    <phoneticPr fontId="3" type="noConversion"/>
  </si>
  <si>
    <t>MC-12a</t>
    <phoneticPr fontId="3" type="noConversion"/>
  </si>
  <si>
    <t>LSIS838</t>
  </si>
  <si>
    <t>MC-12b</t>
    <phoneticPr fontId="3" type="noConversion"/>
  </si>
  <si>
    <t>LSIS839</t>
  </si>
  <si>
    <t>MC-12</t>
    <phoneticPr fontId="3" type="noConversion"/>
  </si>
  <si>
    <t>LSIS840</t>
  </si>
  <si>
    <t>GMC-12M</t>
    <phoneticPr fontId="3" type="noConversion"/>
  </si>
  <si>
    <t>LSIS841</t>
  </si>
  <si>
    <t>GMC-12</t>
    <phoneticPr fontId="3" type="noConversion"/>
  </si>
  <si>
    <t>LSIS842</t>
  </si>
  <si>
    <t>2.5 - 4</t>
    <phoneticPr fontId="3" type="noConversion"/>
  </si>
  <si>
    <t>LSIS843</t>
  </si>
  <si>
    <t>LSIS844</t>
  </si>
  <si>
    <t>LSIS845</t>
  </si>
  <si>
    <t>LSIS846</t>
  </si>
  <si>
    <t>LSIS847</t>
  </si>
  <si>
    <t>4 - 6</t>
    <phoneticPr fontId="3" type="noConversion"/>
  </si>
  <si>
    <t>MC-18a</t>
    <phoneticPr fontId="3" type="noConversion"/>
  </si>
  <si>
    <t>LSIS848</t>
  </si>
  <si>
    <t>MC-18b</t>
    <phoneticPr fontId="3" type="noConversion"/>
  </si>
  <si>
    <t>LSIS849</t>
  </si>
  <si>
    <t>MC-18</t>
    <phoneticPr fontId="3" type="noConversion"/>
  </si>
  <si>
    <t>LSIS890</t>
  </si>
  <si>
    <t>GMC-18</t>
    <phoneticPr fontId="3" type="noConversion"/>
  </si>
  <si>
    <t>LSIS891</t>
  </si>
  <si>
    <t>5 - 8</t>
    <phoneticPr fontId="3" type="noConversion"/>
  </si>
  <si>
    <t>LSIS892</t>
  </si>
  <si>
    <t>LSIS893</t>
  </si>
  <si>
    <t>LSIS894</t>
  </si>
  <si>
    <t>LSIS895</t>
  </si>
  <si>
    <t>6 - 10</t>
    <phoneticPr fontId="3" type="noConversion"/>
  </si>
  <si>
    <t>LSIS896</t>
  </si>
  <si>
    <t>LSIS897</t>
  </si>
  <si>
    <t>LSIS898</t>
  </si>
  <si>
    <t>LSIS899</t>
  </si>
  <si>
    <t>9 - 13</t>
    <phoneticPr fontId="3" type="noConversion"/>
  </si>
  <si>
    <t>MC-25a</t>
    <phoneticPr fontId="3" type="noConversion"/>
  </si>
  <si>
    <t>MC-22b</t>
    <phoneticPr fontId="3" type="noConversion"/>
  </si>
  <si>
    <t>MC-25</t>
    <phoneticPr fontId="3" type="noConversion"/>
  </si>
  <si>
    <t>GMC-22</t>
    <phoneticPr fontId="3" type="noConversion"/>
  </si>
  <si>
    <t>11 - 17</t>
    <phoneticPr fontId="3" type="noConversion"/>
  </si>
  <si>
    <t>14 - 22</t>
    <phoneticPr fontId="3" type="noConversion"/>
  </si>
  <si>
    <t>LSIS900</t>
  </si>
  <si>
    <t>GMC-32</t>
    <phoneticPr fontId="3" type="noConversion"/>
  </si>
  <si>
    <t>LSIS901</t>
  </si>
  <si>
    <t>18 - 26</t>
    <phoneticPr fontId="3" type="noConversion"/>
  </si>
  <si>
    <t>MC-32a</t>
    <phoneticPr fontId="3" type="noConversion"/>
  </si>
  <si>
    <t>LSIS902</t>
  </si>
  <si>
    <t>MC-32</t>
    <phoneticPr fontId="3" type="noConversion"/>
  </si>
  <si>
    <t>LSIS903</t>
  </si>
  <si>
    <t>LSIS904</t>
  </si>
  <si>
    <t>22 - 32</t>
    <phoneticPr fontId="3" type="noConversion"/>
  </si>
  <si>
    <t>LSIS905</t>
  </si>
  <si>
    <t>LSIS906</t>
  </si>
  <si>
    <t>LSIS907</t>
  </si>
  <si>
    <t>28 - 40</t>
    <phoneticPr fontId="3" type="noConversion"/>
  </si>
  <si>
    <t>MC-35a</t>
    <phoneticPr fontId="3" type="noConversion"/>
  </si>
  <si>
    <t>LSIS908</t>
  </si>
  <si>
    <t>MC-40a</t>
    <phoneticPr fontId="3" type="noConversion"/>
  </si>
  <si>
    <t>LSIS909</t>
  </si>
  <si>
    <t>DA-63</t>
    <phoneticPr fontId="3" type="noConversion"/>
  </si>
  <si>
    <t>MC-50a</t>
    <phoneticPr fontId="3" type="noConversion"/>
  </si>
  <si>
    <t>LSIS910</t>
  </si>
  <si>
    <t>MC-35</t>
    <phoneticPr fontId="3" type="noConversion"/>
  </si>
  <si>
    <t>LSIS911</t>
  </si>
  <si>
    <t>LSIS912</t>
  </si>
  <si>
    <t>LSIS913</t>
  </si>
  <si>
    <t>LSIS914</t>
  </si>
  <si>
    <t>LSIS915</t>
  </si>
  <si>
    <t>LSIS916</t>
  </si>
  <si>
    <t>LSIS917</t>
  </si>
  <si>
    <t>LSIS918</t>
  </si>
  <si>
    <t>LSIS919</t>
  </si>
  <si>
    <t>LSIS920</t>
  </si>
  <si>
    <t>LSIS921</t>
  </si>
  <si>
    <t>LSIS922</t>
  </si>
  <si>
    <t>LSIS923</t>
  </si>
  <si>
    <t>LSIS924</t>
  </si>
  <si>
    <t>LSIS925</t>
  </si>
  <si>
    <t>LSIS926</t>
  </si>
  <si>
    <t>LSIS927</t>
  </si>
  <si>
    <t>LSIS928</t>
  </si>
  <si>
    <t>MC-40</t>
    <phoneticPr fontId="3" type="noConversion"/>
  </si>
  <si>
    <t>LSIS929</t>
  </si>
  <si>
    <t>GMC-40</t>
    <phoneticPr fontId="3" type="noConversion"/>
  </si>
  <si>
    <t>LSIS930</t>
  </si>
  <si>
    <t>34 - 50</t>
    <phoneticPr fontId="3" type="noConversion"/>
  </si>
  <si>
    <t>LSIS931</t>
  </si>
  <si>
    <t>MC-50</t>
    <phoneticPr fontId="3" type="noConversion"/>
  </si>
  <si>
    <t>LSIS932</t>
  </si>
  <si>
    <t>GMC-50</t>
    <phoneticPr fontId="3" type="noConversion"/>
  </si>
  <si>
    <t>LSIS933</t>
  </si>
  <si>
    <t>45 - 63</t>
    <phoneticPr fontId="3" type="noConversion"/>
  </si>
  <si>
    <t>MC-65a</t>
    <phoneticPr fontId="3" type="noConversion"/>
  </si>
  <si>
    <t>LSIS934</t>
  </si>
  <si>
    <t>MC-63</t>
    <phoneticPr fontId="3" type="noConversion"/>
  </si>
  <si>
    <t>LSIS935</t>
  </si>
  <si>
    <t>GMC-65</t>
    <phoneticPr fontId="3" type="noConversion"/>
  </si>
  <si>
    <t>LSIS936</t>
  </si>
  <si>
    <t>47 - 65</t>
    <phoneticPr fontId="3" type="noConversion"/>
  </si>
  <si>
    <t>LSIS937</t>
  </si>
  <si>
    <t>LSIS938</t>
  </si>
  <si>
    <t>LSIS939</t>
  </si>
  <si>
    <t>LSIS940</t>
  </si>
  <si>
    <t>LSIS941</t>
  </si>
  <si>
    <t>LSIS942</t>
  </si>
  <si>
    <t>LSIS943</t>
  </si>
  <si>
    <t>LSIS944</t>
  </si>
  <si>
    <t>LSIS945</t>
  </si>
  <si>
    <t>LSIS946</t>
  </si>
  <si>
    <t>LSIS947</t>
  </si>
  <si>
    <t>LSIS948</t>
  </si>
  <si>
    <t>LSIS949</t>
  </si>
  <si>
    <t>LSIS950</t>
  </si>
  <si>
    <t>LSIS951</t>
  </si>
  <si>
    <t>LSIS952</t>
  </si>
  <si>
    <t>LSIS953</t>
  </si>
  <si>
    <t>LSIS954</t>
  </si>
  <si>
    <t>LSIS955</t>
  </si>
  <si>
    <t>LSIS956</t>
  </si>
  <si>
    <t>LSIS957</t>
  </si>
  <si>
    <t>LSIS958</t>
  </si>
  <si>
    <t>LSIS959</t>
  </si>
  <si>
    <t>LSIS960</t>
  </si>
  <si>
    <t>LSIS961</t>
  </si>
  <si>
    <t>LSIS962</t>
  </si>
  <si>
    <t>LSIS963</t>
  </si>
  <si>
    <t>LSIS964</t>
  </si>
  <si>
    <t>LSIS965</t>
  </si>
  <si>
    <t>DA-95</t>
  </si>
  <si>
    <t>MC-75a</t>
    <phoneticPr fontId="3" type="noConversion"/>
  </si>
  <si>
    <t>LSIS966</t>
  </si>
  <si>
    <t>MC-65</t>
    <phoneticPr fontId="3" type="noConversion"/>
  </si>
  <si>
    <t>LSIS967</t>
  </si>
  <si>
    <t>LSIS968</t>
  </si>
  <si>
    <t>LSIS969</t>
  </si>
  <si>
    <t>LSIS970</t>
  </si>
  <si>
    <t>LSIS971</t>
  </si>
  <si>
    <t>LSIS972</t>
  </si>
  <si>
    <t>LSIS973</t>
  </si>
  <si>
    <t>LSIS974</t>
  </si>
  <si>
    <t>LSIS975</t>
  </si>
  <si>
    <t>LSIS976</t>
  </si>
  <si>
    <t>LSIS977</t>
  </si>
  <si>
    <t>LSIS978</t>
  </si>
  <si>
    <t>LSIS980</t>
  </si>
  <si>
    <t>LSIS981</t>
  </si>
  <si>
    <t>LSIS982</t>
  </si>
  <si>
    <t>LSIS983</t>
  </si>
  <si>
    <t>LSIS984</t>
  </si>
  <si>
    <t>LSIS985</t>
  </si>
  <si>
    <t>LSIS986</t>
  </si>
  <si>
    <t>55 - 75</t>
    <phoneticPr fontId="3" type="noConversion"/>
  </si>
  <si>
    <t>LSIS987</t>
  </si>
  <si>
    <t>MC-75</t>
    <phoneticPr fontId="3" type="noConversion"/>
  </si>
  <si>
    <t>LSIS989</t>
  </si>
  <si>
    <t>GMC-75</t>
    <phoneticPr fontId="3" type="noConversion"/>
  </si>
  <si>
    <t>70 - 90</t>
    <phoneticPr fontId="3" type="noConversion"/>
  </si>
  <si>
    <t>MC-85a</t>
    <phoneticPr fontId="3" type="noConversion"/>
  </si>
  <si>
    <t>LSIS990</t>
  </si>
  <si>
    <t>MC-85</t>
    <phoneticPr fontId="3" type="noConversion"/>
  </si>
  <si>
    <t>LSIS992</t>
  </si>
  <si>
    <t>GMC-85</t>
    <phoneticPr fontId="3" type="noConversion"/>
  </si>
  <si>
    <t>80 - 100</t>
    <phoneticPr fontId="3" type="noConversion"/>
  </si>
  <si>
    <t>MC-100a</t>
    <phoneticPr fontId="3" type="noConversion"/>
  </si>
  <si>
    <t>LSIS993</t>
  </si>
  <si>
    <t>MC-95</t>
    <phoneticPr fontId="3" type="noConversion"/>
  </si>
  <si>
    <t>LSIS994</t>
  </si>
  <si>
    <t>LSIS995</t>
  </si>
  <si>
    <t>LSIS996</t>
  </si>
  <si>
    <t>LSIS997</t>
  </si>
  <si>
    <t>LSIS998</t>
  </si>
  <si>
    <t>LSIS999</t>
  </si>
  <si>
    <t>LSIS1000</t>
  </si>
  <si>
    <t>LSIS1001</t>
  </si>
  <si>
    <t>LSIS1002</t>
  </si>
  <si>
    <t>LSIS1003</t>
  </si>
  <si>
    <t>LSIS1004</t>
  </si>
  <si>
    <t>LSIS1005</t>
  </si>
  <si>
    <t>LSIS1006</t>
  </si>
  <si>
    <t>LSIS1007</t>
  </si>
  <si>
    <t>LSIS1008</t>
  </si>
  <si>
    <t>LSIS1009</t>
    <phoneticPr fontId="3" type="noConversion"/>
  </si>
  <si>
    <t>LSIS1010</t>
  </si>
  <si>
    <t>LSIS1011</t>
  </si>
  <si>
    <t>LSIS1012</t>
  </si>
  <si>
    <t>LSIS1013</t>
  </si>
  <si>
    <t>LSIS1014</t>
  </si>
  <si>
    <t>LSIS1015</t>
  </si>
  <si>
    <t>LSIS1016</t>
  </si>
  <si>
    <t>LSIS1017</t>
  </si>
  <si>
    <t>LSIS1018</t>
  </si>
  <si>
    <t>LSIS1019</t>
  </si>
  <si>
    <t>LSIS1020</t>
  </si>
  <si>
    <t>LSIS1022</t>
  </si>
  <si>
    <t>LSIS1023</t>
  </si>
  <si>
    <t>LSIS1024</t>
  </si>
  <si>
    <t>LSIS1025</t>
  </si>
  <si>
    <t>480Y</t>
    <phoneticPr fontId="3" type="noConversion"/>
  </si>
  <si>
    <t>LSIS1026</t>
  </si>
  <si>
    <t>LSIS1027</t>
  </si>
  <si>
    <t>LSIS1028</t>
  </si>
  <si>
    <t>LSIS1029</t>
  </si>
  <si>
    <t>LSIS1031</t>
  </si>
  <si>
    <t>LSIS1032</t>
  </si>
  <si>
    <t>LSIS1033</t>
  </si>
  <si>
    <t>LSIS1034</t>
  </si>
  <si>
    <t>LSIS1035</t>
  </si>
  <si>
    <t>LSIS1036</t>
  </si>
  <si>
    <t>LSIS1037</t>
  </si>
  <si>
    <t>LSIS1038</t>
  </si>
  <si>
    <t>LSIS1039</t>
  </si>
  <si>
    <t>LSIS1040</t>
  </si>
  <si>
    <t>LSIS1041</t>
  </si>
  <si>
    <t>LSIS1043</t>
  </si>
  <si>
    <t>LSIS1044</t>
  </si>
  <si>
    <t>LSIS1045</t>
  </si>
  <si>
    <t>LSIS1046</t>
  </si>
  <si>
    <t>LSIS1047</t>
  </si>
  <si>
    <t>LSIS1049</t>
  </si>
  <si>
    <t>LSIS1050</t>
  </si>
  <si>
    <t>LSIS1051</t>
  </si>
  <si>
    <t>LSIS1052</t>
  </si>
  <si>
    <t>LSIS1053</t>
  </si>
  <si>
    <t>LSIS1055</t>
  </si>
  <si>
    <t>LSIS1056</t>
  </si>
  <si>
    <t>LSIS1057</t>
  </si>
  <si>
    <t>LSIS1058</t>
  </si>
  <si>
    <t>LSIS1059</t>
  </si>
  <si>
    <t>LSIS1061</t>
  </si>
  <si>
    <t>LSIS1062</t>
  </si>
  <si>
    <t>LSIS1063</t>
  </si>
  <si>
    <t>LSIS1064</t>
  </si>
  <si>
    <t>LSIS1066</t>
  </si>
  <si>
    <t>LSIS1067</t>
  </si>
  <si>
    <t>LSIS1068</t>
  </si>
  <si>
    <t>LSIS1069</t>
  </si>
  <si>
    <t>LSIS1071</t>
  </si>
  <si>
    <t>LSIS1072</t>
  </si>
  <si>
    <t>LSIS1073</t>
  </si>
  <si>
    <t>LSIS1075</t>
  </si>
  <si>
    <t>LSIS1076</t>
  </si>
  <si>
    <t>LSIS1077</t>
  </si>
  <si>
    <t>LSIS1079</t>
  </si>
  <si>
    <t>LSIS1080</t>
  </si>
  <si>
    <t>LSIS1081</t>
  </si>
  <si>
    <t>LSIS1083</t>
  </si>
  <si>
    <t>LSIS1084</t>
  </si>
  <si>
    <t>E252942</t>
  </si>
  <si>
    <t>LSIS1085</t>
  </si>
  <si>
    <t>LSIS1087</t>
  </si>
  <si>
    <t>LSIS1088</t>
  </si>
  <si>
    <t>LSIS1089</t>
  </si>
  <si>
    <t>LSIS1091</t>
  </si>
  <si>
    <t>LSIS1092</t>
  </si>
  <si>
    <t>LSIS1093</t>
  </si>
  <si>
    <t>LSIS1095</t>
  </si>
  <si>
    <t>LSIS1096</t>
  </si>
  <si>
    <t>LSIS1098</t>
  </si>
  <si>
    <t>LSIS1099</t>
  </si>
  <si>
    <t>LSIS1101</t>
  </si>
  <si>
    <t>LSIS1102</t>
  </si>
  <si>
    <t>LSIS1103</t>
  </si>
  <si>
    <t>LSIS1104</t>
  </si>
  <si>
    <t>LSIS1106</t>
  </si>
  <si>
    <t>LSIS1107</t>
  </si>
  <si>
    <t>LSIS1109</t>
  </si>
  <si>
    <t>LSIS1110</t>
  </si>
  <si>
    <t>LSIS1112</t>
  </si>
  <si>
    <t>LSIS1113</t>
  </si>
  <si>
    <t>LSIS1115</t>
  </si>
  <si>
    <t>LSIS1116</t>
  </si>
  <si>
    <t>LSIS1118</t>
  </si>
  <si>
    <t>LSIS1119</t>
  </si>
  <si>
    <t>LSIS1121</t>
  </si>
  <si>
    <t>LSIS1122</t>
  </si>
  <si>
    <t>LSIS1124</t>
  </si>
  <si>
    <t>LSIS1125</t>
  </si>
  <si>
    <t>LSIS1127</t>
  </si>
  <si>
    <t>LSIS1128</t>
  </si>
  <si>
    <t>LSIS1130</t>
  </si>
  <si>
    <t>LSIS1131</t>
  </si>
  <si>
    <t>LSIS1132</t>
  </si>
  <si>
    <t>LSIS1134</t>
  </si>
  <si>
    <t>LSIS1135</t>
  </si>
  <si>
    <t>LSIS1137</t>
  </si>
  <si>
    <t>LSIS1138</t>
  </si>
  <si>
    <t>LSIS1140</t>
  </si>
  <si>
    <t>LSIS1141</t>
  </si>
  <si>
    <t>LSIS1143</t>
  </si>
  <si>
    <t>LSIS1144</t>
  </si>
  <si>
    <t>LSIS1146</t>
  </si>
  <si>
    <t>LSIS1147</t>
  </si>
  <si>
    <t>LSIS1149</t>
  </si>
  <si>
    <t>LSIS1150</t>
  </si>
  <si>
    <t>LSIS1152</t>
  </si>
  <si>
    <t>LSIS1153</t>
  </si>
  <si>
    <t>LSIS1155</t>
  </si>
  <si>
    <t>LSIS1156</t>
  </si>
  <si>
    <t>LSIS1158</t>
  </si>
  <si>
    <t>LSIS1159</t>
  </si>
  <si>
    <t>LSIS1160</t>
  </si>
  <si>
    <t>LSIS1162</t>
  </si>
  <si>
    <t>LSIS1163</t>
  </si>
  <si>
    <t>LSIS1165</t>
  </si>
  <si>
    <t>LSIS1166</t>
  </si>
  <si>
    <t>LSIS1168</t>
  </si>
  <si>
    <t>LSIS1169</t>
  </si>
  <si>
    <t>LSIS1171</t>
  </si>
  <si>
    <t>LSIS1172</t>
  </si>
  <si>
    <t>LSIS1174</t>
  </si>
  <si>
    <t>LSIS1175</t>
  </si>
  <si>
    <t>LSIS1177</t>
  </si>
  <si>
    <t>LSIS1178</t>
  </si>
  <si>
    <t>LSIS1180</t>
  </si>
  <si>
    <t>LSIS1181</t>
  </si>
  <si>
    <t>LSIS1183</t>
  </si>
  <si>
    <t>LSIS1184</t>
  </si>
  <si>
    <t>LSIS1186</t>
  </si>
  <si>
    <t>LSIS1187</t>
  </si>
  <si>
    <t>LSIS1189</t>
  </si>
  <si>
    <t>LSIS1190</t>
  </si>
  <si>
    <t>LSIS1192</t>
  </si>
  <si>
    <t>LSIS1193</t>
  </si>
  <si>
    <t>LSIS1195</t>
  </si>
  <si>
    <t>LSIS1196</t>
  </si>
  <si>
    <t>LSIS1198</t>
  </si>
  <si>
    <t>LSIS1199</t>
  </si>
  <si>
    <t>LSIS1201</t>
  </si>
  <si>
    <t>LSIS1202</t>
  </si>
  <si>
    <t>LSIS1204</t>
  </si>
  <si>
    <t>LSIS1205</t>
  </si>
  <si>
    <t>LSIS1207</t>
  </si>
  <si>
    <t>LSIS1208</t>
  </si>
  <si>
    <t>LSIS1210</t>
  </si>
  <si>
    <t>LSIS1211</t>
  </si>
  <si>
    <t>LSIS1213</t>
  </si>
  <si>
    <t>LSIS1214</t>
  </si>
  <si>
    <t>LSIS1216</t>
  </si>
  <si>
    <t>LSIS1217</t>
  </si>
  <si>
    <t>LSIS1219</t>
  </si>
  <si>
    <t>600Y</t>
    <phoneticPr fontId="3" type="noConversion"/>
  </si>
  <si>
    <t>LSIS1220</t>
  </si>
  <si>
    <t>LSIS1221</t>
  </si>
  <si>
    <t>LSIS1222</t>
  </si>
  <si>
    <t>LSIS1223</t>
  </si>
  <si>
    <t>LSIS1225</t>
  </si>
  <si>
    <t>LSIS1226</t>
  </si>
  <si>
    <t>LSIS1227</t>
  </si>
  <si>
    <t>LSIS1228</t>
  </si>
  <si>
    <t>LSIS1229</t>
  </si>
  <si>
    <t>LSIS1231</t>
  </si>
  <si>
    <t>LSIS1232</t>
  </si>
  <si>
    <t>LSIS1233</t>
  </si>
  <si>
    <t>LSIS1234</t>
  </si>
  <si>
    <t>LSIS1235</t>
  </si>
  <si>
    <t>LSIS1237</t>
  </si>
  <si>
    <t>LSIS1238</t>
  </si>
  <si>
    <t>LSIS1239</t>
  </si>
  <si>
    <t>LSIS1240</t>
  </si>
  <si>
    <t>LSIS1241</t>
  </si>
  <si>
    <t>LSIS1243</t>
  </si>
  <si>
    <t>LSIS1244</t>
  </si>
  <si>
    <t>LSIS1245</t>
  </si>
  <si>
    <t>LSIS1246</t>
  </si>
  <si>
    <t>LSIS1247</t>
  </si>
  <si>
    <t>LSIS1249</t>
  </si>
  <si>
    <t>LSIS1250</t>
  </si>
  <si>
    <t>LSIS1251</t>
  </si>
  <si>
    <t>LSIS1252</t>
  </si>
  <si>
    <t>LSIS1253</t>
  </si>
  <si>
    <t>LSIS1255</t>
  </si>
  <si>
    <t>LSIS1256</t>
  </si>
  <si>
    <t>LSIS1257</t>
  </si>
  <si>
    <t>LSIS1258</t>
  </si>
  <si>
    <t>LSIS1260</t>
  </si>
  <si>
    <t>LSIS1261</t>
  </si>
  <si>
    <t>LSIS1262</t>
  </si>
  <si>
    <t>LSIS1263</t>
  </si>
  <si>
    <t>LSIS1265</t>
  </si>
  <si>
    <t>LSIS1266</t>
  </si>
  <si>
    <t>LSIS1267</t>
  </si>
  <si>
    <t>LSIS1269</t>
  </si>
  <si>
    <t>LSIS1270</t>
  </si>
  <si>
    <t>LSIS1271</t>
  </si>
  <si>
    <t>LSIS1273</t>
  </si>
  <si>
    <t>LSIS1274</t>
  </si>
  <si>
    <t>LSIS1275</t>
  </si>
  <si>
    <t>LSIS1277</t>
  </si>
  <si>
    <t>LSIS1278</t>
  </si>
  <si>
    <t>LSIS1279</t>
  </si>
  <si>
    <t>LSIS1281</t>
  </si>
  <si>
    <t>LSIS1282</t>
  </si>
  <si>
    <t>LSIS1283</t>
  </si>
  <si>
    <t>LSIS1285</t>
  </si>
  <si>
    <t>LSIS1286</t>
  </si>
  <si>
    <t>LSIS1287</t>
  </si>
  <si>
    <t>LSIS1289</t>
  </si>
  <si>
    <t>LSIS1290</t>
  </si>
  <si>
    <t>LSIS1292</t>
  </si>
  <si>
    <t>LSIS1293</t>
  </si>
  <si>
    <t>LSIS1295</t>
  </si>
  <si>
    <t>LSIS1296</t>
  </si>
  <si>
    <t>LSIS1297</t>
  </si>
  <si>
    <t>LSIS1298</t>
  </si>
  <si>
    <t>LSIS1300</t>
  </si>
  <si>
    <t>LSIS1301</t>
  </si>
  <si>
    <t>LSIS1303</t>
  </si>
  <si>
    <t>LSIS1304</t>
  </si>
  <si>
    <t>LSIS1306</t>
  </si>
  <si>
    <t>LSIS1307</t>
  </si>
  <si>
    <t>LSIS1309</t>
  </si>
  <si>
    <t>LSIS1310</t>
  </si>
  <si>
    <t>LSIS1312</t>
  </si>
  <si>
    <t>LSIS1313</t>
  </si>
  <si>
    <t>LSIS1315</t>
  </si>
  <si>
    <t>LSIS1316</t>
  </si>
  <si>
    <t>LSIS1318</t>
  </si>
  <si>
    <t>LSIS1319</t>
  </si>
  <si>
    <t>LSIS1321</t>
  </si>
  <si>
    <t>LSIS1322</t>
  </si>
  <si>
    <t>LSIS1324</t>
  </si>
  <si>
    <t>LSIS1325</t>
  </si>
  <si>
    <t>LSIS1326</t>
  </si>
  <si>
    <t>LSIS1328</t>
  </si>
  <si>
    <t>LSIS1329</t>
  </si>
  <si>
    <t>LSIS1331</t>
  </si>
  <si>
    <t>LSIS1332</t>
  </si>
  <si>
    <t>LSIS1334</t>
  </si>
  <si>
    <t>LSIS1335</t>
  </si>
  <si>
    <t>LSIS1337</t>
  </si>
  <si>
    <t>LSIS1338</t>
  </si>
  <si>
    <t>LSIS1340</t>
  </si>
  <si>
    <t>LSIS1341</t>
  </si>
  <si>
    <t>LSIS1343</t>
  </si>
  <si>
    <t>LSIS1344</t>
  </si>
  <si>
    <t>LSIS1346</t>
  </si>
  <si>
    <t>LSIS1347</t>
  </si>
  <si>
    <t>LSIS1349</t>
  </si>
  <si>
    <t>LSIS1350</t>
  </si>
  <si>
    <t>LSIS1352</t>
  </si>
  <si>
    <t>LSIS1353</t>
  </si>
  <si>
    <t>LSIS1354</t>
  </si>
  <si>
    <t>LSIS1356</t>
  </si>
  <si>
    <t>LSIS1357</t>
  </si>
  <si>
    <t>LSIS1359</t>
  </si>
  <si>
    <t>F
[ version C5]</t>
  </si>
  <si>
    <t>LSIS1360</t>
  </si>
  <si>
    <t>LSIS1362</t>
  </si>
  <si>
    <t>LSIS1363</t>
  </si>
  <si>
    <t>LSIS1365</t>
  </si>
  <si>
    <t>LSIS1366</t>
  </si>
  <si>
    <t>LSIS1368</t>
  </si>
  <si>
    <t>LSIS1369</t>
  </si>
  <si>
    <t>LSIS1371</t>
  </si>
  <si>
    <t>LSIS1372</t>
  </si>
  <si>
    <t>LSIS1374</t>
  </si>
  <si>
    <t>LSIS1375</t>
  </si>
  <si>
    <t>LSIS1376</t>
  </si>
  <si>
    <t>LSIS1377</t>
  </si>
  <si>
    <t>LSIS1378</t>
  </si>
  <si>
    <t>LSIS1380</t>
  </si>
  <si>
    <t>LSIS1381</t>
  </si>
  <si>
    <t>LSIS1383</t>
  </si>
  <si>
    <t>LSIS1384</t>
  </si>
  <si>
    <t>LSIS1386</t>
  </si>
  <si>
    <t>LSIS1387</t>
  </si>
  <si>
    <t>LSIS1388</t>
  </si>
  <si>
    <t>LSIS1389</t>
  </si>
  <si>
    <t>LSIS1390</t>
  </si>
  <si>
    <t>LSIS1392</t>
  </si>
  <si>
    <t>LSIS1393</t>
  </si>
  <si>
    <t>LSIS1395</t>
  </si>
  <si>
    <t>LSIS1396</t>
  </si>
  <si>
    <t>LSIS1397</t>
  </si>
  <si>
    <t>LSIS1398</t>
  </si>
  <si>
    <t>LSIS1399</t>
  </si>
  <si>
    <t>LSIS1400</t>
  </si>
  <si>
    <t>LSIS1401</t>
  </si>
  <si>
    <t>LSIS1402</t>
  </si>
  <si>
    <t>LSIS1404</t>
  </si>
  <si>
    <t>LSIS1405</t>
  </si>
  <si>
    <t>LSIS1406</t>
  </si>
  <si>
    <t>LSIS1407</t>
  </si>
  <si>
    <t>LSIS1408</t>
  </si>
  <si>
    <t>LSIS1409</t>
  </si>
  <si>
    <t>LSIS1410</t>
  </si>
  <si>
    <t>LSIS1411</t>
  </si>
  <si>
    <t>LSIS1412</t>
  </si>
  <si>
    <t>208</t>
  </si>
  <si>
    <t>10.6</t>
  </si>
  <si>
    <t>24.2</t>
  </si>
  <si>
    <t>59.4</t>
  </si>
  <si>
    <t>74.8</t>
  </si>
  <si>
    <t>88</t>
  </si>
  <si>
    <t>114</t>
  </si>
  <si>
    <t>169</t>
  </si>
  <si>
    <t>211</t>
  </si>
  <si>
    <t>273</t>
  </si>
  <si>
    <t>343</t>
  </si>
  <si>
    <t>396</t>
  </si>
  <si>
    <t>528</t>
  </si>
  <si>
    <t>65 ~ 100</t>
  </si>
  <si>
    <t>260 ~ 400</t>
  </si>
  <si>
    <t>5</t>
    <phoneticPr fontId="13" type="noConversion"/>
  </si>
  <si>
    <t>5</t>
    <phoneticPr fontId="13" type="noConversion"/>
  </si>
  <si>
    <t>-</t>
    <phoneticPr fontId="13" type="noConversion"/>
  </si>
  <si>
    <t>LSIS1601</t>
    <phoneticPr fontId="13" type="noConversion"/>
  </si>
  <si>
    <t>LSIS1601.01</t>
    <phoneticPr fontId="13" type="noConversion"/>
  </si>
  <si>
    <t>LSIS1601.02</t>
    <phoneticPr fontId="13" type="noConversion"/>
  </si>
  <si>
    <t>LSIS1601.03</t>
  </si>
  <si>
    <t>LSIS1601.04</t>
  </si>
  <si>
    <t>LSIS1601.05</t>
  </si>
  <si>
    <t>LSIS1601.06</t>
  </si>
  <si>
    <t>LSIS1601.07</t>
  </si>
  <si>
    <t>LSIS1601.08</t>
  </si>
  <si>
    <t>LSIS1601.09</t>
  </si>
  <si>
    <t>LSIS1601.10</t>
  </si>
  <si>
    <t>LSIS1601.11</t>
  </si>
  <si>
    <t>LSIS1601.12</t>
  </si>
  <si>
    <t>LSIS1602</t>
    <phoneticPr fontId="13" type="noConversion"/>
  </si>
  <si>
    <t>LSIS1602.01</t>
    <phoneticPr fontId="13" type="noConversion"/>
  </si>
  <si>
    <t>LSIS1602.02</t>
  </si>
  <si>
    <t>LSIS1602.03</t>
  </si>
  <si>
    <t>LSIS1602.04</t>
  </si>
  <si>
    <t>LSIS1602.05</t>
  </si>
  <si>
    <t>LSIS1602.06</t>
  </si>
  <si>
    <t>LSIS1602.07</t>
  </si>
  <si>
    <t>LSIS1602.08</t>
  </si>
  <si>
    <t>LSIS1602.09</t>
  </si>
  <si>
    <t>LSIS1602.10</t>
  </si>
  <si>
    <t>LSIS1602.11</t>
  </si>
  <si>
    <t>LSIS1602.12</t>
  </si>
  <si>
    <t>LSIS1603</t>
    <phoneticPr fontId="13" type="noConversion"/>
  </si>
  <si>
    <t>LSIS1603.01</t>
    <phoneticPr fontId="13" type="noConversion"/>
  </si>
  <si>
    <t>LSIS1603.02</t>
  </si>
  <si>
    <t>LSIS1603.03</t>
  </si>
  <si>
    <t>LSIS1603.04</t>
  </si>
  <si>
    <t>LSIS1603.05</t>
  </si>
  <si>
    <t>LSIS1603.06</t>
  </si>
  <si>
    <t>LSIS1603.07</t>
  </si>
  <si>
    <t>LSIS1603.08</t>
  </si>
  <si>
    <t>LSIS1603.09</t>
  </si>
  <si>
    <t>LSIS1603.10</t>
  </si>
  <si>
    <t>LSIS1603.11</t>
  </si>
  <si>
    <t>LSIS1603.12</t>
  </si>
  <si>
    <t>LSIS1603.13</t>
  </si>
  <si>
    <t>LSIS1603.14</t>
  </si>
  <si>
    <t>LSIS1604</t>
    <phoneticPr fontId="13" type="noConversion"/>
  </si>
  <si>
    <t>LSIS1604.01</t>
    <phoneticPr fontId="13" type="noConversion"/>
  </si>
  <si>
    <t>LSIS1604.02</t>
  </si>
  <si>
    <t>LSIS1604.03</t>
  </si>
  <si>
    <t>LSIS1604.04</t>
  </si>
  <si>
    <t>LSIS1604.05</t>
  </si>
  <si>
    <t>LSIS1604.06</t>
  </si>
  <si>
    <t>LSIS1604.07</t>
  </si>
  <si>
    <t>LSIS1604.08</t>
  </si>
  <si>
    <t>LSIS1604.09</t>
  </si>
  <si>
    <t>LSIS1604.10</t>
  </si>
  <si>
    <t>LSIS1604.11</t>
  </si>
  <si>
    <t>LSIS1604.12</t>
  </si>
  <si>
    <t>LSIS1604.13</t>
  </si>
  <si>
    <t>LSIS1604.14</t>
  </si>
  <si>
    <t>LSIS1605</t>
    <phoneticPr fontId="13" type="noConversion"/>
  </si>
  <si>
    <t>LSIS1605.01</t>
    <phoneticPr fontId="13" type="noConversion"/>
  </si>
  <si>
    <t>LSIS1605.02</t>
  </si>
  <si>
    <t>LSIS1605.03</t>
  </si>
  <si>
    <t>LSIS1605.04</t>
  </si>
  <si>
    <t>LSIS1605.05</t>
  </si>
  <si>
    <t>LSIS1605.06</t>
  </si>
  <si>
    <t>LSIS1605.07</t>
  </si>
  <si>
    <t>LSIS1605.08</t>
  </si>
  <si>
    <t>LSIS1605.09</t>
  </si>
  <si>
    <t>LSIS1605.10</t>
  </si>
  <si>
    <t>LSIS1605.11</t>
  </si>
  <si>
    <t>LSIS1605.12</t>
  </si>
  <si>
    <t>LSIS1606</t>
    <phoneticPr fontId="13" type="noConversion"/>
  </si>
  <si>
    <t>LSIS1606.01</t>
    <phoneticPr fontId="13" type="noConversion"/>
  </si>
  <si>
    <t>LSIS1606.02</t>
  </si>
  <si>
    <t>LSIS1606.03</t>
  </si>
  <si>
    <t>LSIS1606.04</t>
  </si>
  <si>
    <t>LSIS1606.05</t>
  </si>
  <si>
    <t>LSIS1606.06</t>
  </si>
  <si>
    <t>LSIS1606.07</t>
  </si>
  <si>
    <t>LSIS1606.08</t>
  </si>
  <si>
    <t>LSIS1606.09</t>
  </si>
  <si>
    <t>LSIS1606.10</t>
  </si>
  <si>
    <t>LSIS1606.11</t>
  </si>
  <si>
    <t>LSIS1606.12</t>
  </si>
  <si>
    <t>LSIS1606.13</t>
  </si>
  <si>
    <t>LSIS1606.14</t>
  </si>
  <si>
    <t>LSIS1607</t>
    <phoneticPr fontId="13" type="noConversion"/>
  </si>
  <si>
    <t>LSIS1607.01</t>
    <phoneticPr fontId="13" type="noConversion"/>
  </si>
  <si>
    <t>LSIS1607.02</t>
  </si>
  <si>
    <t>LSIS1607.03</t>
  </si>
  <si>
    <t>LSIS1607.04</t>
  </si>
  <si>
    <t>LSIS1607.05</t>
  </si>
  <si>
    <t>LSIS1607.06</t>
  </si>
  <si>
    <t>LSIS1607.07</t>
  </si>
  <si>
    <t>LSIS1607.08</t>
  </si>
  <si>
    <t>LSIS1607.09</t>
  </si>
  <si>
    <t>LSIS1607.10</t>
  </si>
  <si>
    <t>LSIS1607.11</t>
  </si>
  <si>
    <t>LSIS1607.12</t>
  </si>
  <si>
    <t>LSIS1607.13</t>
  </si>
  <si>
    <t>LSIS1607.14</t>
  </si>
  <si>
    <t>LSIS1607.15</t>
  </si>
  <si>
    <t>LSIS1608</t>
    <phoneticPr fontId="13" type="noConversion"/>
  </si>
  <si>
    <t>LSIS1608.01</t>
    <phoneticPr fontId="13" type="noConversion"/>
  </si>
  <si>
    <t>LSIS1608.02</t>
  </si>
  <si>
    <t>LSIS1608.03</t>
  </si>
  <si>
    <t>LSIS1608.04</t>
  </si>
  <si>
    <t>LSIS1609</t>
    <phoneticPr fontId="13" type="noConversion"/>
  </si>
  <si>
    <t>LSIS1609.01</t>
    <phoneticPr fontId="13" type="noConversion"/>
  </si>
  <si>
    <t>LSIS1609.02</t>
  </si>
  <si>
    <t>LSIS1609.03</t>
  </si>
  <si>
    <t>LSIS1609.04</t>
  </si>
  <si>
    <t>LSIS1610</t>
    <phoneticPr fontId="13" type="noConversion"/>
  </si>
  <si>
    <t>LSIS1610.01</t>
    <phoneticPr fontId="13" type="noConversion"/>
  </si>
  <si>
    <t>LSIS1610.02</t>
    <phoneticPr fontId="13" type="noConversion"/>
  </si>
  <si>
    <t>LSIS1611</t>
    <phoneticPr fontId="13" type="noConversion"/>
  </si>
  <si>
    <t>LSIS1611.01</t>
    <phoneticPr fontId="13" type="noConversion"/>
  </si>
  <si>
    <t>LSIS1611.02</t>
  </si>
  <si>
    <t>LSIS1611.03</t>
  </si>
  <si>
    <t>LSIS1611.04</t>
  </si>
  <si>
    <t>LSIS1612</t>
    <phoneticPr fontId="13" type="noConversion"/>
  </si>
  <si>
    <t>LSIS1612.01</t>
    <phoneticPr fontId="13" type="noConversion"/>
  </si>
  <si>
    <t>LSIS1612.02</t>
  </si>
  <si>
    <t>LSIS1613</t>
    <phoneticPr fontId="13" type="noConversion"/>
  </si>
  <si>
    <t>LSIS1613.01</t>
    <phoneticPr fontId="13" type="noConversion"/>
  </si>
  <si>
    <t>LSIS1613.02</t>
  </si>
  <si>
    <t>LSIS1613.03</t>
  </si>
  <si>
    <t>LSIS1613.04</t>
  </si>
  <si>
    <t>LSIS1613.05</t>
  </si>
  <si>
    <t>LSIS1614</t>
    <phoneticPr fontId="13" type="noConversion"/>
  </si>
  <si>
    <t>LSIS1614.01</t>
    <phoneticPr fontId="13" type="noConversion"/>
  </si>
  <si>
    <t>LSIS1614.02</t>
  </si>
  <si>
    <t>LSIS1614.03</t>
  </si>
  <si>
    <t>LSIS1614.04</t>
  </si>
  <si>
    <t>LSIS1614.05</t>
  </si>
  <si>
    <t>LSIS1614.06</t>
  </si>
  <si>
    <t>LSIS1615</t>
    <phoneticPr fontId="13" type="noConversion"/>
  </si>
  <si>
    <t>LSIS1615.01</t>
    <phoneticPr fontId="13" type="noConversion"/>
  </si>
  <si>
    <t>LSIS1615.02</t>
  </si>
  <si>
    <t>LSIS1615.03</t>
  </si>
  <si>
    <t>LSIS1615.04</t>
  </si>
  <si>
    <t>LSIS1615.05</t>
  </si>
  <si>
    <t>LSIS1615.06</t>
  </si>
  <si>
    <t>LSIS1616</t>
    <phoneticPr fontId="13" type="noConversion"/>
  </si>
  <si>
    <t>LSIS1616.01</t>
    <phoneticPr fontId="13" type="noConversion"/>
  </si>
  <si>
    <t>LSIS1616.02</t>
  </si>
  <si>
    <t>LSIS1616.03</t>
  </si>
  <si>
    <t>LSIS1616.04</t>
  </si>
  <si>
    <t>LSIS1616.05</t>
  </si>
  <si>
    <t>LSIS1617</t>
    <phoneticPr fontId="13" type="noConversion"/>
  </si>
  <si>
    <t>LSIS1617.01</t>
    <phoneticPr fontId="13" type="noConversion"/>
  </si>
  <si>
    <t>LSIS1617.02</t>
  </si>
  <si>
    <t>LSIS1617.03</t>
  </si>
  <si>
    <t>LSIS1617.04</t>
  </si>
  <si>
    <t>LSIS1617.05</t>
  </si>
  <si>
    <t>LSIS1617.06</t>
  </si>
  <si>
    <t>LSIS1618</t>
    <phoneticPr fontId="13" type="noConversion"/>
  </si>
  <si>
    <t>LSIS1618.01</t>
    <phoneticPr fontId="13" type="noConversion"/>
  </si>
  <si>
    <t>LSIS1618.02</t>
  </si>
  <si>
    <t>LSIS1618.03</t>
  </si>
  <si>
    <t>LSIS1619</t>
    <phoneticPr fontId="13" type="noConversion"/>
  </si>
  <si>
    <t>LSIS1619.01</t>
    <phoneticPr fontId="13" type="noConversion"/>
  </si>
  <si>
    <t>LSIS1619.02</t>
  </si>
  <si>
    <t>LSIS1619.03</t>
  </si>
  <si>
    <t>LSIS1619.04</t>
  </si>
  <si>
    <t>LSIS1619.05</t>
  </si>
  <si>
    <t>LSIS1620</t>
    <phoneticPr fontId="13" type="noConversion"/>
  </si>
  <si>
    <t>LSIS1620.01</t>
    <phoneticPr fontId="13" type="noConversion"/>
  </si>
  <si>
    <t>LSIS1620.02</t>
  </si>
  <si>
    <t>LSIS1620.03</t>
  </si>
  <si>
    <t>LSIS1620.04</t>
  </si>
  <si>
    <t>LSIS1621</t>
    <phoneticPr fontId="13" type="noConversion"/>
  </si>
  <si>
    <t>LSIS1621.01</t>
    <phoneticPr fontId="13" type="noConversion"/>
  </si>
  <si>
    <t>LSIS1621.02</t>
    <phoneticPr fontId="13" type="noConversion"/>
  </si>
  <si>
    <t>LSIS1622</t>
    <phoneticPr fontId="13" type="noConversion"/>
  </si>
  <si>
    <t>LSIS1622.01</t>
    <phoneticPr fontId="13" type="noConversion"/>
  </si>
  <si>
    <t>LSIS1622.02</t>
  </si>
  <si>
    <t>LSIS1622.03</t>
  </si>
  <si>
    <t>LSIS1623</t>
    <phoneticPr fontId="13" type="noConversion"/>
  </si>
  <si>
    <t>LSIS1623.01</t>
    <phoneticPr fontId="13" type="noConversion"/>
  </si>
  <si>
    <t>LSIS1623.02</t>
  </si>
  <si>
    <t>LSIS1623.03</t>
  </si>
  <si>
    <t>LSIS1623.04</t>
  </si>
  <si>
    <t>LSIS1623.05</t>
  </si>
  <si>
    <t>LSIS1623.06</t>
  </si>
  <si>
    <t>LSIS1623.07</t>
  </si>
  <si>
    <t>LSIS1623.08</t>
  </si>
  <si>
    <t>LSIS1623.09</t>
  </si>
  <si>
    <t>LSIS1623.10</t>
  </si>
  <si>
    <t>LSIS1623.11</t>
  </si>
  <si>
    <t>LSIS1623.12</t>
  </si>
  <si>
    <t>LSIS1624</t>
    <phoneticPr fontId="13" type="noConversion"/>
  </si>
  <si>
    <t>LSIS1624.01</t>
    <phoneticPr fontId="13" type="noConversion"/>
  </si>
  <si>
    <t>LSIS1624.02</t>
  </si>
  <si>
    <t>LSIS1624.03</t>
  </si>
  <si>
    <t>LSIS1624.04</t>
  </si>
  <si>
    <t>LSIS1624.05</t>
  </si>
  <si>
    <t>LSIS1624.06</t>
  </si>
  <si>
    <t>LSIS1624.07</t>
  </si>
  <si>
    <t>LSIS1624.08</t>
  </si>
  <si>
    <t>LSIS1624.09</t>
  </si>
  <si>
    <t>LSIS1624.10</t>
  </si>
  <si>
    <t>LSIS1624.11</t>
  </si>
  <si>
    <t>LSIS1624.12</t>
  </si>
  <si>
    <t>LSIS1625</t>
    <phoneticPr fontId="13" type="noConversion"/>
  </si>
  <si>
    <t>LSIS1625.01</t>
    <phoneticPr fontId="13" type="noConversion"/>
  </si>
  <si>
    <t>LSIS1625.02</t>
  </si>
  <si>
    <t>LSIS1625.03</t>
  </si>
  <si>
    <t>LSIS1625.04</t>
  </si>
  <si>
    <t>LSIS1625.05</t>
  </si>
  <si>
    <t>LSIS1625.06</t>
  </si>
  <si>
    <t>LSIS1625.07</t>
  </si>
  <si>
    <t>LSIS1625.08</t>
  </si>
  <si>
    <t>LSIS1625.09</t>
  </si>
  <si>
    <t>LSIS1625.10</t>
  </si>
  <si>
    <t>LSIS1625.11</t>
  </si>
  <si>
    <t>LSIS1625.12</t>
  </si>
  <si>
    <t>LSIS1625.13</t>
  </si>
  <si>
    <t>LSIS1625.14</t>
  </si>
  <si>
    <t>LSIS1626</t>
    <phoneticPr fontId="13" type="noConversion"/>
  </si>
  <si>
    <t>LSIS1626.01</t>
    <phoneticPr fontId="13" type="noConversion"/>
  </si>
  <si>
    <t>LSIS1626.02</t>
  </si>
  <si>
    <t>LSIS1626.03</t>
  </si>
  <si>
    <t>LSIS1626.04</t>
  </si>
  <si>
    <t>LSIS1626.05</t>
  </si>
  <si>
    <t>LSIS1626.06</t>
  </si>
  <si>
    <t>LSIS1626.07</t>
  </si>
  <si>
    <t>LSIS1626.08</t>
  </si>
  <si>
    <t>LSIS1626.09</t>
  </si>
  <si>
    <t>LSIS1626.10</t>
  </si>
  <si>
    <t>LSIS1626.11</t>
  </si>
  <si>
    <t>LSIS1626.12</t>
  </si>
  <si>
    <t>LSIS1626.13</t>
  </si>
  <si>
    <t>LSIS1626.14</t>
  </si>
  <si>
    <t>LSIS1627</t>
    <phoneticPr fontId="13" type="noConversion"/>
  </si>
  <si>
    <t>LSIS1627.01</t>
    <phoneticPr fontId="13" type="noConversion"/>
  </si>
  <si>
    <t>LSIS1627.02</t>
  </si>
  <si>
    <t>LSIS1627.03</t>
  </si>
  <si>
    <t>LSIS1627.04</t>
  </si>
  <si>
    <t>LSIS1627.05</t>
  </si>
  <si>
    <t>LSIS1627.06</t>
  </si>
  <si>
    <t>LSIS1627.07</t>
  </si>
  <si>
    <t>LSIS1627.08</t>
  </si>
  <si>
    <t>LSIS1627.09</t>
  </si>
  <si>
    <t>LSIS1627.10</t>
  </si>
  <si>
    <t>LSIS1627.11</t>
  </si>
  <si>
    <t>LSIS1627.12</t>
  </si>
  <si>
    <t>LSIS1628</t>
    <phoneticPr fontId="13" type="noConversion"/>
  </si>
  <si>
    <t>LSIS1628.01</t>
    <phoneticPr fontId="13" type="noConversion"/>
  </si>
  <si>
    <t>LSIS1628.02</t>
  </si>
  <si>
    <t>LSIS1628.03</t>
  </si>
  <si>
    <t>LSIS1628.04</t>
  </si>
  <si>
    <t>LSIS1628.05</t>
  </si>
  <si>
    <t>LSIS1628.06</t>
  </si>
  <si>
    <t>LSIS1628.07</t>
  </si>
  <si>
    <t>LSIS1628.08</t>
  </si>
  <si>
    <t>LSIS1628.09</t>
  </si>
  <si>
    <t>LSIS1628.10</t>
  </si>
  <si>
    <t>LSIS1628.11</t>
  </si>
  <si>
    <t>LSIS1628.12</t>
  </si>
  <si>
    <t>LSIS1628.13</t>
  </si>
  <si>
    <t>LSIS1628.14</t>
  </si>
  <si>
    <t>LSIS1629</t>
    <phoneticPr fontId="13" type="noConversion"/>
  </si>
  <si>
    <t>LSIS1629.01</t>
    <phoneticPr fontId="13" type="noConversion"/>
  </si>
  <si>
    <t>LSIS1629.02</t>
  </si>
  <si>
    <t>LSIS1629.03</t>
  </si>
  <si>
    <t>LSIS1629.04</t>
  </si>
  <si>
    <t>LSIS1629.05</t>
  </si>
  <si>
    <t>LSIS1629.06</t>
  </si>
  <si>
    <t>LSIS1629.07</t>
  </si>
  <si>
    <t>LSIS1629.08</t>
  </si>
  <si>
    <t>LSIS1629.09</t>
  </si>
  <si>
    <t>LSIS1629.10</t>
  </si>
  <si>
    <t>LSIS1629.11</t>
  </si>
  <si>
    <t>LSIS1629.12</t>
  </si>
  <si>
    <t>LSIS1629.13</t>
  </si>
  <si>
    <t>LSIS1629.14</t>
  </si>
  <si>
    <t>LSIS1629.15</t>
  </si>
  <si>
    <t>LSIS1630</t>
    <phoneticPr fontId="13" type="noConversion"/>
  </si>
  <si>
    <t>LSIS1630.01</t>
    <phoneticPr fontId="13" type="noConversion"/>
  </si>
  <si>
    <t>LSIS1630.02</t>
  </si>
  <si>
    <t>LSIS1630.03</t>
  </si>
  <si>
    <t>LSIS1630.04</t>
  </si>
  <si>
    <t>LSIS1631</t>
    <phoneticPr fontId="13" type="noConversion"/>
  </si>
  <si>
    <t>LSIS1631.01</t>
    <phoneticPr fontId="13" type="noConversion"/>
  </si>
  <si>
    <t>LSIS1631.02</t>
  </si>
  <si>
    <t>LSIS1631.03</t>
  </si>
  <si>
    <t>LSIS1631.04</t>
  </si>
  <si>
    <t>LSIS1632</t>
    <phoneticPr fontId="13" type="noConversion"/>
  </si>
  <si>
    <t>LSIS1632.01</t>
    <phoneticPr fontId="13" type="noConversion"/>
  </si>
  <si>
    <t>LSIS1632.02</t>
    <phoneticPr fontId="13" type="noConversion"/>
  </si>
  <si>
    <t>LSIS1632.03</t>
    <phoneticPr fontId="13" type="noConversion"/>
  </si>
  <si>
    <t>LSIS1632.04</t>
    <phoneticPr fontId="13" type="noConversion"/>
  </si>
  <si>
    <t>LSIS1633</t>
    <phoneticPr fontId="13" type="noConversion"/>
  </si>
  <si>
    <t>LSIS1633.01</t>
    <phoneticPr fontId="13" type="noConversion"/>
  </si>
  <si>
    <t>LSIS1633.02</t>
    <phoneticPr fontId="13" type="noConversion"/>
  </si>
  <si>
    <t>LSIS1634</t>
    <phoneticPr fontId="13" type="noConversion"/>
  </si>
  <si>
    <t>LSIS1634.01</t>
    <phoneticPr fontId="13" type="noConversion"/>
  </si>
  <si>
    <t>LSIS1634.02</t>
  </si>
  <si>
    <t>LSIS1634.03</t>
  </si>
  <si>
    <t>LSIS1634.04</t>
  </si>
  <si>
    <t>LSIS1634.05</t>
  </si>
  <si>
    <t>LSIS1635</t>
    <phoneticPr fontId="13" type="noConversion"/>
  </si>
  <si>
    <t>LSIS1635.01</t>
    <phoneticPr fontId="13" type="noConversion"/>
  </si>
  <si>
    <t>LSIS1635.02</t>
  </si>
  <si>
    <t>LSIS1635.03</t>
  </si>
  <si>
    <t>LSIS1635.04</t>
  </si>
  <si>
    <t>LSIS1635.05</t>
  </si>
  <si>
    <t>LSIS1635.06</t>
  </si>
  <si>
    <t>LSIS1637</t>
    <phoneticPr fontId="13" type="noConversion"/>
  </si>
  <si>
    <t>LSIS1637.01</t>
    <phoneticPr fontId="13" type="noConversion"/>
  </si>
  <si>
    <t>LSIS1637.02</t>
  </si>
  <si>
    <t>LSIS1637.03</t>
  </si>
  <si>
    <t>LSIS1637.04</t>
  </si>
  <si>
    <t>LSIS1637.05</t>
  </si>
  <si>
    <t>LSIS1637.06</t>
  </si>
  <si>
    <t>LSIS1638</t>
    <phoneticPr fontId="13" type="noConversion"/>
  </si>
  <si>
    <t>LSIS1638.01</t>
    <phoneticPr fontId="13" type="noConversion"/>
  </si>
  <si>
    <t>LSIS1638.02</t>
  </si>
  <si>
    <t>LSIS1638.03</t>
  </si>
  <si>
    <t>LSIS1638.04</t>
  </si>
  <si>
    <t>LSIS1638.05</t>
  </si>
  <si>
    <t>LSIS1639</t>
    <phoneticPr fontId="13" type="noConversion"/>
  </si>
  <si>
    <t>LSIS1639.01</t>
    <phoneticPr fontId="13" type="noConversion"/>
  </si>
  <si>
    <t>LSIS1639.02</t>
  </si>
  <si>
    <t>LSIS1639.03</t>
  </si>
  <si>
    <t>LSIS1639.04</t>
  </si>
  <si>
    <t>LSIS1639.05</t>
  </si>
  <si>
    <t>LSIS1639.06</t>
  </si>
  <si>
    <t>LSIS1640</t>
    <phoneticPr fontId="13" type="noConversion"/>
  </si>
  <si>
    <t>LSIS1640.01</t>
    <phoneticPr fontId="13" type="noConversion"/>
  </si>
  <si>
    <t>LSIS1640.02</t>
  </si>
  <si>
    <t>LSIS1640.03</t>
  </si>
  <si>
    <t>LSIS1641</t>
    <phoneticPr fontId="13" type="noConversion"/>
  </si>
  <si>
    <t>LSIS1641.01</t>
    <phoneticPr fontId="13" type="noConversion"/>
  </si>
  <si>
    <t>LSIS1641.02</t>
  </si>
  <si>
    <t>LSIS1641.03</t>
  </si>
  <si>
    <t>LSIS1641.04</t>
  </si>
  <si>
    <t>LSIS1641.05</t>
  </si>
  <si>
    <t>LSIS1642</t>
    <phoneticPr fontId="13" type="noConversion"/>
  </si>
  <si>
    <t>LSIS1642.01</t>
    <phoneticPr fontId="13" type="noConversion"/>
  </si>
  <si>
    <t>LSIS1642.02</t>
  </si>
  <si>
    <t>LSIS1642.03</t>
  </si>
  <si>
    <t>LSIS1642.04</t>
  </si>
  <si>
    <t>LSIS1643</t>
    <phoneticPr fontId="13" type="noConversion"/>
  </si>
  <si>
    <t>LSIS1643.01</t>
    <phoneticPr fontId="13" type="noConversion"/>
  </si>
  <si>
    <t>LSIS1643.02</t>
  </si>
  <si>
    <t>LSIS1644</t>
    <phoneticPr fontId="13" type="noConversion"/>
  </si>
  <si>
    <t>LSIS1644.01</t>
    <phoneticPr fontId="13" type="noConversion"/>
  </si>
  <si>
    <t>LSIS1644.02</t>
  </si>
  <si>
    <t>LSIS1644.03</t>
  </si>
  <si>
    <t>LSIS1645</t>
    <phoneticPr fontId="13" type="noConversion"/>
  </si>
  <si>
    <t>LSIS1645.01</t>
    <phoneticPr fontId="13" type="noConversion"/>
  </si>
  <si>
    <t>LSIS1645.02</t>
  </si>
  <si>
    <t>LSIS1645.03</t>
  </si>
  <si>
    <t>LSIS1646</t>
    <phoneticPr fontId="13" type="noConversion"/>
  </si>
  <si>
    <t>LSIS1646.01</t>
    <phoneticPr fontId="13" type="noConversion"/>
  </si>
  <si>
    <t>LSIS1646.02</t>
  </si>
  <si>
    <t>LSIS1646.03</t>
  </si>
  <si>
    <t>LSIS1646.04</t>
  </si>
  <si>
    <t>LSIS1647</t>
    <phoneticPr fontId="13" type="noConversion"/>
  </si>
  <si>
    <t>LSIS1647.01</t>
    <phoneticPr fontId="13" type="noConversion"/>
  </si>
  <si>
    <t>LSIS1647.02</t>
  </si>
  <si>
    <t>LSIS1647.03</t>
  </si>
  <si>
    <t>LSIS1647.04</t>
  </si>
  <si>
    <t>-</t>
    <phoneticPr fontId="13" type="noConversion"/>
  </si>
  <si>
    <t>LSIS1701</t>
    <phoneticPr fontId="13" type="noConversion"/>
  </si>
  <si>
    <t>LSIS1702</t>
    <phoneticPr fontId="13" type="noConversion"/>
  </si>
  <si>
    <t>LSIS1703</t>
  </si>
  <si>
    <t>LSIS1704</t>
  </si>
  <si>
    <t>LSIS1705</t>
  </si>
  <si>
    <t>LSIS1706</t>
  </si>
  <si>
    <t>LSIS1707</t>
  </si>
  <si>
    <t>LSIS1708</t>
  </si>
  <si>
    <t>LSIS1709</t>
  </si>
  <si>
    <t>LSIS1710</t>
  </si>
  <si>
    <t>LSIS1711</t>
  </si>
  <si>
    <t>LSIS1712</t>
  </si>
  <si>
    <t>LSIS1713</t>
  </si>
  <si>
    <t>LSIS1714</t>
  </si>
  <si>
    <t>LSIS1715</t>
  </si>
  <si>
    <t>LSIS1716</t>
  </si>
  <si>
    <t>LSIS1717</t>
  </si>
  <si>
    <t>LSIS1718</t>
  </si>
  <si>
    <t>LSIS1719</t>
  </si>
  <si>
    <t>LSIS1720</t>
  </si>
  <si>
    <t>LSIS1721</t>
  </si>
  <si>
    <t>LSIS1722</t>
  </si>
  <si>
    <t>LSIS1723</t>
  </si>
  <si>
    <t>LSIS1724</t>
  </si>
  <si>
    <t>LSIS1725</t>
  </si>
  <si>
    <t>LSIS1726</t>
  </si>
  <si>
    <t>LSIS1727</t>
  </si>
  <si>
    <t>LSIS1728</t>
  </si>
  <si>
    <t>LSIS1729</t>
  </si>
  <si>
    <t>LSIS1730</t>
  </si>
  <si>
    <t>LSIS1731</t>
  </si>
  <si>
    <t>LSIS1732</t>
  </si>
  <si>
    <t>LSIS1733</t>
  </si>
  <si>
    <t>LSIS1734</t>
  </si>
  <si>
    <t>LSIS1735</t>
  </si>
  <si>
    <t>LSIS1736</t>
  </si>
  <si>
    <t>LSIS1737</t>
  </si>
  <si>
    <t>LSIS1738</t>
  </si>
  <si>
    <t>LSIS1739</t>
  </si>
  <si>
    <t>LSIS1740</t>
  </si>
  <si>
    <t>LSIS1741</t>
  </si>
  <si>
    <t>LSIS1742</t>
  </si>
  <si>
    <t>LSIS1743</t>
  </si>
  <si>
    <t>LSIS1744</t>
  </si>
  <si>
    <t>LSIS1745</t>
  </si>
  <si>
    <t>LSIS1746</t>
  </si>
  <si>
    <t>LSIS1747</t>
  </si>
  <si>
    <t>LSIS1748</t>
  </si>
  <si>
    <t>LSIS1749</t>
  </si>
  <si>
    <t>LSIS1750</t>
  </si>
  <si>
    <t>LSIS1751</t>
  </si>
  <si>
    <t>LSIS1752</t>
  </si>
  <si>
    <t>LSIS1753</t>
  </si>
  <si>
    <t>LSIS1754</t>
  </si>
  <si>
    <t>LSIS1755</t>
  </si>
  <si>
    <t>LSIS1756</t>
  </si>
  <si>
    <t>LSIS1757</t>
  </si>
  <si>
    <t>-</t>
    <phoneticPr fontId="13" type="noConversion"/>
  </si>
  <si>
    <t>22</t>
    <phoneticPr fontId="13" type="noConversion"/>
  </si>
  <si>
    <t>-</t>
    <phoneticPr fontId="13" type="noConversion"/>
  </si>
  <si>
    <t>104</t>
    <phoneticPr fontId="13" type="noConversion"/>
  </si>
  <si>
    <t>154</t>
    <phoneticPr fontId="13" type="noConversion"/>
  </si>
  <si>
    <t>Revised: 2022-07-27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</si>
</sst>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&quot;월&quot;\ dd&quot;일&quot;"/>
    <numFmt numFmtId="165" formatCode="0_ "/>
  </numFmts>
  <fonts count="29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맑은 고딕"/>
      <family val="3"/>
      <charset val="129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6100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2"/>
      <name val="바탕체"/>
      <family val="1"/>
      <charset val="129"/>
    </font>
    <font>
      <u/>
      <sz val="11"/>
      <name val="돋움"/>
      <family val="3"/>
      <charset val="129"/>
    </font>
    <font>
      <sz val="8"/>
      <name val="Calibri"/>
      <family val="2"/>
      <charset val="129"/>
      <scheme val="minor"/>
    </font>
    <font>
      <sz val="10"/>
      <color rgb="FFFF0000"/>
      <name val="Calibri"/>
      <family val="3"/>
      <charset val="129"/>
      <scheme val="minor"/>
    </font>
    <font>
      <b/>
      <sz val="10"/>
      <name val="맑은 고딕"/>
      <family val="3"/>
      <charset val="129"/>
    </font>
    <font>
      <b/>
      <sz val="11"/>
      <color theme="1"/>
      <name val="Calibri"/>
      <family val="3"/>
      <charset val="129"/>
      <scheme val="minor"/>
    </font>
    <font>
      <sz val="10"/>
      <color theme="1"/>
      <name val="Calibri"/>
      <family val="3"/>
      <charset val="129"/>
      <scheme val="minor"/>
    </font>
    <font>
      <b/>
      <sz val="10"/>
      <color theme="1"/>
      <name val="Calibri"/>
      <family val="3"/>
      <charset val="129"/>
      <scheme val="minor"/>
    </font>
    <font>
      <b/>
      <sz val="10"/>
      <name val="Calibri"/>
      <family val="3"/>
      <charset val="129"/>
      <scheme val="minor"/>
    </font>
    <font>
      <sz val="11"/>
      <color theme="1"/>
      <name val="Calibri"/>
      <family val="2"/>
      <scheme val="minor"/>
    </font>
    <font>
      <sz val="10"/>
      <color rgb="FFFF0000"/>
      <name val="맑은 고딕"/>
      <family val="3"/>
      <charset val="129"/>
    </font>
    <font>
      <sz val="11"/>
      <name val="Calibri"/>
      <family val="2"/>
      <charset val="129"/>
      <scheme val="minor"/>
    </font>
    <font>
      <sz val="10"/>
      <color rgb="FF0000FF"/>
      <name val="맑은 고딕"/>
      <family val="3"/>
      <charset val="129"/>
    </font>
    <font>
      <sz val="11"/>
      <color rgb="FF0000FF"/>
      <name val="Calibri"/>
      <family val="3"/>
      <charset val="129"/>
      <scheme val="minor"/>
    </font>
    <font>
      <b/>
      <sz val="10"/>
      <color rgb="FF0000FF"/>
      <name val="맑은 고딕"/>
      <family val="3"/>
      <charset val="129"/>
    </font>
    <font>
      <b/>
      <sz val="11"/>
      <color rgb="FF0000FF"/>
      <name val="Calibri"/>
      <family val="3"/>
      <charset val="129"/>
      <scheme val="minor"/>
    </font>
    <font>
      <sz val="10"/>
      <color rgb="FF0000FF"/>
      <name val="Calibri"/>
      <family val="3"/>
      <charset val="129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</borders>
  <cellStyleXfs count="22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7" fillId="2" borderId="0" applyNumberFormat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9" fontId="1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/>
    <xf numFmtId="0" fontId="1" fillId="0" borderId="0">
      <alignment vertical="center"/>
    </xf>
    <xf numFmtId="0" fontId="5" fillId="0" borderId="0"/>
  </cellStyleXfs>
  <cellXfs count="415">
    <xf numFmtId="0" fontId="0" fillId="0" borderId="0" xfId="0">
      <alignment vertical="center"/>
    </xf>
    <xf numFmtId="0" fontId="5" fillId="0" borderId="0" xfId="4"/>
    <xf numFmtId="0" fontId="9" fillId="0" borderId="0" xfId="4" applyFont="1"/>
    <xf numFmtId="0" fontId="5" fillId="0" borderId="9" xfId="4" applyFont="1" applyBorder="1" applyAlignment="1">
      <alignment horizontal="center" wrapText="1"/>
    </xf>
    <xf numFmtId="0" fontId="5" fillId="0" borderId="8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Border="1" applyAlignment="1">
      <alignment horizontal="center" wrapText="1"/>
    </xf>
    <xf numFmtId="0" fontId="5" fillId="0" borderId="8" xfId="4" applyBorder="1" applyAlignment="1">
      <alignment horizontal="center" wrapText="1"/>
    </xf>
    <xf numFmtId="0" fontId="10" fillId="4" borderId="9" xfId="4" applyFont="1" applyFill="1" applyBorder="1" applyAlignment="1">
      <alignment horizontal="center" wrapText="1"/>
    </xf>
    <xf numFmtId="0" fontId="10" fillId="4" borderId="7" xfId="4" applyFont="1" applyFill="1" applyBorder="1" applyAlignment="1">
      <alignment horizontal="center" wrapText="1"/>
    </xf>
    <xf numFmtId="0" fontId="10" fillId="4" borderId="11" xfId="4" applyFont="1" applyFill="1" applyBorder="1" applyAlignment="1">
      <alignment horizontal="center" wrapText="1"/>
    </xf>
    <xf numFmtId="0" fontId="10" fillId="4" borderId="8" xfId="4" applyFont="1" applyFill="1" applyBorder="1" applyAlignment="1">
      <alignment horizontal="center" wrapText="1"/>
    </xf>
    <xf numFmtId="0" fontId="5" fillId="0" borderId="0" xfId="4" applyFont="1"/>
    <xf numFmtId="0" fontId="5" fillId="0" borderId="11" xfId="4" applyFont="1" applyBorder="1" applyAlignment="1">
      <alignment wrapText="1"/>
    </xf>
    <xf numFmtId="0" fontId="5" fillId="0" borderId="3" xfId="4" applyBorder="1"/>
    <xf numFmtId="0" fontId="5" fillId="0" borderId="0" xfId="4" applyFill="1"/>
    <xf numFmtId="0" fontId="5" fillId="0" borderId="0" xfId="4" applyAlignment="1">
      <alignment horizontal="right"/>
    </xf>
    <xf numFmtId="0" fontId="5" fillId="0" borderId="3" xfId="4" applyNumberForma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164" fontId="8" fillId="0" borderId="3" xfId="0" quotePrefix="1" applyNumberFormat="1" applyFont="1" applyFill="1" applyBorder="1" applyAlignment="1">
      <alignment horizontal="center" vertical="center" wrapText="1"/>
    </xf>
    <xf numFmtId="164" fontId="8" fillId="6" borderId="3" xfId="0" quotePrefix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Protection="1">
      <alignment vertical="center"/>
    </xf>
    <xf numFmtId="0" fontId="5" fillId="6" borderId="3" xfId="4" applyNumberForma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5" fillId="0" borderId="0" xfId="4" applyFont="1" applyBorder="1" applyAlignment="1">
      <alignment horizontal="center" wrapText="1"/>
    </xf>
    <xf numFmtId="0" fontId="5" fillId="0" borderId="14" xfId="4" applyFont="1" applyBorder="1" applyAlignment="1">
      <alignment horizontal="center" wrapText="1"/>
    </xf>
    <xf numFmtId="0" fontId="5" fillId="0" borderId="14" xfId="4" applyBorder="1" applyAlignment="1">
      <alignment horizontal="center" wrapText="1"/>
    </xf>
    <xf numFmtId="0" fontId="5" fillId="0" borderId="0" xfId="4" applyBorder="1" applyAlignment="1">
      <alignment horizontal="center" wrapText="1"/>
    </xf>
    <xf numFmtId="0" fontId="5" fillId="0" borderId="6" xfId="4" applyFont="1" applyBorder="1" applyAlignment="1">
      <alignment horizontal="center" wrapText="1"/>
    </xf>
    <xf numFmtId="0" fontId="10" fillId="4" borderId="14" xfId="4" applyFont="1" applyFill="1" applyBorder="1" applyAlignment="1">
      <alignment horizontal="center" wrapText="1"/>
    </xf>
    <xf numFmtId="0" fontId="10" fillId="4" borderId="6" xfId="4" applyFont="1" applyFill="1" applyBorder="1" applyAlignment="1">
      <alignment horizontal="center" wrapText="1"/>
    </xf>
    <xf numFmtId="0" fontId="10" fillId="4" borderId="10" xfId="4" applyFont="1" applyFill="1" applyBorder="1" applyAlignment="1">
      <alignment horizontal="center" wrapText="1"/>
    </xf>
    <xf numFmtId="49" fontId="17" fillId="0" borderId="3" xfId="3" applyNumberFormat="1" applyFont="1" applyFill="1" applyBorder="1" applyAlignment="1">
      <alignment horizontal="center" vertical="center"/>
    </xf>
    <xf numFmtId="49" fontId="8" fillId="0" borderId="3" xfId="3" applyNumberFormat="1" applyFont="1" applyFill="1" applyBorder="1" applyAlignment="1">
      <alignment horizontal="center" vertical="center"/>
    </xf>
    <xf numFmtId="0" fontId="5" fillId="0" borderId="3" xfId="4" applyFill="1" applyBorder="1" applyAlignment="1">
      <alignment horizontal="center"/>
    </xf>
    <xf numFmtId="49" fontId="17" fillId="0" borderId="3" xfId="17" applyNumberFormat="1" applyFont="1" applyFill="1" applyBorder="1" applyAlignment="1">
      <alignment horizontal="center" vertical="center"/>
    </xf>
    <xf numFmtId="49" fontId="8" fillId="0" borderId="3" xfId="17" applyNumberFormat="1" applyFont="1" applyFill="1" applyBorder="1" applyAlignment="1">
      <alignment horizontal="center" vertical="center"/>
    </xf>
    <xf numFmtId="49" fontId="18" fillId="0" borderId="3" xfId="3" applyNumberFormat="1" applyFont="1" applyFill="1" applyBorder="1" applyAlignment="1">
      <alignment horizontal="center" vertical="center"/>
    </xf>
    <xf numFmtId="49" fontId="19" fillId="0" borderId="3" xfId="3" applyNumberFormat="1" applyFont="1" applyFill="1" applyBorder="1" applyAlignment="1">
      <alignment horizontal="center" vertical="center"/>
    </xf>
    <xf numFmtId="49" fontId="8" fillId="0" borderId="20" xfId="3" applyNumberFormat="1" applyFont="1" applyFill="1" applyBorder="1" applyAlignment="1">
      <alignment horizontal="center" vertical="center"/>
    </xf>
    <xf numFmtId="49" fontId="17" fillId="0" borderId="20" xfId="3" applyNumberFormat="1" applyFont="1" applyFill="1" applyBorder="1" applyAlignment="1">
      <alignment horizontal="center" vertical="center"/>
    </xf>
    <xf numFmtId="49" fontId="8" fillId="0" borderId="25" xfId="3" applyNumberFormat="1" applyFont="1" applyFill="1" applyBorder="1" applyAlignment="1">
      <alignment horizontal="center" vertical="center"/>
    </xf>
    <xf numFmtId="49" fontId="8" fillId="0" borderId="17" xfId="3" applyNumberFormat="1" applyFont="1" applyFill="1" applyBorder="1" applyAlignment="1">
      <alignment horizontal="center" vertical="center"/>
    </xf>
    <xf numFmtId="49" fontId="17" fillId="0" borderId="17" xfId="3" applyNumberFormat="1" applyFont="1" applyFill="1" applyBorder="1" applyAlignment="1">
      <alignment horizontal="center" vertical="center"/>
    </xf>
    <xf numFmtId="49" fontId="8" fillId="0" borderId="21" xfId="3" applyNumberFormat="1" applyFont="1" applyFill="1" applyBorder="1" applyAlignment="1">
      <alignment horizontal="center" vertical="center"/>
    </xf>
    <xf numFmtId="49" fontId="8" fillId="0" borderId="17" xfId="17" applyNumberFormat="1" applyFont="1" applyFill="1" applyBorder="1" applyAlignment="1">
      <alignment horizontal="center" vertical="center"/>
    </xf>
    <xf numFmtId="49" fontId="17" fillId="0" borderId="17" xfId="17" applyNumberFormat="1" applyFont="1" applyFill="1" applyBorder="1" applyAlignment="1">
      <alignment horizontal="center" vertical="center"/>
    </xf>
    <xf numFmtId="49" fontId="8" fillId="0" borderId="21" xfId="17" applyNumberFormat="1" applyFont="1" applyFill="1" applyBorder="1" applyAlignment="1">
      <alignment horizontal="center" vertical="center"/>
    </xf>
    <xf numFmtId="49" fontId="8" fillId="0" borderId="19" xfId="17" applyNumberFormat="1" applyFont="1" applyFill="1" applyBorder="1" applyAlignment="1">
      <alignment horizontal="center" vertical="center"/>
    </xf>
    <xf numFmtId="49" fontId="17" fillId="0" borderId="19" xfId="17" applyNumberFormat="1" applyFont="1" applyFill="1" applyBorder="1" applyAlignment="1">
      <alignment horizontal="center" vertical="center"/>
    </xf>
    <xf numFmtId="49" fontId="8" fillId="0" borderId="26" xfId="17" applyNumberFormat="1" applyFont="1" applyFill="1" applyBorder="1" applyAlignment="1">
      <alignment horizontal="center" vertical="center"/>
    </xf>
    <xf numFmtId="49" fontId="8" fillId="0" borderId="16" xfId="3" applyNumberFormat="1" applyFont="1" applyFill="1" applyBorder="1" applyAlignment="1">
      <alignment horizontal="center" vertical="center"/>
    </xf>
    <xf numFmtId="49" fontId="17" fillId="0" borderId="16" xfId="3" applyNumberFormat="1" applyFont="1" applyFill="1" applyBorder="1" applyAlignment="1">
      <alignment horizontal="center" vertical="center"/>
    </xf>
    <xf numFmtId="49" fontId="8" fillId="0" borderId="27" xfId="3" applyNumberFormat="1" applyFont="1" applyFill="1" applyBorder="1" applyAlignment="1">
      <alignment horizontal="center" vertical="center"/>
    </xf>
    <xf numFmtId="49" fontId="8" fillId="0" borderId="18" xfId="3" applyNumberFormat="1" applyFont="1" applyFill="1" applyBorder="1" applyAlignment="1">
      <alignment horizontal="center" vertical="center"/>
    </xf>
    <xf numFmtId="49" fontId="17" fillId="0" borderId="18" xfId="3" applyNumberFormat="1" applyFont="1" applyFill="1" applyBorder="1" applyAlignment="1">
      <alignment horizontal="center" vertical="center"/>
    </xf>
    <xf numFmtId="49" fontId="8" fillId="0" borderId="28" xfId="3" applyNumberFormat="1" applyFont="1" applyFill="1" applyBorder="1" applyAlignment="1">
      <alignment horizontal="center" vertical="center"/>
    </xf>
    <xf numFmtId="49" fontId="8" fillId="0" borderId="20" xfId="17" applyNumberFormat="1" applyFont="1" applyFill="1" applyBorder="1" applyAlignment="1">
      <alignment horizontal="center" vertical="center"/>
    </xf>
    <xf numFmtId="49" fontId="8" fillId="0" borderId="18" xfId="17" applyNumberFormat="1" applyFont="1" applyFill="1" applyBorder="1" applyAlignment="1">
      <alignment horizontal="center" vertical="center"/>
    </xf>
    <xf numFmtId="49" fontId="8" fillId="0" borderId="28" xfId="17" applyNumberFormat="1" applyFont="1" applyFill="1" applyBorder="1" applyAlignment="1">
      <alignment horizontal="center" vertical="center"/>
    </xf>
    <xf numFmtId="49" fontId="17" fillId="0" borderId="20" xfId="17" applyNumberFormat="1" applyFont="1" applyFill="1" applyBorder="1" applyAlignment="1">
      <alignment horizontal="center" vertical="center"/>
    </xf>
    <xf numFmtId="49" fontId="17" fillId="0" borderId="18" xfId="17" applyNumberFormat="1" applyFont="1" applyFill="1" applyBorder="1" applyAlignment="1">
      <alignment horizontal="center" vertical="center"/>
    </xf>
    <xf numFmtId="49" fontId="17" fillId="0" borderId="19" xfId="3" applyNumberFormat="1" applyFont="1" applyFill="1" applyBorder="1" applyAlignment="1">
      <alignment horizontal="center" vertical="center"/>
    </xf>
    <xf numFmtId="49" fontId="8" fillId="0" borderId="26" xfId="3" applyNumberFormat="1" applyFont="1" applyFill="1" applyBorder="1" applyAlignment="1">
      <alignment horizontal="center" vertical="center"/>
    </xf>
    <xf numFmtId="49" fontId="17" fillId="0" borderId="16" xfId="17" applyNumberFormat="1" applyFont="1" applyFill="1" applyBorder="1" applyAlignment="1">
      <alignment horizontal="center" vertical="center"/>
    </xf>
    <xf numFmtId="49" fontId="8" fillId="0" borderId="25" xfId="17" applyNumberFormat="1" applyFont="1" applyFill="1" applyBorder="1" applyAlignment="1">
      <alignment horizontal="center" vertical="center"/>
    </xf>
    <xf numFmtId="49" fontId="18" fillId="0" borderId="20" xfId="3" applyNumberFormat="1" applyFont="1" applyFill="1" applyBorder="1" applyAlignment="1">
      <alignment horizontal="center" vertical="center"/>
    </xf>
    <xf numFmtId="49" fontId="8" fillId="0" borderId="29" xfId="17" applyNumberFormat="1" applyFont="1" applyFill="1" applyBorder="1" applyAlignment="1">
      <alignment horizontal="center" vertical="center"/>
    </xf>
    <xf numFmtId="49" fontId="8" fillId="0" borderId="15" xfId="3" applyNumberFormat="1" applyFont="1" applyFill="1" applyBorder="1" applyAlignment="1">
      <alignment horizontal="center" vertical="center"/>
    </xf>
    <xf numFmtId="49" fontId="8" fillId="0" borderId="19" xfId="3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9" fontId="8" fillId="0" borderId="30" xfId="3" applyNumberFormat="1" applyFont="1" applyFill="1" applyBorder="1" applyAlignment="1">
      <alignment horizontal="center" vertical="center"/>
    </xf>
    <xf numFmtId="49" fontId="8" fillId="0" borderId="16" xfId="17" applyNumberFormat="1" applyFont="1" applyFill="1" applyBorder="1" applyAlignment="1">
      <alignment horizontal="center" vertical="center"/>
    </xf>
    <xf numFmtId="49" fontId="19" fillId="0" borderId="20" xfId="3" applyNumberFormat="1" applyFont="1" applyFill="1" applyBorder="1" applyAlignment="1">
      <alignment horizontal="center" vertical="center"/>
    </xf>
    <xf numFmtId="49" fontId="8" fillId="0" borderId="22" xfId="17" applyNumberFormat="1" applyFont="1" applyFill="1" applyBorder="1" applyAlignment="1">
      <alignment horizontal="center" vertical="center"/>
    </xf>
    <xf numFmtId="49" fontId="8" fillId="0" borderId="22" xfId="3" applyNumberFormat="1" applyFont="1" applyFill="1" applyBorder="1" applyAlignment="1">
      <alignment horizontal="center" vertical="center"/>
    </xf>
    <xf numFmtId="49" fontId="8" fillId="0" borderId="31" xfId="3" applyNumberFormat="1" applyFont="1" applyFill="1" applyBorder="1" applyAlignment="1">
      <alignment horizontal="center" vertical="center"/>
    </xf>
    <xf numFmtId="49" fontId="19" fillId="0" borderId="17" xfId="3" applyNumberFormat="1" applyFont="1" applyFill="1" applyBorder="1" applyAlignment="1">
      <alignment horizontal="center" vertical="center"/>
    </xf>
    <xf numFmtId="49" fontId="19" fillId="0" borderId="21" xfId="3" applyNumberFormat="1" applyFont="1" applyFill="1" applyBorder="1" applyAlignment="1">
      <alignment horizontal="center" vertical="center"/>
    </xf>
    <xf numFmtId="49" fontId="19" fillId="0" borderId="27" xfId="3" applyNumberFormat="1" applyFont="1" applyFill="1" applyBorder="1" applyAlignment="1">
      <alignment horizontal="center" vertical="center"/>
    </xf>
    <xf numFmtId="49" fontId="8" fillId="0" borderId="29" xfId="3" applyNumberFormat="1" applyFont="1" applyFill="1" applyBorder="1" applyAlignment="1">
      <alignment horizontal="center" vertical="center"/>
    </xf>
    <xf numFmtId="0" fontId="5" fillId="0" borderId="3" xfId="4" applyFill="1" applyBorder="1"/>
    <xf numFmtId="0" fontId="20" fillId="0" borderId="0" xfId="18"/>
    <xf numFmtId="0" fontId="5" fillId="0" borderId="0" xfId="4"/>
    <xf numFmtId="0" fontId="9" fillId="0" borderId="0" xfId="4" applyNumberFormat="1" applyFont="1"/>
    <xf numFmtId="0" fontId="5" fillId="0" borderId="8" xfId="4" applyFont="1" applyBorder="1" applyAlignment="1">
      <alignment horizontal="center" wrapText="1"/>
    </xf>
    <xf numFmtId="0" fontId="5" fillId="0" borderId="11" xfId="4" applyFont="1" applyBorder="1" applyAlignment="1">
      <alignment horizontal="center" wrapText="1"/>
    </xf>
    <xf numFmtId="0" fontId="5" fillId="0" borderId="11" xfId="4" applyBorder="1" applyAlignment="1">
      <alignment horizontal="center" wrapText="1"/>
    </xf>
    <xf numFmtId="0" fontId="5" fillId="0" borderId="8" xfId="4" applyBorder="1" applyAlignment="1">
      <alignment horizontal="center" wrapText="1"/>
    </xf>
    <xf numFmtId="0" fontId="5" fillId="0" borderId="9" xfId="4" applyFont="1" applyBorder="1" applyAlignment="1">
      <alignment horizontal="center" wrapText="1"/>
    </xf>
    <xf numFmtId="0" fontId="10" fillId="4" borderId="9" xfId="4" applyFont="1" applyFill="1" applyBorder="1" applyAlignment="1">
      <alignment horizontal="center" wrapText="1"/>
    </xf>
    <xf numFmtId="0" fontId="10" fillId="4" borderId="7" xfId="4" applyFont="1" applyFill="1" applyBorder="1" applyAlignment="1">
      <alignment horizontal="center" wrapText="1"/>
    </xf>
    <xf numFmtId="0" fontId="10" fillId="4" borderId="11" xfId="4" applyFont="1" applyFill="1" applyBorder="1" applyAlignment="1">
      <alignment horizontal="center" wrapText="1"/>
    </xf>
    <xf numFmtId="0" fontId="10" fillId="4" borderId="8" xfId="4" applyFont="1" applyFill="1" applyBorder="1" applyAlignment="1">
      <alignment horizontal="center" wrapText="1"/>
    </xf>
    <xf numFmtId="49" fontId="4" fillId="7" borderId="16" xfId="3" applyNumberFormat="1" applyFont="1" applyFill="1" applyBorder="1" applyAlignment="1">
      <alignment horizontal="center" vertical="center"/>
    </xf>
    <xf numFmtId="49" fontId="4" fillId="0" borderId="15" xfId="3" applyNumberFormat="1" applyFont="1" applyFill="1" applyBorder="1" applyAlignment="1">
      <alignment horizontal="center" vertical="center"/>
    </xf>
    <xf numFmtId="49" fontId="4" fillId="0" borderId="16" xfId="3" applyNumberFormat="1" applyFont="1" applyFill="1" applyBorder="1" applyAlignment="1">
      <alignment horizontal="center" vertical="center"/>
    </xf>
    <xf numFmtId="0" fontId="4" fillId="0" borderId="3" xfId="17" applyNumberFormat="1" applyFont="1" applyFill="1" applyBorder="1" applyAlignment="1">
      <alignment horizontal="center" vertical="center"/>
    </xf>
    <xf numFmtId="49" fontId="4" fillId="0" borderId="17" xfId="3" applyNumberFormat="1" applyFont="1" applyFill="1" applyBorder="1" applyAlignment="1">
      <alignment horizontal="center" vertical="center"/>
    </xf>
    <xf numFmtId="49" fontId="4" fillId="0" borderId="19" xfId="3" applyNumberFormat="1" applyFont="1" applyFill="1" applyBorder="1" applyAlignment="1">
      <alignment horizontal="center" vertical="center"/>
    </xf>
    <xf numFmtId="49" fontId="4" fillId="0" borderId="20" xfId="3" applyNumberFormat="1" applyFont="1" applyFill="1" applyBorder="1" applyAlignment="1">
      <alignment horizontal="center" vertical="center"/>
    </xf>
    <xf numFmtId="49" fontId="4" fillId="0" borderId="21" xfId="3" applyNumberFormat="1" applyFont="1" applyFill="1" applyBorder="1" applyAlignment="1">
      <alignment horizontal="center" vertical="center"/>
    </xf>
    <xf numFmtId="49" fontId="4" fillId="7" borderId="20" xfId="3" applyNumberFormat="1" applyFont="1" applyFill="1" applyBorder="1" applyAlignment="1">
      <alignment horizontal="center" vertical="center"/>
    </xf>
    <xf numFmtId="49" fontId="4" fillId="0" borderId="22" xfId="17" applyNumberFormat="1" applyFont="1" applyFill="1" applyBorder="1" applyAlignment="1">
      <alignment horizontal="center" vertical="center"/>
    </xf>
    <xf numFmtId="49" fontId="4" fillId="7" borderId="15" xfId="3" applyNumberFormat="1" applyFont="1" applyFill="1" applyBorder="1" applyAlignment="1">
      <alignment horizontal="center" vertical="center"/>
    </xf>
    <xf numFmtId="49" fontId="4" fillId="7" borderId="17" xfId="3" applyNumberFormat="1" applyFont="1" applyFill="1" applyBorder="1" applyAlignment="1">
      <alignment horizontal="center" vertical="center"/>
    </xf>
    <xf numFmtId="49" fontId="4" fillId="7" borderId="20" xfId="17" applyNumberFormat="1" applyFont="1" applyFill="1" applyBorder="1" applyAlignment="1">
      <alignment horizontal="center" vertical="center"/>
    </xf>
    <xf numFmtId="49" fontId="4" fillId="7" borderId="19" xfId="3" applyNumberFormat="1" applyFont="1" applyFill="1" applyBorder="1" applyAlignment="1">
      <alignment horizontal="center" vertical="center"/>
    </xf>
    <xf numFmtId="49" fontId="4" fillId="7" borderId="18" xfId="3" applyNumberFormat="1" applyFont="1" applyFill="1" applyBorder="1" applyAlignment="1">
      <alignment horizontal="center" vertical="center"/>
    </xf>
    <xf numFmtId="0" fontId="12" fillId="0" borderId="0" xfId="18" applyFont="1" applyAlignment="1" applyProtection="1">
      <alignment vertical="center"/>
    </xf>
    <xf numFmtId="49" fontId="4" fillId="0" borderId="0" xfId="18" applyNumberFormat="1" applyFont="1" applyFill="1" applyAlignment="1">
      <alignment horizontal="center" vertical="center"/>
    </xf>
    <xf numFmtId="0" fontId="20" fillId="0" borderId="0" xfId="18" applyAlignment="1" applyProtection="1">
      <alignment vertical="center"/>
    </xf>
    <xf numFmtId="0" fontId="20" fillId="0" borderId="0" xfId="18" applyAlignment="1" applyProtection="1">
      <alignment horizontal="center"/>
    </xf>
    <xf numFmtId="0" fontId="5" fillId="0" borderId="0" xfId="4" applyAlignment="1">
      <alignment horizontal="right"/>
    </xf>
    <xf numFmtId="0" fontId="1" fillId="0" borderId="0" xfId="17">
      <alignment vertical="center"/>
    </xf>
    <xf numFmtId="49" fontId="5" fillId="0" borderId="0" xfId="4" applyNumberFormat="1"/>
    <xf numFmtId="0" fontId="4" fillId="0" borderId="23" xfId="17" applyNumberFormat="1" applyFont="1" applyFill="1" applyBorder="1" applyAlignment="1">
      <alignment horizontal="center" vertical="center"/>
    </xf>
    <xf numFmtId="49" fontId="15" fillId="0" borderId="17" xfId="17" applyNumberFormat="1" applyFont="1" applyFill="1" applyBorder="1" applyAlignment="1">
      <alignment horizontal="center" vertical="center"/>
    </xf>
    <xf numFmtId="49" fontId="15" fillId="0" borderId="19" xfId="17" applyNumberFormat="1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49" fontId="15" fillId="0" borderId="18" xfId="17" applyNumberFormat="1" applyFont="1" applyFill="1" applyBorder="1" applyAlignment="1">
      <alignment horizontal="center" vertical="center"/>
    </xf>
    <xf numFmtId="0" fontId="4" fillId="0" borderId="2" xfId="17" applyNumberFormat="1" applyFont="1" applyFill="1" applyBorder="1" applyAlignment="1">
      <alignment horizontal="center" vertical="center"/>
    </xf>
    <xf numFmtId="49" fontId="15" fillId="0" borderId="5" xfId="17" applyNumberFormat="1" applyFont="1" applyFill="1" applyBorder="1" applyAlignment="1">
      <alignment horizontal="center" vertical="center"/>
    </xf>
    <xf numFmtId="0" fontId="4" fillId="0" borderId="24" xfId="17" applyNumberFormat="1" applyFont="1" applyFill="1" applyBorder="1" applyAlignment="1">
      <alignment horizontal="center" vertical="center"/>
    </xf>
    <xf numFmtId="49" fontId="15" fillId="0" borderId="19" xfId="3" applyNumberFormat="1" applyFont="1" applyFill="1" applyBorder="1" applyAlignment="1">
      <alignment horizontal="center" vertical="center"/>
    </xf>
    <xf numFmtId="49" fontId="15" fillId="0" borderId="4" xfId="17" applyNumberFormat="1" applyFont="1" applyFill="1" applyBorder="1" applyAlignment="1">
      <alignment horizontal="center" vertical="center"/>
    </xf>
    <xf numFmtId="49" fontId="4" fillId="0" borderId="22" xfId="3" applyNumberFormat="1" applyFont="1" applyFill="1" applyBorder="1" applyAlignment="1">
      <alignment horizontal="center" vertical="center"/>
    </xf>
    <xf numFmtId="49" fontId="4" fillId="6" borderId="16" xfId="3" applyNumberFormat="1" applyFont="1" applyFill="1" applyBorder="1" applyAlignment="1">
      <alignment horizontal="center" vertical="center"/>
    </xf>
    <xf numFmtId="49" fontId="4" fillId="6" borderId="15" xfId="3" applyNumberFormat="1" applyFont="1" applyFill="1" applyBorder="1" applyAlignment="1">
      <alignment horizontal="center" vertical="center"/>
    </xf>
    <xf numFmtId="0" fontId="4" fillId="6" borderId="3" xfId="17" applyNumberFormat="1" applyFont="1" applyFill="1" applyBorder="1" applyAlignment="1">
      <alignment horizontal="center" vertical="center"/>
    </xf>
    <xf numFmtId="49" fontId="4" fillId="6" borderId="17" xfId="3" applyNumberFormat="1" applyFont="1" applyFill="1" applyBorder="1" applyAlignment="1">
      <alignment horizontal="center" vertical="center"/>
    </xf>
    <xf numFmtId="49" fontId="4" fillId="6" borderId="19" xfId="3" applyNumberFormat="1" applyFont="1" applyFill="1" applyBorder="1" applyAlignment="1">
      <alignment horizontal="center" vertical="center"/>
    </xf>
    <xf numFmtId="49" fontId="4" fillId="6" borderId="18" xfId="3" applyNumberFormat="1" applyFont="1" applyFill="1" applyBorder="1" applyAlignment="1">
      <alignment horizontal="center" vertical="center"/>
    </xf>
    <xf numFmtId="49" fontId="4" fillId="6" borderId="20" xfId="3" applyNumberFormat="1" applyFont="1" applyFill="1" applyBorder="1" applyAlignment="1">
      <alignment horizontal="center" vertical="center"/>
    </xf>
    <xf numFmtId="49" fontId="4" fillId="6" borderId="21" xfId="3" applyNumberFormat="1" applyFont="1" applyFill="1" applyBorder="1" applyAlignment="1">
      <alignment horizontal="center" vertical="center"/>
    </xf>
    <xf numFmtId="49" fontId="4" fillId="6" borderId="22" xfId="17" applyNumberFormat="1" applyFont="1" applyFill="1" applyBorder="1" applyAlignment="1">
      <alignment horizontal="center" vertical="center"/>
    </xf>
    <xf numFmtId="0" fontId="4" fillId="6" borderId="23" xfId="17" applyNumberFormat="1" applyFont="1" applyFill="1" applyBorder="1" applyAlignment="1">
      <alignment horizontal="center" vertical="center"/>
    </xf>
    <xf numFmtId="0" fontId="4" fillId="6" borderId="1" xfId="17" applyNumberFormat="1" applyFont="1" applyFill="1" applyBorder="1" applyAlignment="1">
      <alignment horizontal="center" vertical="center"/>
    </xf>
    <xf numFmtId="0" fontId="4" fillId="6" borderId="2" xfId="17" applyNumberFormat="1" applyFont="1" applyFill="1" applyBorder="1" applyAlignment="1">
      <alignment horizontal="center" vertical="center"/>
    </xf>
    <xf numFmtId="0" fontId="4" fillId="6" borderId="24" xfId="17" applyNumberFormat="1" applyFont="1" applyFill="1" applyBorder="1" applyAlignment="1">
      <alignment horizontal="center" vertical="center"/>
    </xf>
    <xf numFmtId="0" fontId="1" fillId="0" borderId="0" xfId="17" applyFill="1">
      <alignment vertical="center"/>
    </xf>
    <xf numFmtId="0" fontId="0" fillId="0" borderId="0" xfId="0" applyFill="1">
      <alignment vertical="center"/>
    </xf>
    <xf numFmtId="49" fontId="5" fillId="0" borderId="0" xfId="4" applyNumberFormat="1" applyFill="1"/>
    <xf numFmtId="49" fontId="21" fillId="0" borderId="17" xfId="17" applyNumberFormat="1" applyFont="1" applyFill="1" applyBorder="1" applyAlignment="1">
      <alignment horizontal="center" vertical="center"/>
    </xf>
    <xf numFmtId="49" fontId="21" fillId="7" borderId="17" xfId="17" applyNumberFormat="1" applyFont="1" applyFill="1" applyBorder="1" applyAlignment="1">
      <alignment horizontal="center" vertical="center"/>
    </xf>
    <xf numFmtId="0" fontId="12" fillId="0" borderId="0" xfId="0" applyFont="1" applyFill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 applyProtection="1">
      <alignment horizont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5" fillId="6" borderId="3" xfId="4" applyNumberFormat="1" applyFont="1" applyFill="1" applyBorder="1" applyAlignment="1">
      <alignment horizontal="center"/>
    </xf>
    <xf numFmtId="49" fontId="8" fillId="0" borderId="17" xfId="17" applyNumberFormat="1" applyFont="1" applyFill="1" applyBorder="1" applyAlignment="1">
      <alignment horizontal="center" vertical="center"/>
    </xf>
    <xf numFmtId="49" fontId="8" fillId="0" borderId="19" xfId="17" applyNumberFormat="1" applyFont="1" applyFill="1" applyBorder="1" applyAlignment="1">
      <alignment horizontal="center" vertical="center"/>
    </xf>
    <xf numFmtId="49" fontId="17" fillId="0" borderId="18" xfId="17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/>
    </xf>
    <xf numFmtId="0" fontId="8" fillId="6" borderId="3" xfId="0" quotePrefix="1" applyNumberFormat="1" applyFont="1" applyFill="1" applyBorder="1" applyAlignment="1">
      <alignment horizontal="center" vertical="center" wrapText="1"/>
    </xf>
    <xf numFmtId="0" fontId="8" fillId="6" borderId="3" xfId="0" applyNumberFormat="1" applyFont="1" applyFill="1" applyBorder="1" applyAlignment="1">
      <alignment horizontal="center" vertical="center" wrapText="1"/>
    </xf>
    <xf numFmtId="49" fontId="25" fillId="6" borderId="17" xfId="17" applyNumberFormat="1" applyFont="1" applyFill="1" applyBorder="1" applyAlignment="1">
      <alignment horizontal="center" vertical="center"/>
    </xf>
    <xf numFmtId="49" fontId="25" fillId="6" borderId="18" xfId="17" applyNumberFormat="1" applyFont="1" applyFill="1" applyBorder="1" applyAlignment="1">
      <alignment horizontal="center" vertical="center"/>
    </xf>
    <xf numFmtId="49" fontId="25" fillId="6" borderId="19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/>
    </xf>
    <xf numFmtId="49" fontId="4" fillId="0" borderId="20" xfId="17" applyNumberFormat="1" applyFont="1" applyFill="1" applyBorder="1" applyAlignment="1">
      <alignment horizontal="center" vertical="center"/>
    </xf>
    <xf numFmtId="49" fontId="4" fillId="0" borderId="16" xfId="17" applyNumberFormat="1" applyFont="1" applyFill="1" applyBorder="1" applyAlignment="1">
      <alignment horizontal="center" vertical="center"/>
    </xf>
    <xf numFmtId="49" fontId="4" fillId="0" borderId="17" xfId="17" applyNumberFormat="1" applyFont="1" applyFill="1" applyBorder="1" applyAlignment="1">
      <alignment horizontal="center" vertical="center"/>
    </xf>
    <xf numFmtId="49" fontId="4" fillId="0" borderId="19" xfId="17" applyNumberFormat="1" applyFont="1" applyFill="1" applyBorder="1" applyAlignment="1">
      <alignment horizontal="center" vertical="center"/>
    </xf>
    <xf numFmtId="49" fontId="4" fillId="7" borderId="16" xfId="17" applyNumberFormat="1" applyFont="1" applyFill="1" applyBorder="1" applyAlignment="1">
      <alignment horizontal="center" vertical="center"/>
    </xf>
    <xf numFmtId="49" fontId="4" fillId="7" borderId="17" xfId="17" applyNumberFormat="1" applyFont="1" applyFill="1" applyBorder="1" applyAlignment="1">
      <alignment horizontal="center" vertical="center"/>
    </xf>
    <xf numFmtId="49" fontId="4" fillId="7" borderId="19" xfId="17" applyNumberFormat="1" applyFont="1" applyFill="1" applyBorder="1" applyAlignment="1">
      <alignment horizontal="center" vertical="center"/>
    </xf>
    <xf numFmtId="49" fontId="4" fillId="0" borderId="18" xfId="17" applyNumberFormat="1" applyFont="1" applyFill="1" applyBorder="1" applyAlignment="1">
      <alignment horizontal="center" vertical="center"/>
    </xf>
    <xf numFmtId="49" fontId="4" fillId="7" borderId="18" xfId="17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49" fontId="4" fillId="6" borderId="16" xfId="17" applyNumberFormat="1" applyFont="1" applyFill="1" applyBorder="1" applyAlignment="1">
      <alignment horizontal="center" vertical="center"/>
    </xf>
    <xf numFmtId="49" fontId="4" fillId="6" borderId="17" xfId="17" applyNumberFormat="1" applyFont="1" applyFill="1" applyBorder="1" applyAlignment="1">
      <alignment horizontal="center" vertical="center"/>
    </xf>
    <xf numFmtId="49" fontId="4" fillId="6" borderId="18" xfId="17" applyNumberFormat="1" applyFont="1" applyFill="1" applyBorder="1" applyAlignment="1">
      <alignment horizontal="center" vertical="center"/>
    </xf>
    <xf numFmtId="49" fontId="4" fillId="6" borderId="20" xfId="17" applyNumberFormat="1" applyFont="1" applyFill="1" applyBorder="1" applyAlignment="1">
      <alignment horizontal="center" vertical="center"/>
    </xf>
    <xf numFmtId="49" fontId="4" fillId="6" borderId="19" xfId="17" applyNumberFormat="1" applyFont="1" applyFill="1" applyBorder="1" applyAlignment="1">
      <alignment horizontal="center" vertical="center"/>
    </xf>
    <xf numFmtId="49" fontId="23" fillId="6" borderId="17" xfId="17" applyNumberFormat="1" applyFont="1" applyFill="1" applyBorder="1" applyAlignment="1">
      <alignment horizontal="center" vertical="center"/>
    </xf>
    <xf numFmtId="49" fontId="23" fillId="6" borderId="18" xfId="17" applyNumberFormat="1" applyFont="1" applyFill="1" applyBorder="1" applyAlignment="1">
      <alignment horizontal="center" vertical="center"/>
    </xf>
    <xf numFmtId="0" fontId="5" fillId="0" borderId="2" xfId="4" applyFill="1" applyBorder="1" applyAlignment="1">
      <alignment horizontal="center"/>
    </xf>
    <xf numFmtId="0" fontId="5" fillId="0" borderId="24" xfId="4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8" fillId="0" borderId="0" xfId="0" applyFont="1" applyAlignment="1">
      <alignment horizontal="right" vertical="center"/>
    </xf>
    <xf numFmtId="49" fontId="4" fillId="0" borderId="20" xfId="17" applyNumberFormat="1" applyFont="1" applyFill="1" applyBorder="1" applyAlignment="1">
      <alignment horizontal="center" vertical="center"/>
    </xf>
    <xf numFmtId="49" fontId="4" fillId="0" borderId="16" xfId="17" applyNumberFormat="1" applyFont="1" applyFill="1" applyBorder="1" applyAlignment="1">
      <alignment horizontal="center" vertical="center"/>
    </xf>
    <xf numFmtId="49" fontId="4" fillId="0" borderId="17" xfId="17" applyNumberFormat="1" applyFont="1" applyFill="1" applyBorder="1" applyAlignment="1">
      <alignment horizontal="center" vertical="center"/>
    </xf>
    <xf numFmtId="49" fontId="4" fillId="0" borderId="19" xfId="17" applyNumberFormat="1" applyFont="1" applyFill="1" applyBorder="1" applyAlignment="1">
      <alignment horizontal="center" vertical="center"/>
    </xf>
    <xf numFmtId="49" fontId="4" fillId="7" borderId="2" xfId="3" applyNumberFormat="1" applyFont="1" applyFill="1" applyBorder="1" applyAlignment="1">
      <alignment horizontal="center" vertical="center"/>
    </xf>
    <xf numFmtId="0" fontId="1" fillId="0" borderId="5" xfId="17" applyBorder="1" applyAlignment="1">
      <alignment horizontal="center" vertical="center"/>
    </xf>
    <xf numFmtId="0" fontId="1" fillId="0" borderId="16" xfId="17" applyBorder="1" applyAlignment="1">
      <alignment horizontal="center" vertical="center"/>
    </xf>
    <xf numFmtId="49" fontId="4" fillId="0" borderId="20" xfId="17" applyNumberFormat="1" applyFont="1" applyFill="1" applyBorder="1" applyAlignment="1">
      <alignment horizontal="center" vertical="center" wrapText="1"/>
    </xf>
    <xf numFmtId="49" fontId="4" fillId="0" borderId="18" xfId="17" applyNumberFormat="1" applyFont="1" applyFill="1" applyBorder="1" applyAlignment="1">
      <alignment horizontal="center" vertical="center"/>
    </xf>
    <xf numFmtId="49" fontId="4" fillId="6" borderId="15" xfId="17" applyNumberFormat="1" applyFont="1" applyFill="1" applyBorder="1" applyAlignment="1">
      <alignment horizontal="center" vertical="center" wrapText="1"/>
    </xf>
    <xf numFmtId="49" fontId="4" fillId="6" borderId="16" xfId="17" applyNumberFormat="1" applyFont="1" applyFill="1" applyBorder="1" applyAlignment="1">
      <alignment horizontal="center" vertical="center"/>
    </xf>
    <xf numFmtId="49" fontId="4" fillId="6" borderId="17" xfId="17" applyNumberFormat="1" applyFont="1" applyFill="1" applyBorder="1" applyAlignment="1">
      <alignment horizontal="center" vertical="center"/>
    </xf>
    <xf numFmtId="49" fontId="4" fillId="6" borderId="18" xfId="17" applyNumberFormat="1" applyFont="1" applyFill="1" applyBorder="1" applyAlignment="1">
      <alignment horizontal="center" vertical="center"/>
    </xf>
    <xf numFmtId="49" fontId="4" fillId="6" borderId="15" xfId="17" applyNumberFormat="1" applyFont="1" applyFill="1" applyBorder="1" applyAlignment="1">
      <alignment horizontal="center" vertical="center"/>
    </xf>
    <xf numFmtId="49" fontId="23" fillId="6" borderId="2" xfId="3" applyNumberFormat="1" applyFont="1" applyFill="1" applyBorder="1" applyAlignment="1">
      <alignment horizontal="center" vertical="center"/>
    </xf>
    <xf numFmtId="0" fontId="24" fillId="6" borderId="5" xfId="17" applyFont="1" applyFill="1" applyBorder="1" applyAlignment="1">
      <alignment horizontal="center" vertical="center"/>
    </xf>
    <xf numFmtId="0" fontId="24" fillId="6" borderId="16" xfId="17" applyFont="1" applyFill="1" applyBorder="1" applyAlignment="1">
      <alignment horizontal="center" vertical="center"/>
    </xf>
    <xf numFmtId="49" fontId="4" fillId="6" borderId="20" xfId="17" applyNumberFormat="1" applyFont="1" applyFill="1" applyBorder="1" applyAlignment="1">
      <alignment horizontal="center" vertical="center" wrapText="1"/>
    </xf>
    <xf numFmtId="49" fontId="4" fillId="6" borderId="20" xfId="17" applyNumberFormat="1" applyFont="1" applyFill="1" applyBorder="1" applyAlignment="1">
      <alignment horizontal="center" vertical="center"/>
    </xf>
    <xf numFmtId="49" fontId="4" fillId="6" borderId="2" xfId="17" applyNumberFormat="1" applyFont="1" applyFill="1" applyBorder="1" applyAlignment="1">
      <alignment horizontal="center" vertical="center" wrapText="1"/>
    </xf>
    <xf numFmtId="49" fontId="4" fillId="6" borderId="5" xfId="17" applyNumberFormat="1" applyFont="1" applyFill="1" applyBorder="1" applyAlignment="1">
      <alignment horizontal="center" vertical="center" wrapText="1"/>
    </xf>
    <xf numFmtId="49" fontId="4" fillId="6" borderId="1" xfId="17" applyNumberFormat="1" applyFont="1" applyFill="1" applyBorder="1" applyAlignment="1">
      <alignment horizontal="center" vertical="center" wrapText="1"/>
    </xf>
    <xf numFmtId="49" fontId="4" fillId="6" borderId="19" xfId="17" applyNumberFormat="1" applyFont="1" applyFill="1" applyBorder="1" applyAlignment="1">
      <alignment horizontal="center" vertical="center"/>
    </xf>
    <xf numFmtId="49" fontId="4" fillId="0" borderId="16" xfId="17" applyNumberFormat="1" applyFont="1" applyFill="1" applyBorder="1" applyAlignment="1">
      <alignment horizontal="center" vertical="center" wrapText="1"/>
    </xf>
    <xf numFmtId="0" fontId="4" fillId="0" borderId="16" xfId="17" applyNumberFormat="1" applyFont="1" applyFill="1" applyBorder="1" applyAlignment="1">
      <alignment horizontal="center" vertical="center"/>
    </xf>
    <xf numFmtId="0" fontId="4" fillId="0" borderId="17" xfId="17" applyNumberFormat="1" applyFont="1" applyFill="1" applyBorder="1" applyAlignment="1">
      <alignment horizontal="center" vertical="center"/>
    </xf>
    <xf numFmtId="0" fontId="4" fillId="0" borderId="18" xfId="17" applyNumberFormat="1" applyFont="1" applyFill="1" applyBorder="1" applyAlignment="1">
      <alignment horizontal="center" vertical="center"/>
    </xf>
    <xf numFmtId="0" fontId="4" fillId="0" borderId="19" xfId="17" applyNumberFormat="1" applyFont="1" applyFill="1" applyBorder="1" applyAlignment="1">
      <alignment horizontal="center" vertical="center"/>
    </xf>
    <xf numFmtId="49" fontId="4" fillId="0" borderId="2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4" fillId="0" borderId="1" xfId="3" applyNumberFormat="1" applyFont="1" applyFill="1" applyBorder="1" applyAlignment="1">
      <alignment horizontal="center" vertical="center"/>
    </xf>
    <xf numFmtId="0" fontId="10" fillId="3" borderId="6" xfId="4" applyNumberFormat="1" applyFont="1" applyFill="1" applyBorder="1" applyAlignment="1">
      <alignment horizontal="center" wrapText="1"/>
    </xf>
    <xf numFmtId="0" fontId="5" fillId="3" borderId="9" xfId="4" applyNumberFormat="1" applyFill="1" applyBorder="1" applyAlignment="1">
      <alignment horizontal="center"/>
    </xf>
    <xf numFmtId="0" fontId="10" fillId="3" borderId="5" xfId="4" applyFont="1" applyFill="1" applyBorder="1" applyAlignment="1">
      <alignment horizontal="center" wrapText="1"/>
    </xf>
    <xf numFmtId="0" fontId="5" fillId="3" borderId="4" xfId="4" applyFill="1" applyBorder="1" applyAlignment="1"/>
    <xf numFmtId="0" fontId="10" fillId="4" borderId="10" xfId="4" applyFont="1" applyFill="1" applyBorder="1" applyAlignment="1">
      <alignment horizontal="center"/>
    </xf>
    <xf numFmtId="0" fontId="10" fillId="4" borderId="0" xfId="4" applyFont="1" applyFill="1" applyBorder="1" applyAlignment="1">
      <alignment horizontal="center"/>
    </xf>
    <xf numFmtId="0" fontId="5" fillId="4" borderId="0" xfId="4" applyFill="1" applyBorder="1" applyAlignment="1">
      <alignment horizontal="center"/>
    </xf>
    <xf numFmtId="0" fontId="5" fillId="0" borderId="6" xfId="4" applyBorder="1" applyAlignment="1">
      <alignment horizontal="center"/>
    </xf>
    <xf numFmtId="0" fontId="5" fillId="0" borderId="7" xfId="4" applyBorder="1" applyAlignment="1">
      <alignment horizontal="center"/>
    </xf>
    <xf numFmtId="0" fontId="5" fillId="0" borderId="8" xfId="4" applyBorder="1" applyAlignment="1">
      <alignment horizontal="center"/>
    </xf>
    <xf numFmtId="0" fontId="5" fillId="0" borderId="9" xfId="4" applyBorder="1" applyAlignment="1">
      <alignment horizontal="center"/>
    </xf>
    <xf numFmtId="0" fontId="10" fillId="3" borderId="10" xfId="4" applyFont="1" applyFill="1" applyBorder="1" applyAlignment="1">
      <alignment horizontal="center"/>
    </xf>
    <xf numFmtId="0" fontId="10" fillId="3" borderId="0" xfId="4" applyFont="1" applyFill="1" applyBorder="1" applyAlignment="1">
      <alignment horizontal="center"/>
    </xf>
    <xf numFmtId="0" fontId="10" fillId="3" borderId="6" xfId="4" applyFont="1" applyFill="1" applyBorder="1" applyAlignment="1">
      <alignment horizontal="center"/>
    </xf>
    <xf numFmtId="0" fontId="10" fillId="4" borderId="5" xfId="4" applyFont="1" applyFill="1" applyBorder="1" applyAlignment="1">
      <alignment horizontal="center" wrapText="1"/>
    </xf>
    <xf numFmtId="0" fontId="10" fillId="4" borderId="4" xfId="4" applyFont="1" applyFill="1" applyBorder="1" applyAlignment="1">
      <alignment horizontal="center" wrapText="1"/>
    </xf>
    <xf numFmtId="0" fontId="10" fillId="3" borderId="4" xfId="4" applyFont="1" applyFill="1" applyBorder="1" applyAlignment="1">
      <alignment horizontal="center" wrapText="1"/>
    </xf>
    <xf numFmtId="49" fontId="4" fillId="0" borderId="2" xfId="17" applyNumberFormat="1" applyFont="1" applyFill="1" applyBorder="1" applyAlignment="1">
      <alignment horizontal="center" vertical="center" wrapText="1"/>
    </xf>
    <xf numFmtId="49" fontId="4" fillId="0" borderId="5" xfId="17" applyNumberFormat="1" applyFont="1" applyFill="1" applyBorder="1" applyAlignment="1">
      <alignment horizontal="center" vertical="center" wrapText="1"/>
    </xf>
    <xf numFmtId="49" fontId="4" fillId="0" borderId="1" xfId="17" applyNumberFormat="1" applyFont="1" applyFill="1" applyBorder="1" applyAlignment="1">
      <alignment horizontal="center" vertical="center" wrapText="1"/>
    </xf>
    <xf numFmtId="49" fontId="4" fillId="0" borderId="16" xfId="17" quotePrefix="1" applyNumberFormat="1" applyFont="1" applyFill="1" applyBorder="1" applyAlignment="1">
      <alignment horizontal="center" vertical="center"/>
    </xf>
    <xf numFmtId="49" fontId="4" fillId="0" borderId="2" xfId="17" applyNumberFormat="1" applyFont="1" applyFill="1" applyBorder="1" applyAlignment="1">
      <alignment horizontal="center" vertical="center"/>
    </xf>
    <xf numFmtId="49" fontId="4" fillId="0" borderId="5" xfId="17" applyNumberFormat="1" applyFont="1" applyFill="1" applyBorder="1" applyAlignment="1">
      <alignment horizontal="center" vertical="center"/>
    </xf>
    <xf numFmtId="49" fontId="4" fillId="0" borderId="1" xfId="17" applyNumberFormat="1" applyFont="1" applyFill="1" applyBorder="1" applyAlignment="1">
      <alignment horizontal="center" vertical="center"/>
    </xf>
    <xf numFmtId="49" fontId="4" fillId="7" borderId="16" xfId="17" applyNumberFormat="1" applyFont="1" applyFill="1" applyBorder="1" applyAlignment="1">
      <alignment horizontal="center" vertical="center" wrapText="1"/>
    </xf>
    <xf numFmtId="49" fontId="4" fillId="7" borderId="16" xfId="17" applyNumberFormat="1" applyFont="1" applyFill="1" applyBorder="1" applyAlignment="1">
      <alignment horizontal="center" vertical="center"/>
    </xf>
    <xf numFmtId="49" fontId="4" fillId="7" borderId="17" xfId="17" applyNumberFormat="1" applyFont="1" applyFill="1" applyBorder="1" applyAlignment="1">
      <alignment horizontal="center" vertical="center"/>
    </xf>
    <xf numFmtId="49" fontId="4" fillId="7" borderId="19" xfId="17" applyNumberFormat="1" applyFont="1" applyFill="1" applyBorder="1" applyAlignment="1">
      <alignment horizontal="center" vertical="center"/>
    </xf>
    <xf numFmtId="49" fontId="4" fillId="7" borderId="2" xfId="17" applyNumberFormat="1" applyFont="1" applyFill="1" applyBorder="1" applyAlignment="1">
      <alignment horizontal="center" vertical="center" wrapText="1"/>
    </xf>
    <xf numFmtId="49" fontId="4" fillId="7" borderId="5" xfId="17" applyNumberFormat="1" applyFont="1" applyFill="1" applyBorder="1" applyAlignment="1">
      <alignment horizontal="center" vertical="center"/>
    </xf>
    <xf numFmtId="49" fontId="4" fillId="7" borderId="20" xfId="17" applyNumberFormat="1" applyFont="1" applyFill="1" applyBorder="1" applyAlignment="1">
      <alignment horizontal="center" vertical="center" wrapText="1"/>
    </xf>
    <xf numFmtId="49" fontId="4" fillId="7" borderId="18" xfId="17" applyNumberFormat="1" applyFont="1" applyFill="1" applyBorder="1" applyAlignment="1">
      <alignment horizontal="center" vertical="center"/>
    </xf>
    <xf numFmtId="49" fontId="4" fillId="7" borderId="1" xfId="17" applyNumberFormat="1" applyFont="1" applyFill="1" applyBorder="1" applyAlignment="1">
      <alignment horizontal="center" vertical="center"/>
    </xf>
    <xf numFmtId="49" fontId="4" fillId="0" borderId="15" xfId="17" applyNumberFormat="1" applyFont="1" applyFill="1" applyBorder="1" applyAlignment="1">
      <alignment horizontal="center" vertical="center"/>
    </xf>
    <xf numFmtId="49" fontId="15" fillId="0" borderId="5" xfId="3" applyNumberFormat="1" applyFont="1" applyFill="1" applyBorder="1" applyAlignment="1">
      <alignment horizontal="center" vertical="center"/>
    </xf>
    <xf numFmtId="0" fontId="16" fillId="0" borderId="5" xfId="17" applyFont="1" applyFill="1" applyBorder="1" applyAlignment="1">
      <alignment horizontal="center" vertical="center"/>
    </xf>
    <xf numFmtId="0" fontId="16" fillId="0" borderId="16" xfId="17" applyFont="1" applyFill="1" applyBorder="1" applyAlignment="1">
      <alignment horizontal="center" vertical="center"/>
    </xf>
    <xf numFmtId="49" fontId="4" fillId="0" borderId="4" xfId="17" applyNumberFormat="1" applyFont="1" applyFill="1" applyBorder="1" applyAlignment="1">
      <alignment horizontal="center" vertical="center"/>
    </xf>
    <xf numFmtId="49" fontId="15" fillId="0" borderId="14" xfId="3" applyNumberFormat="1" applyFont="1" applyFill="1" applyBorder="1" applyAlignment="1">
      <alignment horizontal="center" vertical="center"/>
    </xf>
    <xf numFmtId="49" fontId="4" fillId="0" borderId="15" xfId="17" applyNumberFormat="1" applyFont="1" applyFill="1" applyBorder="1" applyAlignment="1">
      <alignment horizontal="center" vertical="center" wrapText="1"/>
    </xf>
    <xf numFmtId="49" fontId="4" fillId="6" borderId="16" xfId="17" applyNumberFormat="1" applyFont="1" applyFill="1" applyBorder="1" applyAlignment="1">
      <alignment horizontal="center" vertical="center" wrapText="1"/>
    </xf>
    <xf numFmtId="49" fontId="25" fillId="6" borderId="2" xfId="3" applyNumberFormat="1" applyFont="1" applyFill="1" applyBorder="1" applyAlignment="1">
      <alignment horizontal="center" vertical="center"/>
    </xf>
    <xf numFmtId="0" fontId="26" fillId="6" borderId="5" xfId="17" applyFont="1" applyFill="1" applyBorder="1" applyAlignment="1">
      <alignment horizontal="center" vertical="center"/>
    </xf>
    <xf numFmtId="0" fontId="26" fillId="6" borderId="16" xfId="17" applyFont="1" applyFill="1" applyBorder="1" applyAlignment="1">
      <alignment horizontal="center" vertical="center"/>
    </xf>
    <xf numFmtId="49" fontId="15" fillId="0" borderId="2" xfId="3" applyNumberFormat="1" applyFont="1" applyFill="1" applyBorder="1" applyAlignment="1">
      <alignment horizontal="center" vertical="center"/>
    </xf>
    <xf numFmtId="49" fontId="4" fillId="0" borderId="3" xfId="17" applyNumberFormat="1" applyFont="1" applyFill="1" applyBorder="1" applyAlignment="1">
      <alignment horizontal="center" vertical="center" wrapText="1"/>
    </xf>
    <xf numFmtId="49" fontId="4" fillId="0" borderId="3" xfId="17" applyNumberFormat="1" applyFont="1" applyFill="1" applyBorder="1" applyAlignment="1">
      <alignment horizontal="center" vertical="center"/>
    </xf>
    <xf numFmtId="49" fontId="15" fillId="0" borderId="16" xfId="3" applyNumberFormat="1" applyFont="1" applyFill="1" applyBorder="1" applyAlignment="1">
      <alignment horizontal="center" vertical="center"/>
    </xf>
    <xf numFmtId="49" fontId="4" fillId="7" borderId="15" xfId="17" applyNumberFormat="1" applyFont="1" applyFill="1" applyBorder="1" applyAlignment="1">
      <alignment horizontal="center" vertical="center" wrapText="1"/>
    </xf>
    <xf numFmtId="49" fontId="23" fillId="6" borderId="14" xfId="3" applyNumberFormat="1" applyFont="1" applyFill="1" applyBorder="1" applyAlignment="1">
      <alignment horizontal="center" vertical="center"/>
    </xf>
    <xf numFmtId="49" fontId="23" fillId="6" borderId="5" xfId="3" applyNumberFormat="1" applyFont="1" applyFill="1" applyBorder="1" applyAlignment="1">
      <alignment horizontal="center" vertical="center"/>
    </xf>
    <xf numFmtId="49" fontId="23" fillId="6" borderId="1" xfId="3" applyNumberFormat="1" applyFont="1" applyFill="1" applyBorder="1" applyAlignment="1">
      <alignment horizontal="center" vertical="center"/>
    </xf>
    <xf numFmtId="49" fontId="23" fillId="6" borderId="20" xfId="17" applyNumberFormat="1" applyFont="1" applyFill="1" applyBorder="1" applyAlignment="1">
      <alignment horizontal="center" vertical="center"/>
    </xf>
    <xf numFmtId="49" fontId="23" fillId="6" borderId="16" xfId="17" applyNumberFormat="1" applyFont="1" applyFill="1" applyBorder="1" applyAlignment="1">
      <alignment horizontal="center" vertical="center"/>
    </xf>
    <xf numFmtId="49" fontId="23" fillId="6" borderId="17" xfId="17" applyNumberFormat="1" applyFont="1" applyFill="1" applyBorder="1" applyAlignment="1">
      <alignment horizontal="center" vertical="center"/>
    </xf>
    <xf numFmtId="49" fontId="23" fillId="6" borderId="18" xfId="17" applyNumberFormat="1" applyFont="1" applyFill="1" applyBorder="1" applyAlignment="1">
      <alignment horizontal="center" vertical="center"/>
    </xf>
    <xf numFmtId="49" fontId="23" fillId="6" borderId="19" xfId="17" applyNumberFormat="1" applyFont="1" applyFill="1" applyBorder="1" applyAlignment="1">
      <alignment horizontal="center" vertical="center"/>
    </xf>
    <xf numFmtId="0" fontId="4" fillId="6" borderId="16" xfId="17" applyNumberFormat="1" applyFont="1" applyFill="1" applyBorder="1" applyAlignment="1">
      <alignment horizontal="center" vertical="center"/>
    </xf>
    <xf numFmtId="0" fontId="4" fillId="6" borderId="17" xfId="17" applyNumberFormat="1" applyFont="1" applyFill="1" applyBorder="1" applyAlignment="1">
      <alignment horizontal="center" vertical="center"/>
    </xf>
    <xf numFmtId="0" fontId="4" fillId="6" borderId="18" xfId="17" applyNumberFormat="1" applyFont="1" applyFill="1" applyBorder="1" applyAlignment="1">
      <alignment horizontal="center" vertical="center"/>
    </xf>
    <xf numFmtId="0" fontId="4" fillId="6" borderId="19" xfId="17" applyNumberFormat="1" applyFont="1" applyFill="1" applyBorder="1" applyAlignment="1">
      <alignment horizontal="center" vertical="center"/>
    </xf>
    <xf numFmtId="49" fontId="23" fillId="6" borderId="16" xfId="17" quotePrefix="1" applyNumberFormat="1" applyFont="1" applyFill="1" applyBorder="1" applyAlignment="1">
      <alignment horizontal="center" vertical="center"/>
    </xf>
    <xf numFmtId="49" fontId="4" fillId="6" borderId="16" xfId="17" quotePrefix="1" applyNumberFormat="1" applyFont="1" applyFill="1" applyBorder="1" applyAlignment="1">
      <alignment horizontal="center" vertical="center"/>
    </xf>
    <xf numFmtId="49" fontId="4" fillId="6" borderId="5" xfId="17" applyNumberFormat="1" applyFont="1" applyFill="1" applyBorder="1" applyAlignment="1">
      <alignment horizontal="center" vertical="center"/>
    </xf>
    <xf numFmtId="49" fontId="4" fillId="6" borderId="1" xfId="17" applyNumberFormat="1" applyFont="1" applyFill="1" applyBorder="1" applyAlignment="1">
      <alignment horizontal="center" vertical="center"/>
    </xf>
    <xf numFmtId="49" fontId="4" fillId="6" borderId="2" xfId="17" applyNumberFormat="1" applyFont="1" applyFill="1" applyBorder="1" applyAlignment="1">
      <alignment horizontal="center" vertical="center"/>
    </xf>
    <xf numFmtId="49" fontId="25" fillId="6" borderId="14" xfId="3" applyNumberFormat="1" applyFont="1" applyFill="1" applyBorder="1" applyAlignment="1">
      <alignment horizontal="center" vertical="center"/>
    </xf>
    <xf numFmtId="49" fontId="25" fillId="6" borderId="5" xfId="3" applyNumberFormat="1" applyFont="1" applyFill="1" applyBorder="1" applyAlignment="1">
      <alignment horizontal="center" vertical="center"/>
    </xf>
    <xf numFmtId="49" fontId="4" fillId="6" borderId="4" xfId="17" applyNumberFormat="1" applyFont="1" applyFill="1" applyBorder="1" applyAlignment="1">
      <alignment horizontal="center" vertical="center"/>
    </xf>
    <xf numFmtId="49" fontId="19" fillId="0" borderId="3" xfId="17" applyNumberFormat="1" applyFont="1" applyFill="1" applyBorder="1" applyAlignment="1">
      <alignment horizontal="center" vertical="center"/>
    </xf>
    <xf numFmtId="49" fontId="17" fillId="0" borderId="3" xfId="17" applyNumberFormat="1" applyFont="1" applyFill="1" applyBorder="1" applyAlignment="1">
      <alignment horizontal="center" vertical="center"/>
    </xf>
    <xf numFmtId="1" fontId="8" fillId="0" borderId="3" xfId="17" applyNumberFormat="1" applyFont="1" applyFill="1" applyBorder="1" applyAlignment="1">
      <alignment horizontal="center" vertical="center" wrapText="1"/>
    </xf>
    <xf numFmtId="49" fontId="8" fillId="0" borderId="3" xfId="17" applyNumberFormat="1" applyFont="1" applyFill="1" applyBorder="1" applyAlignment="1">
      <alignment horizontal="center" vertical="center" wrapText="1"/>
    </xf>
    <xf numFmtId="49" fontId="17" fillId="0" borderId="14" xfId="3" applyNumberFormat="1" applyFont="1" applyFill="1" applyBorder="1" applyAlignment="1">
      <alignment horizontal="center" vertical="center"/>
    </xf>
    <xf numFmtId="0" fontId="1" fillId="0" borderId="1" xfId="17" applyBorder="1" applyAlignment="1">
      <alignment horizontal="center" vertical="center"/>
    </xf>
    <xf numFmtId="49" fontId="17" fillId="0" borderId="3" xfId="17" applyNumberFormat="1" applyFont="1" applyFill="1" applyBorder="1" applyAlignment="1">
      <alignment horizontal="center" vertical="center" wrapText="1"/>
    </xf>
    <xf numFmtId="49" fontId="18" fillId="0" borderId="3" xfId="17" applyNumberFormat="1" applyFont="1" applyFill="1" applyBorder="1" applyAlignment="1">
      <alignment horizontal="center" vertical="center"/>
    </xf>
    <xf numFmtId="1" fontId="8" fillId="0" borderId="3" xfId="17" applyNumberFormat="1" applyFont="1" applyFill="1" applyBorder="1" applyAlignment="1">
      <alignment horizontal="center" vertical="center"/>
    </xf>
    <xf numFmtId="49" fontId="8" fillId="0" borderId="3" xfId="17" applyNumberFormat="1" applyFont="1" applyFill="1" applyBorder="1" applyAlignment="1">
      <alignment horizontal="center" vertical="center"/>
    </xf>
    <xf numFmtId="0" fontId="8" fillId="0" borderId="3" xfId="17" applyNumberFormat="1" applyFont="1" applyFill="1" applyBorder="1" applyAlignment="1">
      <alignment horizontal="center" vertical="center"/>
    </xf>
    <xf numFmtId="0" fontId="17" fillId="0" borderId="3" xfId="17" applyNumberFormat="1" applyFont="1" applyFill="1" applyBorder="1" applyAlignment="1">
      <alignment horizontal="center" vertical="center"/>
    </xf>
    <xf numFmtId="1" fontId="8" fillId="0" borderId="2" xfId="17" applyNumberFormat="1" applyFont="1" applyFill="1" applyBorder="1" applyAlignment="1">
      <alignment horizontal="center" vertical="center" wrapText="1"/>
    </xf>
    <xf numFmtId="1" fontId="8" fillId="0" borderId="5" xfId="17" applyNumberFormat="1" applyFont="1" applyFill="1" applyBorder="1" applyAlignment="1">
      <alignment horizontal="center" vertical="center" wrapText="1"/>
    </xf>
    <xf numFmtId="1" fontId="8" fillId="0" borderId="1" xfId="17" applyNumberFormat="1" applyFont="1" applyFill="1" applyBorder="1" applyAlignment="1">
      <alignment horizontal="center" vertical="center" wrapText="1"/>
    </xf>
    <xf numFmtId="49" fontId="17" fillId="0" borderId="3" xfId="3" applyNumberFormat="1" applyFont="1" applyFill="1" applyBorder="1" applyAlignment="1">
      <alignment horizontal="center" vertical="center"/>
    </xf>
    <xf numFmtId="0" fontId="8" fillId="0" borderId="3" xfId="17" applyNumberFormat="1" applyFont="1" applyFill="1" applyBorder="1" applyAlignment="1">
      <alignment horizontal="center" vertical="center" wrapText="1"/>
    </xf>
    <xf numFmtId="165" fontId="8" fillId="0" borderId="3" xfId="17" applyNumberFormat="1" applyFont="1" applyFill="1" applyBorder="1" applyAlignment="1">
      <alignment horizontal="center" vertical="center" wrapText="1"/>
    </xf>
    <xf numFmtId="165" fontId="8" fillId="0" borderId="3" xfId="17" applyNumberFormat="1" applyFont="1" applyFill="1" applyBorder="1" applyAlignment="1">
      <alignment horizontal="center" vertical="center"/>
    </xf>
    <xf numFmtId="0" fontId="10" fillId="3" borderId="6" xfId="4" applyFont="1" applyFill="1" applyBorder="1" applyAlignment="1">
      <alignment horizontal="center" wrapText="1"/>
    </xf>
    <xf numFmtId="0" fontId="5" fillId="0" borderId="5" xfId="4" applyBorder="1" applyAlignment="1"/>
    <xf numFmtId="0" fontId="5" fillId="0" borderId="0" xfId="4" applyBorder="1" applyAlignment="1">
      <alignment horizontal="center"/>
    </xf>
    <xf numFmtId="1" fontId="10" fillId="4" borderId="5" xfId="4" applyNumberFormat="1" applyFont="1" applyFill="1" applyBorder="1" applyAlignment="1">
      <alignment horizontal="center" wrapText="1"/>
    </xf>
    <xf numFmtId="49" fontId="17" fillId="0" borderId="2" xfId="17" applyNumberFormat="1" applyFont="1" applyFill="1" applyBorder="1" applyAlignment="1">
      <alignment horizontal="center" vertical="center"/>
    </xf>
    <xf numFmtId="49" fontId="8" fillId="0" borderId="5" xfId="17" applyNumberFormat="1" applyFont="1" applyFill="1" applyBorder="1" applyAlignment="1">
      <alignment horizontal="center" vertical="center"/>
    </xf>
    <xf numFmtId="49" fontId="8" fillId="0" borderId="4" xfId="17" applyNumberFormat="1" applyFont="1" applyFill="1" applyBorder="1" applyAlignment="1">
      <alignment horizontal="center" vertical="center"/>
    </xf>
    <xf numFmtId="49" fontId="8" fillId="0" borderId="2" xfId="17" applyNumberFormat="1" applyFont="1" applyFill="1" applyBorder="1" applyAlignment="1">
      <alignment horizontal="center" vertical="center"/>
    </xf>
    <xf numFmtId="49" fontId="8" fillId="0" borderId="2" xfId="17" applyNumberFormat="1" applyFont="1" applyFill="1" applyBorder="1" applyAlignment="1">
      <alignment horizontal="center" vertical="center" wrapText="1"/>
    </xf>
    <xf numFmtId="49" fontId="8" fillId="0" borderId="5" xfId="17" applyNumberFormat="1" applyFont="1" applyFill="1" applyBorder="1" applyAlignment="1">
      <alignment horizontal="center" vertical="center" wrapText="1"/>
    </xf>
    <xf numFmtId="49" fontId="8" fillId="0" borderId="4" xfId="17" applyNumberFormat="1" applyFont="1" applyFill="1" applyBorder="1" applyAlignment="1">
      <alignment horizontal="center" vertical="center" wrapText="1"/>
    </xf>
    <xf numFmtId="49" fontId="8" fillId="0" borderId="1" xfId="17" applyNumberFormat="1" applyFont="1" applyFill="1" applyBorder="1" applyAlignment="1">
      <alignment horizontal="center" vertical="center"/>
    </xf>
    <xf numFmtId="49" fontId="8" fillId="0" borderId="1" xfId="17" applyNumberFormat="1" applyFont="1" applyFill="1" applyBorder="1" applyAlignment="1">
      <alignment horizontal="center" vertical="center" wrapText="1"/>
    </xf>
    <xf numFmtId="49" fontId="8" fillId="0" borderId="2" xfId="3" applyNumberFormat="1" applyFont="1" applyFill="1" applyBorder="1" applyAlignment="1">
      <alignment horizontal="center" vertical="center"/>
    </xf>
    <xf numFmtId="0" fontId="1" fillId="0" borderId="16" xfId="17" applyFill="1" applyBorder="1" applyAlignment="1">
      <alignment horizontal="center" vertical="center"/>
    </xf>
    <xf numFmtId="49" fontId="17" fillId="0" borderId="2" xfId="17" applyNumberFormat="1" applyFont="1" applyFill="1" applyBorder="1" applyAlignment="1">
      <alignment horizontal="center" vertical="center" wrapText="1"/>
    </xf>
    <xf numFmtId="49" fontId="19" fillId="0" borderId="2" xfId="17" applyNumberFormat="1" applyFont="1" applyFill="1" applyBorder="1" applyAlignment="1">
      <alignment horizontal="center" vertical="center"/>
    </xf>
    <xf numFmtId="49" fontId="19" fillId="0" borderId="5" xfId="17" applyNumberFormat="1" applyFont="1" applyFill="1" applyBorder="1" applyAlignment="1">
      <alignment horizontal="center" vertical="center"/>
    </xf>
    <xf numFmtId="49" fontId="19" fillId="0" borderId="1" xfId="17" applyNumberFormat="1" applyFont="1" applyFill="1" applyBorder="1" applyAlignment="1">
      <alignment horizontal="center" vertical="center"/>
    </xf>
    <xf numFmtId="49" fontId="17" fillId="0" borderId="20" xfId="17" applyNumberFormat="1" applyFont="1" applyFill="1" applyBorder="1" applyAlignment="1">
      <alignment horizontal="center" vertical="center"/>
    </xf>
    <xf numFmtId="49" fontId="8" fillId="0" borderId="17" xfId="17" applyNumberFormat="1" applyFont="1" applyFill="1" applyBorder="1" applyAlignment="1">
      <alignment horizontal="center" vertical="center"/>
    </xf>
    <xf numFmtId="49" fontId="8" fillId="0" borderId="19" xfId="17" applyNumberFormat="1" applyFont="1" applyFill="1" applyBorder="1" applyAlignment="1">
      <alignment horizontal="center" vertical="center"/>
    </xf>
    <xf numFmtId="49" fontId="8" fillId="0" borderId="20" xfId="17" applyNumberFormat="1" applyFont="1" applyFill="1" applyBorder="1" applyAlignment="1">
      <alignment horizontal="center" vertical="center"/>
    </xf>
    <xf numFmtId="49" fontId="8" fillId="0" borderId="20" xfId="17" applyNumberFormat="1" applyFont="1" applyFill="1" applyBorder="1" applyAlignment="1">
      <alignment horizontal="center" vertical="center" wrapText="1"/>
    </xf>
    <xf numFmtId="49" fontId="17" fillId="0" borderId="20" xfId="17" applyNumberFormat="1" applyFont="1" applyFill="1" applyBorder="1" applyAlignment="1">
      <alignment horizontal="center" vertical="center" wrapText="1"/>
    </xf>
    <xf numFmtId="49" fontId="8" fillId="0" borderId="18" xfId="17" applyNumberFormat="1" applyFont="1" applyFill="1" applyBorder="1" applyAlignment="1">
      <alignment horizontal="center" vertical="center"/>
    </xf>
    <xf numFmtId="49" fontId="8" fillId="0" borderId="16" xfId="17" applyNumberFormat="1" applyFont="1" applyFill="1" applyBorder="1" applyAlignment="1">
      <alignment horizontal="center" vertical="center"/>
    </xf>
    <xf numFmtId="49" fontId="8" fillId="0" borderId="16" xfId="17" applyNumberFormat="1" applyFont="1" applyFill="1" applyBorder="1" applyAlignment="1">
      <alignment horizontal="center" vertical="center" wrapText="1"/>
    </xf>
    <xf numFmtId="49" fontId="17" fillId="0" borderId="16" xfId="17" applyNumberFormat="1" applyFont="1" applyFill="1" applyBorder="1" applyAlignment="1">
      <alignment horizontal="center" vertical="center" wrapText="1"/>
    </xf>
    <xf numFmtId="49" fontId="17" fillId="0" borderId="16" xfId="17" applyNumberFormat="1" applyFont="1" applyFill="1" applyBorder="1" applyAlignment="1">
      <alignment horizontal="center" vertical="center"/>
    </xf>
    <xf numFmtId="49" fontId="17" fillId="0" borderId="15" xfId="17" applyNumberFormat="1" applyFont="1" applyFill="1" applyBorder="1" applyAlignment="1">
      <alignment horizontal="center" vertical="center"/>
    </xf>
    <xf numFmtId="49" fontId="8" fillId="0" borderId="15" xfId="17" applyNumberFormat="1" applyFont="1" applyFill="1" applyBorder="1" applyAlignment="1">
      <alignment horizontal="center" vertical="center"/>
    </xf>
    <xf numFmtId="49" fontId="8" fillId="0" borderId="15" xfId="17" applyNumberFormat="1" applyFont="1" applyFill="1" applyBorder="1" applyAlignment="1">
      <alignment horizontal="center" vertical="center" wrapText="1"/>
    </xf>
    <xf numFmtId="49" fontId="17" fillId="0" borderId="15" xfId="17" applyNumberFormat="1" applyFont="1" applyFill="1" applyBorder="1" applyAlignment="1">
      <alignment horizontal="center" vertical="center" wrapText="1"/>
    </xf>
    <xf numFmtId="49" fontId="17" fillId="0" borderId="5" xfId="17" applyNumberFormat="1" applyFont="1" applyFill="1" applyBorder="1" applyAlignment="1">
      <alignment horizontal="center" vertical="center"/>
    </xf>
    <xf numFmtId="49" fontId="17" fillId="0" borderId="1" xfId="17" applyNumberFormat="1" applyFont="1" applyFill="1" applyBorder="1" applyAlignment="1">
      <alignment horizontal="center" vertical="center"/>
    </xf>
    <xf numFmtId="49" fontId="18" fillId="0" borderId="2" xfId="17" applyNumberFormat="1" applyFont="1" applyFill="1" applyBorder="1" applyAlignment="1">
      <alignment horizontal="center" vertical="center"/>
    </xf>
    <xf numFmtId="49" fontId="18" fillId="0" borderId="5" xfId="17" applyNumberFormat="1" applyFont="1" applyFill="1" applyBorder="1" applyAlignment="1">
      <alignment horizontal="center" vertical="center"/>
    </xf>
    <xf numFmtId="49" fontId="18" fillId="0" borderId="1" xfId="17" applyNumberFormat="1" applyFont="1" applyFill="1" applyBorder="1" applyAlignment="1">
      <alignment horizontal="center" vertical="center"/>
    </xf>
    <xf numFmtId="49" fontId="17" fillId="0" borderId="17" xfId="17" applyNumberFormat="1" applyFont="1" applyFill="1" applyBorder="1" applyAlignment="1">
      <alignment horizontal="center" vertical="center"/>
    </xf>
    <xf numFmtId="49" fontId="17" fillId="0" borderId="19" xfId="17" applyNumberFormat="1" applyFont="1" applyFill="1" applyBorder="1" applyAlignment="1">
      <alignment horizontal="center" vertical="center"/>
    </xf>
    <xf numFmtId="49" fontId="17" fillId="0" borderId="18" xfId="17" applyNumberFormat="1" applyFont="1" applyFill="1" applyBorder="1" applyAlignment="1">
      <alignment horizontal="center" vertical="center"/>
    </xf>
    <xf numFmtId="0" fontId="8" fillId="0" borderId="17" xfId="17" applyNumberFormat="1" applyFont="1" applyFill="1" applyBorder="1" applyAlignment="1">
      <alignment horizontal="center" vertical="center"/>
    </xf>
    <xf numFmtId="0" fontId="8" fillId="0" borderId="18" xfId="17" applyNumberFormat="1" applyFont="1" applyFill="1" applyBorder="1" applyAlignment="1">
      <alignment horizontal="center" vertical="center"/>
    </xf>
    <xf numFmtId="0" fontId="8" fillId="0" borderId="19" xfId="17" applyNumberFormat="1" applyFont="1" applyFill="1" applyBorder="1" applyAlignment="1">
      <alignment horizontal="center" vertical="center"/>
    </xf>
    <xf numFmtId="0" fontId="17" fillId="0" borderId="16" xfId="17" applyNumberFormat="1" applyFont="1" applyFill="1" applyBorder="1" applyAlignment="1">
      <alignment horizontal="center" vertical="center"/>
    </xf>
    <xf numFmtId="0" fontId="17" fillId="0" borderId="17" xfId="17" applyNumberFormat="1" applyFont="1" applyFill="1" applyBorder="1" applyAlignment="1">
      <alignment horizontal="center" vertical="center"/>
    </xf>
    <xf numFmtId="0" fontId="17" fillId="0" borderId="18" xfId="17" applyNumberFormat="1" applyFont="1" applyFill="1" applyBorder="1" applyAlignment="1">
      <alignment horizontal="center" vertical="center"/>
    </xf>
    <xf numFmtId="0" fontId="17" fillId="0" borderId="19" xfId="17" applyNumberFormat="1" applyFont="1" applyFill="1" applyBorder="1" applyAlignment="1">
      <alignment horizontal="center" vertical="center"/>
    </xf>
    <xf numFmtId="49" fontId="17" fillId="0" borderId="2" xfId="3" applyNumberFormat="1" applyFont="1" applyFill="1" applyBorder="1" applyAlignment="1">
      <alignment horizontal="center" vertical="center"/>
    </xf>
    <xf numFmtId="49" fontId="17" fillId="0" borderId="5" xfId="3" applyNumberFormat="1" applyFont="1" applyFill="1" applyBorder="1" applyAlignment="1">
      <alignment horizontal="center" vertical="center"/>
    </xf>
    <xf numFmtId="49" fontId="17" fillId="0" borderId="1" xfId="3" applyNumberFormat="1" applyFont="1" applyFill="1" applyBorder="1" applyAlignment="1">
      <alignment horizontal="center" vertical="center"/>
    </xf>
    <xf numFmtId="0" fontId="8" fillId="0" borderId="20" xfId="17" applyNumberFormat="1" applyFont="1" applyFill="1" applyBorder="1" applyAlignment="1">
      <alignment horizontal="center" vertical="center" wrapText="1"/>
    </xf>
    <xf numFmtId="165" fontId="8" fillId="0" borderId="16" xfId="17" applyNumberFormat="1" applyFont="1" applyFill="1" applyBorder="1" applyAlignment="1">
      <alignment horizontal="center" vertical="center" wrapText="1"/>
    </xf>
    <xf numFmtId="165" fontId="8" fillId="0" borderId="17" xfId="17" applyNumberFormat="1" applyFont="1" applyFill="1" applyBorder="1" applyAlignment="1">
      <alignment horizontal="center" vertical="center"/>
    </xf>
    <xf numFmtId="165" fontId="8" fillId="0" borderId="18" xfId="17" applyNumberFormat="1" applyFont="1" applyFill="1" applyBorder="1" applyAlignment="1">
      <alignment horizontal="center" vertical="center"/>
    </xf>
    <xf numFmtId="0" fontId="10" fillId="3" borderId="9" xfId="4" applyFont="1" applyFill="1" applyBorder="1" applyAlignment="1">
      <alignment horizontal="center" wrapText="1"/>
    </xf>
    <xf numFmtId="0" fontId="8" fillId="6" borderId="3" xfId="0" applyNumberFormat="1" applyFont="1" applyFill="1" applyBorder="1" applyAlignment="1">
      <alignment horizontal="center" vertical="center"/>
    </xf>
    <xf numFmtId="0" fontId="8" fillId="6" borderId="3" xfId="0" applyNumberFormat="1" applyFont="1" applyFill="1" applyBorder="1" applyAlignment="1">
      <alignment horizontal="center" vertical="center" wrapText="1"/>
    </xf>
    <xf numFmtId="0" fontId="27" fillId="6" borderId="2" xfId="0" applyNumberFormat="1" applyFont="1" applyFill="1" applyBorder="1" applyAlignment="1">
      <alignment horizontal="center" vertical="center"/>
    </xf>
    <xf numFmtId="0" fontId="27" fillId="6" borderId="5" xfId="0" applyNumberFormat="1" applyFont="1" applyFill="1" applyBorder="1" applyAlignment="1">
      <alignment horizontal="center" vertical="center"/>
    </xf>
    <xf numFmtId="0" fontId="27" fillId="6" borderId="1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8" fillId="6" borderId="5" xfId="0" applyNumberFormat="1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14" fontId="8" fillId="6" borderId="2" xfId="0" applyNumberFormat="1" applyFont="1" applyFill="1" applyBorder="1" applyAlignment="1">
      <alignment horizontal="center" vertical="center"/>
    </xf>
    <xf numFmtId="14" fontId="8" fillId="6" borderId="5" xfId="0" applyNumberFormat="1" applyFont="1" applyFill="1" applyBorder="1" applyAlignment="1">
      <alignment horizontal="center" vertical="center"/>
    </xf>
    <xf numFmtId="14" fontId="8" fillId="6" borderId="1" xfId="0" applyNumberFormat="1" applyFont="1" applyFill="1" applyBorder="1" applyAlignment="1">
      <alignment horizontal="center" vertical="center"/>
    </xf>
    <xf numFmtId="0" fontId="10" fillId="6" borderId="3" xfId="4" applyFont="1" applyFill="1" applyBorder="1" applyAlignment="1">
      <alignment horizontal="center" vertical="center" wrapText="1"/>
    </xf>
    <xf numFmtId="0" fontId="5" fillId="6" borderId="3" xfId="4" applyFill="1" applyBorder="1" applyAlignment="1">
      <alignment horizontal="center" vertical="center" wrapText="1"/>
    </xf>
    <xf numFmtId="0" fontId="8" fillId="6" borderId="3" xfId="0" quotePrefix="1" applyNumberFormat="1" applyFont="1" applyFill="1" applyBorder="1" applyAlignment="1">
      <alignment horizontal="center" vertical="center" wrapText="1"/>
    </xf>
    <xf numFmtId="0" fontId="5" fillId="6" borderId="3" xfId="4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>
      <alignment horizontal="center" vertical="center" wrapText="1"/>
    </xf>
    <xf numFmtId="0" fontId="5" fillId="0" borderId="3" xfId="4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/>
    </xf>
    <xf numFmtId="14" fontId="8" fillId="0" borderId="5" xfId="0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 wrapText="1"/>
    </xf>
    <xf numFmtId="0" fontId="10" fillId="5" borderId="12" xfId="4" applyFont="1" applyFill="1" applyBorder="1" applyAlignment="1">
      <alignment horizontal="center"/>
    </xf>
    <xf numFmtId="0" fontId="5" fillId="5" borderId="13" xfId="4" applyFill="1" applyBorder="1" applyAlignment="1">
      <alignment horizontal="center"/>
    </xf>
    <xf numFmtId="0" fontId="5" fillId="3" borderId="9" xfId="4" applyFill="1" applyBorder="1" applyAlignment="1">
      <alignment horizontal="center"/>
    </xf>
    <xf numFmtId="0" fontId="10" fillId="4" borderId="7" xfId="4" applyFont="1" applyFill="1" applyBorder="1" applyAlignment="1">
      <alignment horizontal="center"/>
    </xf>
    <xf numFmtId="0" fontId="10" fillId="4" borderId="8" xfId="4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14" fontId="8" fillId="0" borderId="5" xfId="0" applyNumberFormat="1" applyFont="1" applyFill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14" fillId="0" borderId="5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10" fillId="4" borderId="6" xfId="4" applyFont="1" applyFill="1" applyBorder="1" applyAlignment="1">
      <alignment horizontal="center"/>
    </xf>
    <xf numFmtId="0" fontId="10" fillId="4" borderId="9" xfId="4" applyFont="1" applyFill="1" applyBorder="1" applyAlignment="1">
      <alignment horizontal="center"/>
    </xf>
  </cellXfs>
  <cellStyles count="22">
    <cellStyle name="Normal" xfId="0" builtinId="0"/>
    <cellStyle name="Normal 2" xfId="17" xr:uid="{00000000-0005-0000-0000-000000000000}"/>
    <cellStyle name="Normal 2 2" xfId="20" xr:uid="{00000000-0005-0000-0000-000001000000}"/>
    <cellStyle name="백분율 2" xfId="6" xr:uid="{00000000-0005-0000-0000-000003000000}"/>
    <cellStyle name="좋음 2" xfId="3" xr:uid="{00000000-0005-0000-0000-000004000000}"/>
    <cellStyle name="표준 2" xfId="2" xr:uid="{00000000-0005-0000-0000-000006000000}"/>
    <cellStyle name="표준 2 2" xfId="21" xr:uid="{00000000-0005-0000-0000-000007000000}"/>
    <cellStyle name="표준 2 3" xfId="19" xr:uid="{00000000-0005-0000-0000-000008000000}"/>
    <cellStyle name="표준 3" xfId="4" xr:uid="{00000000-0005-0000-0000-000009000000}"/>
    <cellStyle name="표준 3 2" xfId="5" xr:uid="{00000000-0005-0000-0000-00000A000000}"/>
    <cellStyle name="표준 3 2 2" xfId="7" xr:uid="{00000000-0005-0000-0000-00000B000000}"/>
    <cellStyle name="표준 3 2 2 2" xfId="8" xr:uid="{00000000-0005-0000-0000-00000C000000}"/>
    <cellStyle name="표준 3 2 3" xfId="9" xr:uid="{00000000-0005-0000-0000-00000D000000}"/>
    <cellStyle name="표준 3 3" xfId="10" xr:uid="{00000000-0005-0000-0000-00000E000000}"/>
    <cellStyle name="표준 3 3 2" xfId="11" xr:uid="{00000000-0005-0000-0000-00000F000000}"/>
    <cellStyle name="표준 3 4" xfId="12" xr:uid="{00000000-0005-0000-0000-000010000000}"/>
    <cellStyle name="표준 4" xfId="1" xr:uid="{00000000-0005-0000-0000-000011000000}"/>
    <cellStyle name="표준 5" xfId="18" xr:uid="{00000000-0005-0000-0000-000012000000}"/>
    <cellStyle name="표준 7" xfId="13" xr:uid="{00000000-0005-0000-0000-000013000000}"/>
    <cellStyle name="표준 7 2" xfId="14" xr:uid="{00000000-0005-0000-0000-000014000000}"/>
    <cellStyle name="표준 7 2 2" xfId="15" xr:uid="{00000000-0005-0000-0000-000015000000}"/>
    <cellStyle name="표준 7 3" xfId="16" xr:uid="{00000000-0005-0000-0000-000016000000}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S1864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RowHeight="14.5"/>
  <cols>
    <col min="1" max="1" width="21.453125" customWidth="1"/>
    <col min="5" max="5" width="22.26953125" bestFit="1" customWidth="1"/>
    <col min="10" max="10" width="9" customWidth="1"/>
  </cols>
  <sheetData>
    <row r="1" spans="1:19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117" t="s">
        <v>381</v>
      </c>
    </row>
    <row r="2" spans="1:19">
      <c r="A2" s="88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93" t="s">
        <v>6540</v>
      </c>
    </row>
    <row r="3" spans="1:19">
      <c r="A3" s="225" t="s">
        <v>0</v>
      </c>
      <c r="B3" s="227" t="s">
        <v>448</v>
      </c>
      <c r="C3" s="229" t="s">
        <v>3</v>
      </c>
      <c r="D3" s="230"/>
      <c r="E3" s="230"/>
      <c r="F3" s="230"/>
      <c r="G3" s="230"/>
      <c r="H3" s="231"/>
      <c r="I3" s="231"/>
      <c r="J3" s="232"/>
      <c r="K3" s="236" t="s">
        <v>4</v>
      </c>
      <c r="L3" s="237"/>
      <c r="M3" s="237"/>
      <c r="N3" s="237"/>
      <c r="O3" s="238"/>
      <c r="P3" s="239" t="s">
        <v>5</v>
      </c>
      <c r="Q3" s="227" t="s">
        <v>6</v>
      </c>
      <c r="R3" s="118"/>
    </row>
    <row r="4" spans="1:19" ht="15" thickBot="1">
      <c r="A4" s="225"/>
      <c r="B4" s="227"/>
      <c r="C4" s="233"/>
      <c r="D4" s="234"/>
      <c r="E4" s="234"/>
      <c r="F4" s="234"/>
      <c r="G4" s="234"/>
      <c r="H4" s="234"/>
      <c r="I4" s="234"/>
      <c r="J4" s="235"/>
      <c r="K4" s="233"/>
      <c r="L4" s="234"/>
      <c r="M4" s="234"/>
      <c r="N4" s="234"/>
      <c r="O4" s="235"/>
      <c r="P4" s="239"/>
      <c r="Q4" s="227"/>
      <c r="R4" s="118"/>
    </row>
    <row r="5" spans="1:19" ht="52.5" thickBot="1">
      <c r="A5" s="226"/>
      <c r="B5" s="228"/>
      <c r="C5" s="89" t="s">
        <v>10</v>
      </c>
      <c r="D5" s="90" t="s">
        <v>11</v>
      </c>
      <c r="E5" s="89" t="s">
        <v>12</v>
      </c>
      <c r="F5" s="91" t="s">
        <v>13</v>
      </c>
      <c r="G5" s="92" t="s">
        <v>449</v>
      </c>
      <c r="H5" s="90" t="s">
        <v>15</v>
      </c>
      <c r="I5" s="93" t="s">
        <v>16</v>
      </c>
      <c r="J5" s="93" t="s">
        <v>450</v>
      </c>
      <c r="K5" s="94" t="s">
        <v>13</v>
      </c>
      <c r="L5" s="94" t="s">
        <v>14</v>
      </c>
      <c r="M5" s="95" t="s">
        <v>15</v>
      </c>
      <c r="N5" s="96" t="s">
        <v>20</v>
      </c>
      <c r="O5" s="97" t="s">
        <v>17</v>
      </c>
      <c r="P5" s="240"/>
      <c r="Q5" s="241"/>
      <c r="R5" s="118"/>
    </row>
    <row r="6" spans="1:19" s="145" customFormat="1" ht="16">
      <c r="A6" s="274" t="s">
        <v>6114</v>
      </c>
      <c r="B6" s="203" t="s">
        <v>452</v>
      </c>
      <c r="C6" s="131" t="s">
        <v>453</v>
      </c>
      <c r="D6" s="131" t="s">
        <v>454</v>
      </c>
      <c r="E6" s="131" t="s">
        <v>455</v>
      </c>
      <c r="F6" s="132" t="s">
        <v>456</v>
      </c>
      <c r="G6" s="132" t="s">
        <v>457</v>
      </c>
      <c r="H6" s="131" t="s">
        <v>458</v>
      </c>
      <c r="I6" s="131" t="s">
        <v>459</v>
      </c>
      <c r="J6" s="133" t="s">
        <v>460</v>
      </c>
      <c r="K6" s="207" t="s">
        <v>6096</v>
      </c>
      <c r="L6" s="207" t="s">
        <v>457</v>
      </c>
      <c r="M6" s="207">
        <v>200</v>
      </c>
      <c r="N6" s="207" t="s">
        <v>533</v>
      </c>
      <c r="O6" s="207" t="s">
        <v>4740</v>
      </c>
      <c r="P6" s="203" t="s">
        <v>461</v>
      </c>
      <c r="Q6" s="207" t="s">
        <v>462</v>
      </c>
      <c r="R6" s="144"/>
    </row>
    <row r="7" spans="1:19" s="145" customFormat="1" ht="16">
      <c r="A7" s="209"/>
      <c r="B7" s="204"/>
      <c r="C7" s="131" t="s">
        <v>463</v>
      </c>
      <c r="D7" s="131" t="s">
        <v>464</v>
      </c>
      <c r="E7" s="131" t="s">
        <v>465</v>
      </c>
      <c r="F7" s="131"/>
      <c r="G7" s="131"/>
      <c r="H7" s="131" t="s">
        <v>458</v>
      </c>
      <c r="I7" s="131" t="s">
        <v>459</v>
      </c>
      <c r="J7" s="133" t="s">
        <v>460</v>
      </c>
      <c r="K7" s="204"/>
      <c r="L7" s="204"/>
      <c r="M7" s="204"/>
      <c r="N7" s="204"/>
      <c r="O7" s="204"/>
      <c r="P7" s="204"/>
      <c r="Q7" s="204"/>
      <c r="R7" s="144"/>
    </row>
    <row r="8" spans="1:19" s="145" customFormat="1" ht="16">
      <c r="A8" s="210"/>
      <c r="B8" s="205"/>
      <c r="C8" s="134" t="s">
        <v>466</v>
      </c>
      <c r="D8" s="134" t="s">
        <v>467</v>
      </c>
      <c r="E8" s="134" t="s">
        <v>468</v>
      </c>
      <c r="F8" s="134" t="s">
        <v>456</v>
      </c>
      <c r="G8" s="134">
        <v>3</v>
      </c>
      <c r="H8" s="134" t="s">
        <v>469</v>
      </c>
      <c r="I8" s="134">
        <v>9.6</v>
      </c>
      <c r="J8" s="133" t="s">
        <v>460</v>
      </c>
      <c r="K8" s="205"/>
      <c r="L8" s="205"/>
      <c r="M8" s="205"/>
      <c r="N8" s="205"/>
      <c r="O8" s="205"/>
      <c r="P8" s="205"/>
      <c r="Q8" s="205"/>
      <c r="R8" s="146"/>
    </row>
    <row r="9" spans="1:19" s="145" customFormat="1" ht="16">
      <c r="A9" s="188" t="s">
        <v>6115</v>
      </c>
      <c r="B9" s="205"/>
      <c r="C9" s="184" t="s">
        <v>471</v>
      </c>
      <c r="D9" s="184" t="s">
        <v>467</v>
      </c>
      <c r="E9" s="184" t="s">
        <v>472</v>
      </c>
      <c r="F9" s="134" t="s">
        <v>456</v>
      </c>
      <c r="G9" s="184">
        <v>3</v>
      </c>
      <c r="H9" s="134" t="s">
        <v>469</v>
      </c>
      <c r="I9" s="184" t="s">
        <v>474</v>
      </c>
      <c r="J9" s="133" t="s">
        <v>460</v>
      </c>
      <c r="K9" s="205"/>
      <c r="L9" s="205"/>
      <c r="M9" s="205"/>
      <c r="N9" s="205"/>
      <c r="O9" s="205"/>
      <c r="P9" s="205"/>
      <c r="Q9" s="205"/>
      <c r="R9" s="144"/>
    </row>
    <row r="10" spans="1:19" s="145" customFormat="1" ht="16">
      <c r="A10" s="188" t="s">
        <v>6116</v>
      </c>
      <c r="B10" s="205"/>
      <c r="C10" s="184" t="s">
        <v>471</v>
      </c>
      <c r="D10" s="184" t="s">
        <v>467</v>
      </c>
      <c r="E10" s="184" t="s">
        <v>472</v>
      </c>
      <c r="F10" s="134" t="s">
        <v>456</v>
      </c>
      <c r="G10" s="184">
        <v>3</v>
      </c>
      <c r="H10" s="134" t="s">
        <v>469</v>
      </c>
      <c r="I10" s="184" t="s">
        <v>476</v>
      </c>
      <c r="J10" s="133" t="s">
        <v>460</v>
      </c>
      <c r="K10" s="205"/>
      <c r="L10" s="205"/>
      <c r="M10" s="205"/>
      <c r="N10" s="205"/>
      <c r="O10" s="205"/>
      <c r="P10" s="205"/>
      <c r="Q10" s="205"/>
      <c r="R10" s="144"/>
    </row>
    <row r="11" spans="1:19" s="145" customFormat="1" ht="16">
      <c r="A11" s="188" t="s">
        <v>6117</v>
      </c>
      <c r="B11" s="205"/>
      <c r="C11" s="184" t="s">
        <v>471</v>
      </c>
      <c r="D11" s="184" t="s">
        <v>467</v>
      </c>
      <c r="E11" s="184" t="s">
        <v>472</v>
      </c>
      <c r="F11" s="134" t="s">
        <v>456</v>
      </c>
      <c r="G11" s="184">
        <v>3</v>
      </c>
      <c r="H11" s="134" t="s">
        <v>469</v>
      </c>
      <c r="I11" s="184" t="s">
        <v>478</v>
      </c>
      <c r="J11" s="133" t="s">
        <v>460</v>
      </c>
      <c r="K11" s="205"/>
      <c r="L11" s="205"/>
      <c r="M11" s="205"/>
      <c r="N11" s="205"/>
      <c r="O11" s="205"/>
      <c r="P11" s="205"/>
      <c r="Q11" s="205"/>
      <c r="R11" s="144"/>
    </row>
    <row r="12" spans="1:19" s="145" customFormat="1" ht="16">
      <c r="A12" s="188" t="s">
        <v>6118</v>
      </c>
      <c r="B12" s="205"/>
      <c r="C12" s="184" t="s">
        <v>471</v>
      </c>
      <c r="D12" s="184" t="s">
        <v>467</v>
      </c>
      <c r="E12" s="184" t="s">
        <v>472</v>
      </c>
      <c r="F12" s="134" t="s">
        <v>456</v>
      </c>
      <c r="G12" s="184">
        <v>3</v>
      </c>
      <c r="H12" s="134" t="s">
        <v>469</v>
      </c>
      <c r="I12" s="184" t="s">
        <v>480</v>
      </c>
      <c r="J12" s="133" t="s">
        <v>460</v>
      </c>
      <c r="K12" s="205"/>
      <c r="L12" s="205"/>
      <c r="M12" s="205"/>
      <c r="N12" s="205"/>
      <c r="O12" s="205"/>
      <c r="P12" s="205"/>
      <c r="Q12" s="205"/>
      <c r="R12" s="144"/>
    </row>
    <row r="13" spans="1:19" s="145" customFormat="1" ht="16">
      <c r="A13" s="188" t="s">
        <v>6119</v>
      </c>
      <c r="B13" s="205"/>
      <c r="C13" s="184" t="s">
        <v>471</v>
      </c>
      <c r="D13" s="184" t="s">
        <v>467</v>
      </c>
      <c r="E13" s="184" t="s">
        <v>472</v>
      </c>
      <c r="F13" s="134" t="s">
        <v>456</v>
      </c>
      <c r="G13" s="184">
        <v>3</v>
      </c>
      <c r="H13" s="134" t="s">
        <v>469</v>
      </c>
      <c r="I13" s="184" t="s">
        <v>482</v>
      </c>
      <c r="J13" s="133" t="s">
        <v>460</v>
      </c>
      <c r="K13" s="205"/>
      <c r="L13" s="205"/>
      <c r="M13" s="205"/>
      <c r="N13" s="205"/>
      <c r="O13" s="205"/>
      <c r="P13" s="205"/>
      <c r="Q13" s="205"/>
      <c r="R13" s="144"/>
    </row>
    <row r="14" spans="1:19" s="145" customFormat="1" ht="16">
      <c r="A14" s="188" t="s">
        <v>6120</v>
      </c>
      <c r="B14" s="205"/>
      <c r="C14" s="184" t="s">
        <v>471</v>
      </c>
      <c r="D14" s="184" t="s">
        <v>467</v>
      </c>
      <c r="E14" s="184" t="s">
        <v>472</v>
      </c>
      <c r="F14" s="134" t="s">
        <v>456</v>
      </c>
      <c r="G14" s="184">
        <v>3</v>
      </c>
      <c r="H14" s="134" t="s">
        <v>469</v>
      </c>
      <c r="I14" s="184" t="s">
        <v>484</v>
      </c>
      <c r="J14" s="133" t="s">
        <v>460</v>
      </c>
      <c r="K14" s="205"/>
      <c r="L14" s="205"/>
      <c r="M14" s="205"/>
      <c r="N14" s="205"/>
      <c r="O14" s="205"/>
      <c r="P14" s="205"/>
      <c r="Q14" s="205"/>
      <c r="R14" s="144"/>
    </row>
    <row r="15" spans="1:19" s="145" customFormat="1" ht="16">
      <c r="A15" s="188" t="s">
        <v>6121</v>
      </c>
      <c r="B15" s="205"/>
      <c r="C15" s="184" t="s">
        <v>471</v>
      </c>
      <c r="D15" s="184" t="s">
        <v>467</v>
      </c>
      <c r="E15" s="184" t="s">
        <v>472</v>
      </c>
      <c r="F15" s="134" t="s">
        <v>456</v>
      </c>
      <c r="G15" s="184">
        <v>3</v>
      </c>
      <c r="H15" s="134" t="s">
        <v>469</v>
      </c>
      <c r="I15" s="184" t="s">
        <v>486</v>
      </c>
      <c r="J15" s="133" t="s">
        <v>460</v>
      </c>
      <c r="K15" s="205"/>
      <c r="L15" s="205"/>
      <c r="M15" s="205"/>
      <c r="N15" s="205"/>
      <c r="O15" s="205"/>
      <c r="P15" s="205"/>
      <c r="Q15" s="205"/>
      <c r="R15" s="144"/>
    </row>
    <row r="16" spans="1:19" s="145" customFormat="1" ht="16">
      <c r="A16" s="188" t="s">
        <v>6122</v>
      </c>
      <c r="B16" s="205"/>
      <c r="C16" s="184" t="s">
        <v>471</v>
      </c>
      <c r="D16" s="184" t="s">
        <v>467</v>
      </c>
      <c r="E16" s="184" t="s">
        <v>472</v>
      </c>
      <c r="F16" s="134" t="s">
        <v>456</v>
      </c>
      <c r="G16" s="184">
        <v>3</v>
      </c>
      <c r="H16" s="134" t="s">
        <v>469</v>
      </c>
      <c r="I16" s="184" t="s">
        <v>488</v>
      </c>
      <c r="J16" s="133" t="s">
        <v>460</v>
      </c>
      <c r="K16" s="205"/>
      <c r="L16" s="205"/>
      <c r="M16" s="205"/>
      <c r="N16" s="205"/>
      <c r="O16" s="205"/>
      <c r="P16" s="205"/>
      <c r="Q16" s="205"/>
      <c r="R16" s="144"/>
    </row>
    <row r="17" spans="1:17" s="145" customFormat="1" ht="16">
      <c r="A17" s="188" t="s">
        <v>6123</v>
      </c>
      <c r="B17" s="205"/>
      <c r="C17" s="184" t="s">
        <v>471</v>
      </c>
      <c r="D17" s="184" t="s">
        <v>467</v>
      </c>
      <c r="E17" s="184" t="s">
        <v>472</v>
      </c>
      <c r="F17" s="134" t="s">
        <v>456</v>
      </c>
      <c r="G17" s="184">
        <v>3</v>
      </c>
      <c r="H17" s="134" t="s">
        <v>469</v>
      </c>
      <c r="I17" s="184" t="s">
        <v>490</v>
      </c>
      <c r="J17" s="133" t="s">
        <v>460</v>
      </c>
      <c r="K17" s="205"/>
      <c r="L17" s="205"/>
      <c r="M17" s="205"/>
      <c r="N17" s="205"/>
      <c r="O17" s="205"/>
      <c r="P17" s="205"/>
      <c r="Q17" s="205"/>
    </row>
    <row r="18" spans="1:17" s="145" customFormat="1" ht="16">
      <c r="A18" s="188" t="s">
        <v>6124</v>
      </c>
      <c r="B18" s="205"/>
      <c r="C18" s="184" t="s">
        <v>471</v>
      </c>
      <c r="D18" s="184" t="s">
        <v>467</v>
      </c>
      <c r="E18" s="184" t="s">
        <v>472</v>
      </c>
      <c r="F18" s="134" t="s">
        <v>456</v>
      </c>
      <c r="G18" s="184">
        <v>3</v>
      </c>
      <c r="H18" s="184" t="s">
        <v>469</v>
      </c>
      <c r="I18" s="184" t="s">
        <v>492</v>
      </c>
      <c r="J18" s="133" t="s">
        <v>460</v>
      </c>
      <c r="K18" s="205"/>
      <c r="L18" s="205"/>
      <c r="M18" s="205"/>
      <c r="N18" s="205"/>
      <c r="O18" s="205"/>
      <c r="P18" s="205"/>
      <c r="Q18" s="205"/>
    </row>
    <row r="19" spans="1:17" s="145" customFormat="1" ht="16">
      <c r="A19" s="188" t="s">
        <v>6125</v>
      </c>
      <c r="B19" s="205"/>
      <c r="C19" s="184" t="s">
        <v>471</v>
      </c>
      <c r="D19" s="184" t="s">
        <v>467</v>
      </c>
      <c r="E19" s="184" t="s">
        <v>472</v>
      </c>
      <c r="F19" s="134" t="s">
        <v>456</v>
      </c>
      <c r="G19" s="184">
        <v>3</v>
      </c>
      <c r="H19" s="184" t="s">
        <v>469</v>
      </c>
      <c r="I19" s="184" t="s">
        <v>494</v>
      </c>
      <c r="J19" s="133" t="s">
        <v>460</v>
      </c>
      <c r="K19" s="205"/>
      <c r="L19" s="205"/>
      <c r="M19" s="205"/>
      <c r="N19" s="205"/>
      <c r="O19" s="205"/>
      <c r="P19" s="205"/>
      <c r="Q19" s="205"/>
    </row>
    <row r="20" spans="1:17" s="145" customFormat="1" ht="16">
      <c r="A20" s="189" t="s">
        <v>6126</v>
      </c>
      <c r="B20" s="206"/>
      <c r="C20" s="135" t="s">
        <v>471</v>
      </c>
      <c r="D20" s="135" t="s">
        <v>467</v>
      </c>
      <c r="E20" s="135" t="s">
        <v>472</v>
      </c>
      <c r="F20" s="134" t="s">
        <v>456</v>
      </c>
      <c r="G20" s="136">
        <v>3</v>
      </c>
      <c r="H20" s="135" t="s">
        <v>469</v>
      </c>
      <c r="I20" s="135" t="s">
        <v>496</v>
      </c>
      <c r="J20" s="133" t="s">
        <v>460</v>
      </c>
      <c r="K20" s="206"/>
      <c r="L20" s="206"/>
      <c r="M20" s="206"/>
      <c r="N20" s="206"/>
      <c r="O20" s="206"/>
      <c r="P20" s="206"/>
      <c r="Q20" s="206"/>
    </row>
    <row r="21" spans="1:17" s="145" customFormat="1" ht="16">
      <c r="A21" s="208" t="s">
        <v>6127</v>
      </c>
      <c r="B21" s="211" t="s">
        <v>452</v>
      </c>
      <c r="C21" s="131" t="s">
        <v>453</v>
      </c>
      <c r="D21" s="131" t="s">
        <v>454</v>
      </c>
      <c r="E21" s="131" t="s">
        <v>455</v>
      </c>
      <c r="F21" s="186">
        <v>240</v>
      </c>
      <c r="G21" s="186" t="s">
        <v>457</v>
      </c>
      <c r="H21" s="131" t="s">
        <v>458</v>
      </c>
      <c r="I21" s="131" t="s">
        <v>459</v>
      </c>
      <c r="J21" s="133" t="s">
        <v>460</v>
      </c>
      <c r="K21" s="212" t="s">
        <v>6096</v>
      </c>
      <c r="L21" s="212" t="s">
        <v>457</v>
      </c>
      <c r="M21" s="212">
        <v>200</v>
      </c>
      <c r="N21" s="212" t="s">
        <v>533</v>
      </c>
      <c r="O21" s="212" t="s">
        <v>4740</v>
      </c>
      <c r="P21" s="213" t="s">
        <v>461</v>
      </c>
      <c r="Q21" s="212" t="s">
        <v>462</v>
      </c>
    </row>
    <row r="22" spans="1:17" s="145" customFormat="1" ht="16">
      <c r="A22" s="209"/>
      <c r="B22" s="204"/>
      <c r="C22" s="131" t="s">
        <v>463</v>
      </c>
      <c r="D22" s="131" t="s">
        <v>464</v>
      </c>
      <c r="E22" s="131" t="s">
        <v>465</v>
      </c>
      <c r="F22" s="183"/>
      <c r="G22" s="183"/>
      <c r="H22" s="131" t="s">
        <v>458</v>
      </c>
      <c r="I22" s="131" t="s">
        <v>459</v>
      </c>
      <c r="J22" s="133" t="s">
        <v>460</v>
      </c>
      <c r="K22" s="204"/>
      <c r="L22" s="204"/>
      <c r="M22" s="204"/>
      <c r="N22" s="204"/>
      <c r="O22" s="204"/>
      <c r="P22" s="214"/>
      <c r="Q22" s="204"/>
    </row>
    <row r="23" spans="1:17" s="145" customFormat="1" ht="16">
      <c r="A23" s="210"/>
      <c r="B23" s="205"/>
      <c r="C23" s="184" t="s">
        <v>466</v>
      </c>
      <c r="D23" s="184" t="s">
        <v>467</v>
      </c>
      <c r="E23" s="184" t="s">
        <v>499</v>
      </c>
      <c r="F23" s="184">
        <v>240</v>
      </c>
      <c r="G23" s="184">
        <v>3</v>
      </c>
      <c r="H23" s="184" t="s">
        <v>469</v>
      </c>
      <c r="I23" s="184">
        <v>9.6</v>
      </c>
      <c r="J23" s="133" t="s">
        <v>460</v>
      </c>
      <c r="K23" s="205"/>
      <c r="L23" s="205"/>
      <c r="M23" s="205"/>
      <c r="N23" s="205"/>
      <c r="O23" s="205"/>
      <c r="P23" s="214"/>
      <c r="Q23" s="205"/>
    </row>
    <row r="24" spans="1:17" s="145" customFormat="1" ht="16">
      <c r="A24" s="188" t="s">
        <v>6128</v>
      </c>
      <c r="B24" s="205"/>
      <c r="C24" s="184" t="s">
        <v>471</v>
      </c>
      <c r="D24" s="184" t="s">
        <v>467</v>
      </c>
      <c r="E24" s="184" t="s">
        <v>472</v>
      </c>
      <c r="F24" s="184">
        <v>240</v>
      </c>
      <c r="G24" s="184">
        <v>3</v>
      </c>
      <c r="H24" s="184" t="s">
        <v>469</v>
      </c>
      <c r="I24" s="184" t="s">
        <v>474</v>
      </c>
      <c r="J24" s="133" t="s">
        <v>460</v>
      </c>
      <c r="K24" s="205"/>
      <c r="L24" s="205"/>
      <c r="M24" s="205"/>
      <c r="N24" s="205"/>
      <c r="O24" s="205"/>
      <c r="P24" s="214"/>
      <c r="Q24" s="205"/>
    </row>
    <row r="25" spans="1:17" s="145" customFormat="1" ht="16">
      <c r="A25" s="188" t="s">
        <v>6129</v>
      </c>
      <c r="B25" s="205"/>
      <c r="C25" s="184" t="s">
        <v>471</v>
      </c>
      <c r="D25" s="184" t="s">
        <v>467</v>
      </c>
      <c r="E25" s="184" t="s">
        <v>472</v>
      </c>
      <c r="F25" s="184">
        <v>240</v>
      </c>
      <c r="G25" s="184">
        <v>3</v>
      </c>
      <c r="H25" s="184" t="s">
        <v>469</v>
      </c>
      <c r="I25" s="184" t="s">
        <v>476</v>
      </c>
      <c r="J25" s="133" t="s">
        <v>460</v>
      </c>
      <c r="K25" s="205"/>
      <c r="L25" s="205"/>
      <c r="M25" s="205"/>
      <c r="N25" s="205"/>
      <c r="O25" s="205"/>
      <c r="P25" s="214"/>
      <c r="Q25" s="205"/>
    </row>
    <row r="26" spans="1:17" s="145" customFormat="1" ht="16">
      <c r="A26" s="188" t="s">
        <v>6130</v>
      </c>
      <c r="B26" s="205"/>
      <c r="C26" s="184" t="s">
        <v>471</v>
      </c>
      <c r="D26" s="184" t="s">
        <v>467</v>
      </c>
      <c r="E26" s="184" t="s">
        <v>472</v>
      </c>
      <c r="F26" s="184">
        <v>240</v>
      </c>
      <c r="G26" s="184">
        <v>3</v>
      </c>
      <c r="H26" s="184" t="s">
        <v>469</v>
      </c>
      <c r="I26" s="184" t="s">
        <v>478</v>
      </c>
      <c r="J26" s="133" t="s">
        <v>460</v>
      </c>
      <c r="K26" s="205"/>
      <c r="L26" s="205"/>
      <c r="M26" s="205"/>
      <c r="N26" s="205"/>
      <c r="O26" s="205"/>
      <c r="P26" s="214"/>
      <c r="Q26" s="205"/>
    </row>
    <row r="27" spans="1:17" s="145" customFormat="1" ht="16">
      <c r="A27" s="188" t="s">
        <v>6131</v>
      </c>
      <c r="B27" s="205"/>
      <c r="C27" s="184" t="s">
        <v>471</v>
      </c>
      <c r="D27" s="184" t="s">
        <v>467</v>
      </c>
      <c r="E27" s="184" t="s">
        <v>472</v>
      </c>
      <c r="F27" s="184">
        <v>240</v>
      </c>
      <c r="G27" s="184">
        <v>3</v>
      </c>
      <c r="H27" s="184" t="s">
        <v>469</v>
      </c>
      <c r="I27" s="184" t="s">
        <v>480</v>
      </c>
      <c r="J27" s="133" t="s">
        <v>460</v>
      </c>
      <c r="K27" s="205"/>
      <c r="L27" s="205"/>
      <c r="M27" s="205"/>
      <c r="N27" s="205"/>
      <c r="O27" s="205"/>
      <c r="P27" s="214"/>
      <c r="Q27" s="205"/>
    </row>
    <row r="28" spans="1:17" s="145" customFormat="1" ht="16">
      <c r="A28" s="188" t="s">
        <v>6132</v>
      </c>
      <c r="B28" s="205"/>
      <c r="C28" s="184" t="s">
        <v>471</v>
      </c>
      <c r="D28" s="184" t="s">
        <v>467</v>
      </c>
      <c r="E28" s="184" t="s">
        <v>472</v>
      </c>
      <c r="F28" s="184">
        <v>240</v>
      </c>
      <c r="G28" s="184">
        <v>3</v>
      </c>
      <c r="H28" s="184" t="s">
        <v>469</v>
      </c>
      <c r="I28" s="184" t="s">
        <v>482</v>
      </c>
      <c r="J28" s="133" t="s">
        <v>460</v>
      </c>
      <c r="K28" s="205"/>
      <c r="L28" s="205"/>
      <c r="M28" s="205"/>
      <c r="N28" s="205"/>
      <c r="O28" s="205"/>
      <c r="P28" s="214"/>
      <c r="Q28" s="205"/>
    </row>
    <row r="29" spans="1:17" s="145" customFormat="1" ht="16">
      <c r="A29" s="188" t="s">
        <v>6133</v>
      </c>
      <c r="B29" s="205"/>
      <c r="C29" s="184" t="s">
        <v>471</v>
      </c>
      <c r="D29" s="184" t="s">
        <v>467</v>
      </c>
      <c r="E29" s="184" t="s">
        <v>472</v>
      </c>
      <c r="F29" s="184">
        <v>240</v>
      </c>
      <c r="G29" s="184">
        <v>3</v>
      </c>
      <c r="H29" s="184" t="s">
        <v>469</v>
      </c>
      <c r="I29" s="184" t="s">
        <v>484</v>
      </c>
      <c r="J29" s="133" t="s">
        <v>460</v>
      </c>
      <c r="K29" s="205"/>
      <c r="L29" s="205"/>
      <c r="M29" s="205"/>
      <c r="N29" s="205"/>
      <c r="O29" s="205"/>
      <c r="P29" s="214"/>
      <c r="Q29" s="205"/>
    </row>
    <row r="30" spans="1:17" s="145" customFormat="1" ht="16">
      <c r="A30" s="188" t="s">
        <v>6134</v>
      </c>
      <c r="B30" s="205"/>
      <c r="C30" s="184" t="s">
        <v>471</v>
      </c>
      <c r="D30" s="184" t="s">
        <v>467</v>
      </c>
      <c r="E30" s="184" t="s">
        <v>472</v>
      </c>
      <c r="F30" s="184">
        <v>240</v>
      </c>
      <c r="G30" s="184">
        <v>3</v>
      </c>
      <c r="H30" s="184" t="s">
        <v>469</v>
      </c>
      <c r="I30" s="184" t="s">
        <v>486</v>
      </c>
      <c r="J30" s="133" t="s">
        <v>460</v>
      </c>
      <c r="K30" s="205"/>
      <c r="L30" s="205"/>
      <c r="M30" s="205"/>
      <c r="N30" s="205"/>
      <c r="O30" s="205"/>
      <c r="P30" s="214"/>
      <c r="Q30" s="205"/>
    </row>
    <row r="31" spans="1:17" s="145" customFormat="1" ht="16">
      <c r="A31" s="188" t="s">
        <v>6135</v>
      </c>
      <c r="B31" s="205"/>
      <c r="C31" s="184" t="s">
        <v>471</v>
      </c>
      <c r="D31" s="184" t="s">
        <v>467</v>
      </c>
      <c r="E31" s="184" t="s">
        <v>472</v>
      </c>
      <c r="F31" s="184">
        <v>240</v>
      </c>
      <c r="G31" s="184">
        <v>3</v>
      </c>
      <c r="H31" s="184" t="s">
        <v>469</v>
      </c>
      <c r="I31" s="184" t="s">
        <v>488</v>
      </c>
      <c r="J31" s="133" t="s">
        <v>460</v>
      </c>
      <c r="K31" s="205"/>
      <c r="L31" s="205"/>
      <c r="M31" s="205"/>
      <c r="N31" s="205"/>
      <c r="O31" s="205"/>
      <c r="P31" s="214"/>
      <c r="Q31" s="205"/>
    </row>
    <row r="32" spans="1:17" s="145" customFormat="1" ht="16">
      <c r="A32" s="188" t="s">
        <v>6136</v>
      </c>
      <c r="B32" s="205"/>
      <c r="C32" s="184" t="s">
        <v>471</v>
      </c>
      <c r="D32" s="184" t="s">
        <v>467</v>
      </c>
      <c r="E32" s="184" t="s">
        <v>472</v>
      </c>
      <c r="F32" s="184">
        <v>240</v>
      </c>
      <c r="G32" s="184">
        <v>3</v>
      </c>
      <c r="H32" s="184" t="s">
        <v>469</v>
      </c>
      <c r="I32" s="184" t="s">
        <v>490</v>
      </c>
      <c r="J32" s="133" t="s">
        <v>460</v>
      </c>
      <c r="K32" s="205"/>
      <c r="L32" s="205"/>
      <c r="M32" s="205"/>
      <c r="N32" s="205"/>
      <c r="O32" s="205"/>
      <c r="P32" s="214"/>
      <c r="Q32" s="205"/>
    </row>
    <row r="33" spans="1:17" s="145" customFormat="1" ht="16">
      <c r="A33" s="188" t="s">
        <v>6137</v>
      </c>
      <c r="B33" s="205"/>
      <c r="C33" s="184" t="s">
        <v>471</v>
      </c>
      <c r="D33" s="184" t="s">
        <v>467</v>
      </c>
      <c r="E33" s="184" t="s">
        <v>472</v>
      </c>
      <c r="F33" s="184">
        <v>240</v>
      </c>
      <c r="G33" s="184">
        <v>3</v>
      </c>
      <c r="H33" s="184" t="s">
        <v>469</v>
      </c>
      <c r="I33" s="184" t="s">
        <v>492</v>
      </c>
      <c r="J33" s="133" t="s">
        <v>460</v>
      </c>
      <c r="K33" s="205"/>
      <c r="L33" s="205"/>
      <c r="M33" s="205"/>
      <c r="N33" s="205"/>
      <c r="O33" s="205"/>
      <c r="P33" s="214"/>
      <c r="Q33" s="205"/>
    </row>
    <row r="34" spans="1:17" s="145" customFormat="1" ht="16">
      <c r="A34" s="188" t="s">
        <v>6138</v>
      </c>
      <c r="B34" s="205"/>
      <c r="C34" s="184" t="s">
        <v>471</v>
      </c>
      <c r="D34" s="184" t="s">
        <v>467</v>
      </c>
      <c r="E34" s="184" t="s">
        <v>472</v>
      </c>
      <c r="F34" s="184">
        <v>240</v>
      </c>
      <c r="G34" s="184">
        <v>3</v>
      </c>
      <c r="H34" s="184" t="s">
        <v>469</v>
      </c>
      <c r="I34" s="184" t="s">
        <v>494</v>
      </c>
      <c r="J34" s="133" t="s">
        <v>460</v>
      </c>
      <c r="K34" s="205"/>
      <c r="L34" s="205"/>
      <c r="M34" s="205"/>
      <c r="N34" s="205"/>
      <c r="O34" s="205"/>
      <c r="P34" s="214"/>
      <c r="Q34" s="205"/>
    </row>
    <row r="35" spans="1:17" s="145" customFormat="1" ht="16">
      <c r="A35" s="189" t="s">
        <v>6139</v>
      </c>
      <c r="B35" s="206"/>
      <c r="C35" s="187" t="s">
        <v>471</v>
      </c>
      <c r="D35" s="187" t="s">
        <v>467</v>
      </c>
      <c r="E35" s="187" t="s">
        <v>472</v>
      </c>
      <c r="F35" s="185">
        <v>240</v>
      </c>
      <c r="G35" s="185">
        <v>3</v>
      </c>
      <c r="H35" s="187" t="s">
        <v>469</v>
      </c>
      <c r="I35" s="187" t="s">
        <v>496</v>
      </c>
      <c r="J35" s="133" t="s">
        <v>460</v>
      </c>
      <c r="K35" s="206"/>
      <c r="L35" s="206"/>
      <c r="M35" s="206"/>
      <c r="N35" s="206"/>
      <c r="O35" s="206"/>
      <c r="P35" s="215"/>
      <c r="Q35" s="206"/>
    </row>
    <row r="36" spans="1:17" s="145" customFormat="1" ht="16">
      <c r="A36" s="208" t="s">
        <v>6140</v>
      </c>
      <c r="B36" s="211" t="s">
        <v>452</v>
      </c>
      <c r="C36" s="131" t="s">
        <v>453</v>
      </c>
      <c r="D36" s="131" t="s">
        <v>454</v>
      </c>
      <c r="E36" s="131" t="s">
        <v>455</v>
      </c>
      <c r="F36" s="186">
        <v>240</v>
      </c>
      <c r="G36" s="186" t="s">
        <v>457</v>
      </c>
      <c r="H36" s="131" t="s">
        <v>458</v>
      </c>
      <c r="I36" s="131" t="s">
        <v>459</v>
      </c>
      <c r="J36" s="133" t="s">
        <v>460</v>
      </c>
      <c r="K36" s="212" t="s">
        <v>6096</v>
      </c>
      <c r="L36" s="212" t="s">
        <v>457</v>
      </c>
      <c r="M36" s="212">
        <v>200</v>
      </c>
      <c r="N36" s="212" t="s">
        <v>6097</v>
      </c>
      <c r="O36" s="212" t="s">
        <v>457</v>
      </c>
      <c r="P36" s="211" t="s">
        <v>461</v>
      </c>
      <c r="Q36" s="212" t="s">
        <v>462</v>
      </c>
    </row>
    <row r="37" spans="1:17" s="145" customFormat="1" ht="16">
      <c r="A37" s="209"/>
      <c r="B37" s="204"/>
      <c r="C37" s="131" t="s">
        <v>463</v>
      </c>
      <c r="D37" s="131" t="s">
        <v>464</v>
      </c>
      <c r="E37" s="131" t="s">
        <v>465</v>
      </c>
      <c r="F37" s="183"/>
      <c r="G37" s="183"/>
      <c r="H37" s="131" t="s">
        <v>458</v>
      </c>
      <c r="I37" s="131" t="s">
        <v>459</v>
      </c>
      <c r="J37" s="133" t="s">
        <v>460</v>
      </c>
      <c r="K37" s="204"/>
      <c r="L37" s="204"/>
      <c r="M37" s="204"/>
      <c r="N37" s="204"/>
      <c r="O37" s="204"/>
      <c r="P37" s="204"/>
      <c r="Q37" s="204"/>
    </row>
    <row r="38" spans="1:17" s="145" customFormat="1" ht="16">
      <c r="A38" s="210"/>
      <c r="B38" s="205"/>
      <c r="C38" s="184" t="s">
        <v>466</v>
      </c>
      <c r="D38" s="184" t="s">
        <v>467</v>
      </c>
      <c r="E38" s="184" t="s">
        <v>514</v>
      </c>
      <c r="F38" s="184">
        <v>240</v>
      </c>
      <c r="G38" s="184">
        <v>3</v>
      </c>
      <c r="H38" s="184" t="s">
        <v>469</v>
      </c>
      <c r="I38" s="184" t="s">
        <v>513</v>
      </c>
      <c r="J38" s="133" t="s">
        <v>460</v>
      </c>
      <c r="K38" s="205"/>
      <c r="L38" s="205"/>
      <c r="M38" s="205"/>
      <c r="N38" s="205"/>
      <c r="O38" s="205"/>
      <c r="P38" s="205"/>
      <c r="Q38" s="205"/>
    </row>
    <row r="39" spans="1:17" s="145" customFormat="1" ht="16">
      <c r="A39" s="188" t="s">
        <v>6141</v>
      </c>
      <c r="B39" s="205"/>
      <c r="C39" s="184" t="s">
        <v>471</v>
      </c>
      <c r="D39" s="184" t="s">
        <v>467</v>
      </c>
      <c r="E39" s="184" t="s">
        <v>472</v>
      </c>
      <c r="F39" s="184">
        <v>240</v>
      </c>
      <c r="G39" s="184">
        <v>3</v>
      </c>
      <c r="H39" s="184" t="s">
        <v>469</v>
      </c>
      <c r="I39" s="184" t="s">
        <v>474</v>
      </c>
      <c r="J39" s="133" t="s">
        <v>460</v>
      </c>
      <c r="K39" s="205"/>
      <c r="L39" s="205"/>
      <c r="M39" s="205"/>
      <c r="N39" s="205"/>
      <c r="O39" s="205"/>
      <c r="P39" s="205"/>
      <c r="Q39" s="205"/>
    </row>
    <row r="40" spans="1:17" s="145" customFormat="1" ht="16">
      <c r="A40" s="188" t="s">
        <v>6142</v>
      </c>
      <c r="B40" s="205"/>
      <c r="C40" s="184" t="s">
        <v>471</v>
      </c>
      <c r="D40" s="184" t="s">
        <v>467</v>
      </c>
      <c r="E40" s="184" t="s">
        <v>472</v>
      </c>
      <c r="F40" s="184">
        <v>240</v>
      </c>
      <c r="G40" s="184">
        <v>3</v>
      </c>
      <c r="H40" s="184" t="s">
        <v>469</v>
      </c>
      <c r="I40" s="184" t="s">
        <v>476</v>
      </c>
      <c r="J40" s="133" t="s">
        <v>460</v>
      </c>
      <c r="K40" s="205"/>
      <c r="L40" s="205"/>
      <c r="M40" s="205"/>
      <c r="N40" s="205"/>
      <c r="O40" s="205"/>
      <c r="P40" s="205"/>
      <c r="Q40" s="205"/>
    </row>
    <row r="41" spans="1:17" s="145" customFormat="1" ht="16">
      <c r="A41" s="188" t="s">
        <v>6143</v>
      </c>
      <c r="B41" s="205"/>
      <c r="C41" s="184" t="s">
        <v>471</v>
      </c>
      <c r="D41" s="184" t="s">
        <v>467</v>
      </c>
      <c r="E41" s="184" t="s">
        <v>472</v>
      </c>
      <c r="F41" s="184">
        <v>240</v>
      </c>
      <c r="G41" s="184">
        <v>3</v>
      </c>
      <c r="H41" s="184" t="s">
        <v>469</v>
      </c>
      <c r="I41" s="184" t="s">
        <v>478</v>
      </c>
      <c r="J41" s="133" t="s">
        <v>460</v>
      </c>
      <c r="K41" s="205"/>
      <c r="L41" s="205"/>
      <c r="M41" s="205"/>
      <c r="N41" s="205"/>
      <c r="O41" s="205"/>
      <c r="P41" s="205"/>
      <c r="Q41" s="205"/>
    </row>
    <row r="42" spans="1:17" s="145" customFormat="1" ht="16">
      <c r="A42" s="188" t="s">
        <v>6144</v>
      </c>
      <c r="B42" s="205"/>
      <c r="C42" s="184" t="s">
        <v>471</v>
      </c>
      <c r="D42" s="184" t="s">
        <v>467</v>
      </c>
      <c r="E42" s="184" t="s">
        <v>472</v>
      </c>
      <c r="F42" s="184">
        <v>240</v>
      </c>
      <c r="G42" s="184">
        <v>3</v>
      </c>
      <c r="H42" s="184" t="s">
        <v>469</v>
      </c>
      <c r="I42" s="184" t="s">
        <v>480</v>
      </c>
      <c r="J42" s="133" t="s">
        <v>460</v>
      </c>
      <c r="K42" s="205"/>
      <c r="L42" s="205"/>
      <c r="M42" s="205"/>
      <c r="N42" s="205"/>
      <c r="O42" s="205"/>
      <c r="P42" s="205"/>
      <c r="Q42" s="205"/>
    </row>
    <row r="43" spans="1:17" s="145" customFormat="1" ht="16">
      <c r="A43" s="188" t="s">
        <v>6145</v>
      </c>
      <c r="B43" s="205"/>
      <c r="C43" s="184" t="s">
        <v>471</v>
      </c>
      <c r="D43" s="184" t="s">
        <v>467</v>
      </c>
      <c r="E43" s="184" t="s">
        <v>472</v>
      </c>
      <c r="F43" s="184">
        <v>240</v>
      </c>
      <c r="G43" s="184">
        <v>3</v>
      </c>
      <c r="H43" s="184" t="s">
        <v>469</v>
      </c>
      <c r="I43" s="184" t="s">
        <v>482</v>
      </c>
      <c r="J43" s="133" t="s">
        <v>460</v>
      </c>
      <c r="K43" s="205"/>
      <c r="L43" s="205"/>
      <c r="M43" s="205"/>
      <c r="N43" s="205"/>
      <c r="O43" s="205"/>
      <c r="P43" s="205"/>
      <c r="Q43" s="205"/>
    </row>
    <row r="44" spans="1:17" s="145" customFormat="1" ht="16">
      <c r="A44" s="188" t="s">
        <v>6146</v>
      </c>
      <c r="B44" s="205"/>
      <c r="C44" s="184" t="s">
        <v>471</v>
      </c>
      <c r="D44" s="184" t="s">
        <v>467</v>
      </c>
      <c r="E44" s="184" t="s">
        <v>472</v>
      </c>
      <c r="F44" s="184">
        <v>240</v>
      </c>
      <c r="G44" s="184">
        <v>3</v>
      </c>
      <c r="H44" s="184" t="s">
        <v>469</v>
      </c>
      <c r="I44" s="184" t="s">
        <v>484</v>
      </c>
      <c r="J44" s="133" t="s">
        <v>460</v>
      </c>
      <c r="K44" s="205"/>
      <c r="L44" s="205"/>
      <c r="M44" s="205"/>
      <c r="N44" s="205"/>
      <c r="O44" s="205"/>
      <c r="P44" s="205"/>
      <c r="Q44" s="205"/>
    </row>
    <row r="45" spans="1:17" s="145" customFormat="1" ht="16">
      <c r="A45" s="188" t="s">
        <v>6147</v>
      </c>
      <c r="B45" s="205"/>
      <c r="C45" s="184" t="s">
        <v>471</v>
      </c>
      <c r="D45" s="184" t="s">
        <v>467</v>
      </c>
      <c r="E45" s="184" t="s">
        <v>472</v>
      </c>
      <c r="F45" s="184">
        <v>240</v>
      </c>
      <c r="G45" s="184">
        <v>3</v>
      </c>
      <c r="H45" s="184" t="s">
        <v>469</v>
      </c>
      <c r="I45" s="184" t="s">
        <v>486</v>
      </c>
      <c r="J45" s="133" t="s">
        <v>460</v>
      </c>
      <c r="K45" s="205"/>
      <c r="L45" s="205"/>
      <c r="M45" s="205"/>
      <c r="N45" s="205"/>
      <c r="O45" s="205"/>
      <c r="P45" s="205"/>
      <c r="Q45" s="205"/>
    </row>
    <row r="46" spans="1:17" s="145" customFormat="1" ht="16">
      <c r="A46" s="188" t="s">
        <v>6148</v>
      </c>
      <c r="B46" s="205"/>
      <c r="C46" s="184" t="s">
        <v>471</v>
      </c>
      <c r="D46" s="184" t="s">
        <v>467</v>
      </c>
      <c r="E46" s="184" t="s">
        <v>472</v>
      </c>
      <c r="F46" s="184">
        <v>240</v>
      </c>
      <c r="G46" s="184">
        <v>3</v>
      </c>
      <c r="H46" s="184" t="s">
        <v>469</v>
      </c>
      <c r="I46" s="184" t="s">
        <v>488</v>
      </c>
      <c r="J46" s="133" t="s">
        <v>460</v>
      </c>
      <c r="K46" s="205"/>
      <c r="L46" s="205"/>
      <c r="M46" s="205"/>
      <c r="N46" s="205"/>
      <c r="O46" s="205"/>
      <c r="P46" s="205"/>
      <c r="Q46" s="205"/>
    </row>
    <row r="47" spans="1:17" s="145" customFormat="1" ht="16">
      <c r="A47" s="188" t="s">
        <v>6149</v>
      </c>
      <c r="B47" s="205"/>
      <c r="C47" s="184" t="s">
        <v>471</v>
      </c>
      <c r="D47" s="184" t="s">
        <v>467</v>
      </c>
      <c r="E47" s="184" t="s">
        <v>472</v>
      </c>
      <c r="F47" s="184">
        <v>240</v>
      </c>
      <c r="G47" s="184">
        <v>3</v>
      </c>
      <c r="H47" s="184" t="s">
        <v>469</v>
      </c>
      <c r="I47" s="184" t="s">
        <v>490</v>
      </c>
      <c r="J47" s="133" t="s">
        <v>460</v>
      </c>
      <c r="K47" s="205"/>
      <c r="L47" s="205"/>
      <c r="M47" s="205"/>
      <c r="N47" s="205"/>
      <c r="O47" s="205"/>
      <c r="P47" s="205"/>
      <c r="Q47" s="205"/>
    </row>
    <row r="48" spans="1:17" s="145" customFormat="1" ht="16">
      <c r="A48" s="188" t="s">
        <v>6150</v>
      </c>
      <c r="B48" s="205"/>
      <c r="C48" s="184" t="s">
        <v>471</v>
      </c>
      <c r="D48" s="184" t="s">
        <v>467</v>
      </c>
      <c r="E48" s="184" t="s">
        <v>472</v>
      </c>
      <c r="F48" s="184">
        <v>240</v>
      </c>
      <c r="G48" s="184">
        <v>3</v>
      </c>
      <c r="H48" s="184" t="s">
        <v>469</v>
      </c>
      <c r="I48" s="184" t="s">
        <v>492</v>
      </c>
      <c r="J48" s="133" t="s">
        <v>460</v>
      </c>
      <c r="K48" s="205"/>
      <c r="L48" s="205"/>
      <c r="M48" s="205"/>
      <c r="N48" s="205"/>
      <c r="O48" s="205"/>
      <c r="P48" s="205"/>
      <c r="Q48" s="205"/>
    </row>
    <row r="49" spans="1:17" s="145" customFormat="1" ht="16">
      <c r="A49" s="188" t="s">
        <v>6151</v>
      </c>
      <c r="B49" s="205"/>
      <c r="C49" s="184" t="s">
        <v>471</v>
      </c>
      <c r="D49" s="184" t="s">
        <v>467</v>
      </c>
      <c r="E49" s="184" t="s">
        <v>472</v>
      </c>
      <c r="F49" s="184">
        <v>240</v>
      </c>
      <c r="G49" s="184">
        <v>3</v>
      </c>
      <c r="H49" s="184" t="s">
        <v>469</v>
      </c>
      <c r="I49" s="184" t="s">
        <v>494</v>
      </c>
      <c r="J49" s="133" t="s">
        <v>460</v>
      </c>
      <c r="K49" s="205"/>
      <c r="L49" s="205"/>
      <c r="M49" s="205"/>
      <c r="N49" s="205"/>
      <c r="O49" s="205"/>
      <c r="P49" s="205"/>
      <c r="Q49" s="205"/>
    </row>
    <row r="50" spans="1:17" s="145" customFormat="1" ht="16">
      <c r="A50" s="188" t="s">
        <v>6152</v>
      </c>
      <c r="B50" s="206"/>
      <c r="C50" s="185" t="s">
        <v>471</v>
      </c>
      <c r="D50" s="185" t="s">
        <v>467</v>
      </c>
      <c r="E50" s="185" t="s">
        <v>472</v>
      </c>
      <c r="F50" s="185">
        <v>240</v>
      </c>
      <c r="G50" s="185">
        <v>3</v>
      </c>
      <c r="H50" s="185" t="s">
        <v>469</v>
      </c>
      <c r="I50" s="185" t="s">
        <v>496</v>
      </c>
      <c r="J50" s="133" t="s">
        <v>460</v>
      </c>
      <c r="K50" s="206"/>
      <c r="L50" s="206"/>
      <c r="M50" s="206"/>
      <c r="N50" s="206"/>
      <c r="O50" s="206"/>
      <c r="P50" s="206"/>
      <c r="Q50" s="206"/>
    </row>
    <row r="51" spans="1:17" s="145" customFormat="1" ht="16">
      <c r="A51" s="188" t="s">
        <v>6153</v>
      </c>
      <c r="B51" s="206"/>
      <c r="C51" s="185" t="s">
        <v>471</v>
      </c>
      <c r="D51" s="185" t="s">
        <v>467</v>
      </c>
      <c r="E51" s="185" t="s">
        <v>472</v>
      </c>
      <c r="F51" s="185">
        <v>240</v>
      </c>
      <c r="G51" s="185">
        <v>3</v>
      </c>
      <c r="H51" s="185" t="s">
        <v>469</v>
      </c>
      <c r="I51" s="185" t="s">
        <v>528</v>
      </c>
      <c r="J51" s="133" t="s">
        <v>460</v>
      </c>
      <c r="K51" s="206"/>
      <c r="L51" s="206"/>
      <c r="M51" s="206"/>
      <c r="N51" s="206"/>
      <c r="O51" s="206"/>
      <c r="P51" s="206"/>
      <c r="Q51" s="206"/>
    </row>
    <row r="52" spans="1:17" s="145" customFormat="1" ht="16">
      <c r="A52" s="189" t="s">
        <v>6154</v>
      </c>
      <c r="B52" s="216"/>
      <c r="C52" s="187" t="s">
        <v>471</v>
      </c>
      <c r="D52" s="187" t="s">
        <v>467</v>
      </c>
      <c r="E52" s="187" t="s">
        <v>472</v>
      </c>
      <c r="F52" s="187">
        <v>240</v>
      </c>
      <c r="G52" s="187">
        <v>3</v>
      </c>
      <c r="H52" s="187" t="s">
        <v>469</v>
      </c>
      <c r="I52" s="187" t="s">
        <v>530</v>
      </c>
      <c r="J52" s="133" t="s">
        <v>460</v>
      </c>
      <c r="K52" s="216"/>
      <c r="L52" s="216"/>
      <c r="M52" s="216"/>
      <c r="N52" s="216"/>
      <c r="O52" s="216"/>
      <c r="P52" s="216"/>
      <c r="Q52" s="216"/>
    </row>
    <row r="53" spans="1:17" s="145" customFormat="1" ht="16">
      <c r="A53" s="208" t="s">
        <v>6155</v>
      </c>
      <c r="B53" s="211" t="s">
        <v>452</v>
      </c>
      <c r="C53" s="131" t="s">
        <v>453</v>
      </c>
      <c r="D53" s="131" t="s">
        <v>454</v>
      </c>
      <c r="E53" s="131" t="s">
        <v>455</v>
      </c>
      <c r="F53" s="137">
        <v>240</v>
      </c>
      <c r="G53" s="137" t="s">
        <v>457</v>
      </c>
      <c r="H53" s="131" t="s">
        <v>458</v>
      </c>
      <c r="I53" s="131" t="s">
        <v>459</v>
      </c>
      <c r="J53" s="133" t="s">
        <v>460</v>
      </c>
      <c r="K53" s="212" t="s">
        <v>6096</v>
      </c>
      <c r="L53" s="212" t="s">
        <v>457</v>
      </c>
      <c r="M53" s="212">
        <v>200</v>
      </c>
      <c r="N53" s="212" t="s">
        <v>532</v>
      </c>
      <c r="O53" s="208" t="s">
        <v>6477</v>
      </c>
      <c r="P53" s="211" t="s">
        <v>461</v>
      </c>
      <c r="Q53" s="212" t="s">
        <v>462</v>
      </c>
    </row>
    <row r="54" spans="1:17" s="145" customFormat="1" ht="16">
      <c r="A54" s="209"/>
      <c r="B54" s="204"/>
      <c r="C54" s="131" t="s">
        <v>463</v>
      </c>
      <c r="D54" s="131" t="s">
        <v>464</v>
      </c>
      <c r="E54" s="131" t="s">
        <v>465</v>
      </c>
      <c r="F54" s="131"/>
      <c r="G54" s="131"/>
      <c r="H54" s="131" t="s">
        <v>458</v>
      </c>
      <c r="I54" s="131" t="s">
        <v>459</v>
      </c>
      <c r="J54" s="133" t="s">
        <v>460</v>
      </c>
      <c r="K54" s="204"/>
      <c r="L54" s="204"/>
      <c r="M54" s="204"/>
      <c r="N54" s="204"/>
      <c r="O54" s="275"/>
      <c r="P54" s="204"/>
      <c r="Q54" s="204"/>
    </row>
    <row r="55" spans="1:17" s="145" customFormat="1" ht="16">
      <c r="A55" s="210"/>
      <c r="B55" s="205"/>
      <c r="C55" s="134" t="s">
        <v>466</v>
      </c>
      <c r="D55" s="134" t="s">
        <v>467</v>
      </c>
      <c r="E55" s="134" t="s">
        <v>534</v>
      </c>
      <c r="F55" s="134">
        <v>240</v>
      </c>
      <c r="G55" s="134">
        <v>3</v>
      </c>
      <c r="H55" s="134" t="s">
        <v>469</v>
      </c>
      <c r="I55" s="138">
        <v>22</v>
      </c>
      <c r="J55" s="133" t="s">
        <v>460</v>
      </c>
      <c r="K55" s="205"/>
      <c r="L55" s="205"/>
      <c r="M55" s="205"/>
      <c r="N55" s="205"/>
      <c r="O55" s="275"/>
      <c r="P55" s="205"/>
      <c r="Q55" s="205"/>
    </row>
    <row r="56" spans="1:17" s="145" customFormat="1" ht="16">
      <c r="A56" s="188" t="s">
        <v>6156</v>
      </c>
      <c r="B56" s="205"/>
      <c r="C56" s="184" t="s">
        <v>471</v>
      </c>
      <c r="D56" s="184" t="s">
        <v>467</v>
      </c>
      <c r="E56" s="184" t="s">
        <v>472</v>
      </c>
      <c r="F56" s="184">
        <v>240</v>
      </c>
      <c r="G56" s="184">
        <v>3</v>
      </c>
      <c r="H56" s="134" t="s">
        <v>469</v>
      </c>
      <c r="I56" s="184" t="s">
        <v>474</v>
      </c>
      <c r="J56" s="133" t="s">
        <v>460</v>
      </c>
      <c r="K56" s="205"/>
      <c r="L56" s="205"/>
      <c r="M56" s="205"/>
      <c r="N56" s="205"/>
      <c r="O56" s="275"/>
      <c r="P56" s="205"/>
      <c r="Q56" s="205"/>
    </row>
    <row r="57" spans="1:17" s="145" customFormat="1" ht="16">
      <c r="A57" s="188" t="s">
        <v>6157</v>
      </c>
      <c r="B57" s="205"/>
      <c r="C57" s="184" t="s">
        <v>471</v>
      </c>
      <c r="D57" s="184" t="s">
        <v>467</v>
      </c>
      <c r="E57" s="184" t="s">
        <v>472</v>
      </c>
      <c r="F57" s="184">
        <v>240</v>
      </c>
      <c r="G57" s="184">
        <v>3</v>
      </c>
      <c r="H57" s="134" t="s">
        <v>469</v>
      </c>
      <c r="I57" s="184" t="s">
        <v>476</v>
      </c>
      <c r="J57" s="133" t="s">
        <v>460</v>
      </c>
      <c r="K57" s="205"/>
      <c r="L57" s="205"/>
      <c r="M57" s="205"/>
      <c r="N57" s="205"/>
      <c r="O57" s="275"/>
      <c r="P57" s="205"/>
      <c r="Q57" s="205"/>
    </row>
    <row r="58" spans="1:17" s="145" customFormat="1" ht="16">
      <c r="A58" s="188" t="s">
        <v>6158</v>
      </c>
      <c r="B58" s="205"/>
      <c r="C58" s="184" t="s">
        <v>471</v>
      </c>
      <c r="D58" s="184" t="s">
        <v>467</v>
      </c>
      <c r="E58" s="184" t="s">
        <v>472</v>
      </c>
      <c r="F58" s="184">
        <v>240</v>
      </c>
      <c r="G58" s="184">
        <v>3</v>
      </c>
      <c r="H58" s="134" t="s">
        <v>469</v>
      </c>
      <c r="I58" s="184" t="s">
        <v>478</v>
      </c>
      <c r="J58" s="133" t="s">
        <v>460</v>
      </c>
      <c r="K58" s="205"/>
      <c r="L58" s="205"/>
      <c r="M58" s="205"/>
      <c r="N58" s="205"/>
      <c r="O58" s="275"/>
      <c r="P58" s="205"/>
      <c r="Q58" s="205"/>
    </row>
    <row r="59" spans="1:17" s="145" customFormat="1" ht="16">
      <c r="A59" s="188" t="s">
        <v>6159</v>
      </c>
      <c r="B59" s="205"/>
      <c r="C59" s="184" t="s">
        <v>471</v>
      </c>
      <c r="D59" s="184" t="s">
        <v>467</v>
      </c>
      <c r="E59" s="184" t="s">
        <v>472</v>
      </c>
      <c r="F59" s="184">
        <v>240</v>
      </c>
      <c r="G59" s="184">
        <v>3</v>
      </c>
      <c r="H59" s="134" t="s">
        <v>469</v>
      </c>
      <c r="I59" s="184" t="s">
        <v>480</v>
      </c>
      <c r="J59" s="133" t="s">
        <v>460</v>
      </c>
      <c r="K59" s="205"/>
      <c r="L59" s="205"/>
      <c r="M59" s="205"/>
      <c r="N59" s="205"/>
      <c r="O59" s="275"/>
      <c r="P59" s="205"/>
      <c r="Q59" s="205"/>
    </row>
    <row r="60" spans="1:17" s="145" customFormat="1" ht="16">
      <c r="A60" s="188" t="s">
        <v>6160</v>
      </c>
      <c r="B60" s="205"/>
      <c r="C60" s="184" t="s">
        <v>471</v>
      </c>
      <c r="D60" s="184" t="s">
        <v>467</v>
      </c>
      <c r="E60" s="184" t="s">
        <v>472</v>
      </c>
      <c r="F60" s="184">
        <v>240</v>
      </c>
      <c r="G60" s="184">
        <v>3</v>
      </c>
      <c r="H60" s="134" t="s">
        <v>469</v>
      </c>
      <c r="I60" s="184" t="s">
        <v>482</v>
      </c>
      <c r="J60" s="133" t="s">
        <v>460</v>
      </c>
      <c r="K60" s="205"/>
      <c r="L60" s="205"/>
      <c r="M60" s="205"/>
      <c r="N60" s="205"/>
      <c r="O60" s="275"/>
      <c r="P60" s="205"/>
      <c r="Q60" s="205"/>
    </row>
    <row r="61" spans="1:17" s="145" customFormat="1" ht="16">
      <c r="A61" s="188" t="s">
        <v>6161</v>
      </c>
      <c r="B61" s="205"/>
      <c r="C61" s="184" t="s">
        <v>471</v>
      </c>
      <c r="D61" s="184" t="s">
        <v>467</v>
      </c>
      <c r="E61" s="184" t="s">
        <v>472</v>
      </c>
      <c r="F61" s="184">
        <v>240</v>
      </c>
      <c r="G61" s="184">
        <v>3</v>
      </c>
      <c r="H61" s="134" t="s">
        <v>469</v>
      </c>
      <c r="I61" s="184" t="s">
        <v>484</v>
      </c>
      <c r="J61" s="133" t="s">
        <v>460</v>
      </c>
      <c r="K61" s="205"/>
      <c r="L61" s="205"/>
      <c r="M61" s="205"/>
      <c r="N61" s="205"/>
      <c r="O61" s="275"/>
      <c r="P61" s="205"/>
      <c r="Q61" s="205"/>
    </row>
    <row r="62" spans="1:17" s="145" customFormat="1" ht="16">
      <c r="A62" s="188" t="s">
        <v>6162</v>
      </c>
      <c r="B62" s="205"/>
      <c r="C62" s="184" t="s">
        <v>471</v>
      </c>
      <c r="D62" s="184" t="s">
        <v>467</v>
      </c>
      <c r="E62" s="184" t="s">
        <v>472</v>
      </c>
      <c r="F62" s="184">
        <v>240</v>
      </c>
      <c r="G62" s="184">
        <v>3</v>
      </c>
      <c r="H62" s="134" t="s">
        <v>469</v>
      </c>
      <c r="I62" s="184" t="s">
        <v>486</v>
      </c>
      <c r="J62" s="133" t="s">
        <v>460</v>
      </c>
      <c r="K62" s="205"/>
      <c r="L62" s="205"/>
      <c r="M62" s="205"/>
      <c r="N62" s="205"/>
      <c r="O62" s="275"/>
      <c r="P62" s="205"/>
      <c r="Q62" s="205"/>
    </row>
    <row r="63" spans="1:17" s="145" customFormat="1" ht="16">
      <c r="A63" s="188" t="s">
        <v>6163</v>
      </c>
      <c r="B63" s="205"/>
      <c r="C63" s="184" t="s">
        <v>471</v>
      </c>
      <c r="D63" s="184" t="s">
        <v>467</v>
      </c>
      <c r="E63" s="184" t="s">
        <v>472</v>
      </c>
      <c r="F63" s="184">
        <v>240</v>
      </c>
      <c r="G63" s="184">
        <v>3</v>
      </c>
      <c r="H63" s="134" t="s">
        <v>469</v>
      </c>
      <c r="I63" s="184" t="s">
        <v>488</v>
      </c>
      <c r="J63" s="133" t="s">
        <v>460</v>
      </c>
      <c r="K63" s="205"/>
      <c r="L63" s="205"/>
      <c r="M63" s="205"/>
      <c r="N63" s="205"/>
      <c r="O63" s="275"/>
      <c r="P63" s="205"/>
      <c r="Q63" s="205"/>
    </row>
    <row r="64" spans="1:17" s="145" customFormat="1" ht="16">
      <c r="A64" s="188" t="s">
        <v>6164</v>
      </c>
      <c r="B64" s="205"/>
      <c r="C64" s="184" t="s">
        <v>471</v>
      </c>
      <c r="D64" s="184" t="s">
        <v>467</v>
      </c>
      <c r="E64" s="184" t="s">
        <v>472</v>
      </c>
      <c r="F64" s="184">
        <v>240</v>
      </c>
      <c r="G64" s="184">
        <v>3</v>
      </c>
      <c r="H64" s="184" t="s">
        <v>469</v>
      </c>
      <c r="I64" s="184" t="s">
        <v>490</v>
      </c>
      <c r="J64" s="133" t="s">
        <v>460</v>
      </c>
      <c r="K64" s="205"/>
      <c r="L64" s="205"/>
      <c r="M64" s="205"/>
      <c r="N64" s="205"/>
      <c r="O64" s="275"/>
      <c r="P64" s="205"/>
      <c r="Q64" s="205"/>
    </row>
    <row r="65" spans="1:17" s="145" customFormat="1" ht="16">
      <c r="A65" s="188" t="s">
        <v>6165</v>
      </c>
      <c r="B65" s="205"/>
      <c r="C65" s="184" t="s">
        <v>471</v>
      </c>
      <c r="D65" s="184" t="s">
        <v>467</v>
      </c>
      <c r="E65" s="184" t="s">
        <v>472</v>
      </c>
      <c r="F65" s="184">
        <v>240</v>
      </c>
      <c r="G65" s="184">
        <v>3</v>
      </c>
      <c r="H65" s="184" t="s">
        <v>469</v>
      </c>
      <c r="I65" s="184" t="s">
        <v>492</v>
      </c>
      <c r="J65" s="133" t="s">
        <v>460</v>
      </c>
      <c r="K65" s="205"/>
      <c r="L65" s="205"/>
      <c r="M65" s="205"/>
      <c r="N65" s="205"/>
      <c r="O65" s="275"/>
      <c r="P65" s="205"/>
      <c r="Q65" s="205"/>
    </row>
    <row r="66" spans="1:17" s="145" customFormat="1" ht="16">
      <c r="A66" s="188" t="s">
        <v>6166</v>
      </c>
      <c r="B66" s="205"/>
      <c r="C66" s="184" t="s">
        <v>471</v>
      </c>
      <c r="D66" s="184" t="s">
        <v>467</v>
      </c>
      <c r="E66" s="184" t="s">
        <v>472</v>
      </c>
      <c r="F66" s="184">
        <v>240</v>
      </c>
      <c r="G66" s="184">
        <v>3</v>
      </c>
      <c r="H66" s="184" t="s">
        <v>469</v>
      </c>
      <c r="I66" s="184" t="s">
        <v>494</v>
      </c>
      <c r="J66" s="133" t="s">
        <v>460</v>
      </c>
      <c r="K66" s="205"/>
      <c r="L66" s="205"/>
      <c r="M66" s="205"/>
      <c r="N66" s="205"/>
      <c r="O66" s="275"/>
      <c r="P66" s="205"/>
      <c r="Q66" s="205"/>
    </row>
    <row r="67" spans="1:17" s="145" customFormat="1" ht="16">
      <c r="A67" s="188" t="s">
        <v>6167</v>
      </c>
      <c r="B67" s="206"/>
      <c r="C67" s="185" t="s">
        <v>471</v>
      </c>
      <c r="D67" s="185" t="s">
        <v>467</v>
      </c>
      <c r="E67" s="185" t="s">
        <v>472</v>
      </c>
      <c r="F67" s="185">
        <v>240</v>
      </c>
      <c r="G67" s="185">
        <v>3</v>
      </c>
      <c r="H67" s="185" t="s">
        <v>469</v>
      </c>
      <c r="I67" s="185" t="s">
        <v>496</v>
      </c>
      <c r="J67" s="133" t="s">
        <v>460</v>
      </c>
      <c r="K67" s="206"/>
      <c r="L67" s="206"/>
      <c r="M67" s="206"/>
      <c r="N67" s="206"/>
      <c r="O67" s="275"/>
      <c r="P67" s="206"/>
      <c r="Q67" s="206"/>
    </row>
    <row r="68" spans="1:17" s="145" customFormat="1" ht="16">
      <c r="A68" s="188" t="s">
        <v>6168</v>
      </c>
      <c r="B68" s="206"/>
      <c r="C68" s="185" t="s">
        <v>471</v>
      </c>
      <c r="D68" s="185" t="s">
        <v>467</v>
      </c>
      <c r="E68" s="185" t="s">
        <v>472</v>
      </c>
      <c r="F68" s="185">
        <v>240</v>
      </c>
      <c r="G68" s="185">
        <v>3</v>
      </c>
      <c r="H68" s="185" t="s">
        <v>469</v>
      </c>
      <c r="I68" s="185" t="s">
        <v>528</v>
      </c>
      <c r="J68" s="133" t="s">
        <v>460</v>
      </c>
      <c r="K68" s="206"/>
      <c r="L68" s="206"/>
      <c r="M68" s="206"/>
      <c r="N68" s="206"/>
      <c r="O68" s="275"/>
      <c r="P68" s="206"/>
      <c r="Q68" s="206"/>
    </row>
    <row r="69" spans="1:17" s="145" customFormat="1" ht="16">
      <c r="A69" s="189" t="s">
        <v>6169</v>
      </c>
      <c r="B69" s="216"/>
      <c r="C69" s="135" t="s">
        <v>471</v>
      </c>
      <c r="D69" s="135" t="s">
        <v>467</v>
      </c>
      <c r="E69" s="135" t="s">
        <v>472</v>
      </c>
      <c r="F69" s="135">
        <v>240</v>
      </c>
      <c r="G69" s="135">
        <v>3</v>
      </c>
      <c r="H69" s="135" t="s">
        <v>469</v>
      </c>
      <c r="I69" s="135" t="s">
        <v>530</v>
      </c>
      <c r="J69" s="133" t="s">
        <v>460</v>
      </c>
      <c r="K69" s="216"/>
      <c r="L69" s="216"/>
      <c r="M69" s="216"/>
      <c r="N69" s="216"/>
      <c r="O69" s="276"/>
      <c r="P69" s="216"/>
      <c r="Q69" s="216"/>
    </row>
    <row r="70" spans="1:17" s="145" customFormat="1" ht="16">
      <c r="A70" s="208" t="s">
        <v>6170</v>
      </c>
      <c r="B70" s="211" t="s">
        <v>452</v>
      </c>
      <c r="C70" s="131" t="s">
        <v>453</v>
      </c>
      <c r="D70" s="131" t="s">
        <v>454</v>
      </c>
      <c r="E70" s="131" t="s">
        <v>455</v>
      </c>
      <c r="F70" s="137">
        <v>240</v>
      </c>
      <c r="G70" s="137" t="s">
        <v>457</v>
      </c>
      <c r="H70" s="131" t="s">
        <v>458</v>
      </c>
      <c r="I70" s="131" t="s">
        <v>459</v>
      </c>
      <c r="J70" s="133" t="s">
        <v>460</v>
      </c>
      <c r="K70" s="212" t="s">
        <v>6096</v>
      </c>
      <c r="L70" s="212" t="s">
        <v>457</v>
      </c>
      <c r="M70" s="212">
        <v>200</v>
      </c>
      <c r="N70" s="212" t="s">
        <v>533</v>
      </c>
      <c r="O70" s="212" t="s">
        <v>4740</v>
      </c>
      <c r="P70" s="211" t="s">
        <v>461</v>
      </c>
      <c r="Q70" s="212" t="s">
        <v>462</v>
      </c>
    </row>
    <row r="71" spans="1:17" s="145" customFormat="1" ht="16">
      <c r="A71" s="209"/>
      <c r="B71" s="204"/>
      <c r="C71" s="131" t="s">
        <v>463</v>
      </c>
      <c r="D71" s="131" t="s">
        <v>464</v>
      </c>
      <c r="E71" s="131" t="s">
        <v>465</v>
      </c>
      <c r="F71" s="131"/>
      <c r="G71" s="131"/>
      <c r="H71" s="131" t="s">
        <v>458</v>
      </c>
      <c r="I71" s="131" t="s">
        <v>459</v>
      </c>
      <c r="J71" s="133" t="s">
        <v>460</v>
      </c>
      <c r="K71" s="204"/>
      <c r="L71" s="204"/>
      <c r="M71" s="204"/>
      <c r="N71" s="204"/>
      <c r="O71" s="204"/>
      <c r="P71" s="204"/>
      <c r="Q71" s="204"/>
    </row>
    <row r="72" spans="1:17" s="145" customFormat="1" ht="16">
      <c r="A72" s="210"/>
      <c r="B72" s="205"/>
      <c r="C72" s="134" t="s">
        <v>466</v>
      </c>
      <c r="D72" s="134" t="s">
        <v>467</v>
      </c>
      <c r="E72" s="134" t="s">
        <v>550</v>
      </c>
      <c r="F72" s="134">
        <v>240</v>
      </c>
      <c r="G72" s="134">
        <v>3</v>
      </c>
      <c r="H72" s="134" t="s">
        <v>469</v>
      </c>
      <c r="I72" s="134">
        <v>9.6</v>
      </c>
      <c r="J72" s="133" t="s">
        <v>460</v>
      </c>
      <c r="K72" s="205"/>
      <c r="L72" s="205"/>
      <c r="M72" s="205"/>
      <c r="N72" s="205"/>
      <c r="O72" s="205"/>
      <c r="P72" s="205"/>
      <c r="Q72" s="205"/>
    </row>
    <row r="73" spans="1:17" s="145" customFormat="1" ht="16">
      <c r="A73" s="188" t="s">
        <v>6171</v>
      </c>
      <c r="B73" s="205"/>
      <c r="C73" s="184" t="s">
        <v>471</v>
      </c>
      <c r="D73" s="184" t="s">
        <v>467</v>
      </c>
      <c r="E73" s="184" t="s">
        <v>552</v>
      </c>
      <c r="F73" s="184">
        <v>240</v>
      </c>
      <c r="G73" s="184">
        <v>3</v>
      </c>
      <c r="H73" s="184" t="s">
        <v>473</v>
      </c>
      <c r="I73" s="184" t="s">
        <v>474</v>
      </c>
      <c r="J73" s="133" t="s">
        <v>460</v>
      </c>
      <c r="K73" s="205"/>
      <c r="L73" s="205"/>
      <c r="M73" s="205"/>
      <c r="N73" s="205"/>
      <c r="O73" s="205"/>
      <c r="P73" s="205"/>
      <c r="Q73" s="205"/>
    </row>
    <row r="74" spans="1:17" s="145" customFormat="1" ht="16">
      <c r="A74" s="188" t="s">
        <v>6172</v>
      </c>
      <c r="B74" s="205"/>
      <c r="C74" s="184" t="s">
        <v>471</v>
      </c>
      <c r="D74" s="184" t="s">
        <v>467</v>
      </c>
      <c r="E74" s="184" t="s">
        <v>552</v>
      </c>
      <c r="F74" s="184">
        <v>240</v>
      </c>
      <c r="G74" s="184">
        <v>3</v>
      </c>
      <c r="H74" s="184" t="s">
        <v>473</v>
      </c>
      <c r="I74" s="184" t="s">
        <v>476</v>
      </c>
      <c r="J74" s="133" t="s">
        <v>460</v>
      </c>
      <c r="K74" s="205"/>
      <c r="L74" s="205"/>
      <c r="M74" s="205"/>
      <c r="N74" s="205"/>
      <c r="O74" s="205"/>
      <c r="P74" s="205"/>
      <c r="Q74" s="205"/>
    </row>
    <row r="75" spans="1:17" s="145" customFormat="1" ht="16">
      <c r="A75" s="188" t="s">
        <v>6173</v>
      </c>
      <c r="B75" s="205"/>
      <c r="C75" s="184" t="s">
        <v>471</v>
      </c>
      <c r="D75" s="184" t="s">
        <v>467</v>
      </c>
      <c r="E75" s="184" t="s">
        <v>552</v>
      </c>
      <c r="F75" s="184">
        <v>240</v>
      </c>
      <c r="G75" s="184">
        <v>3</v>
      </c>
      <c r="H75" s="184" t="s">
        <v>473</v>
      </c>
      <c r="I75" s="184" t="s">
        <v>478</v>
      </c>
      <c r="J75" s="133" t="s">
        <v>460</v>
      </c>
      <c r="K75" s="205"/>
      <c r="L75" s="205"/>
      <c r="M75" s="205"/>
      <c r="N75" s="205"/>
      <c r="O75" s="205"/>
      <c r="P75" s="205"/>
      <c r="Q75" s="205"/>
    </row>
    <row r="76" spans="1:17" s="145" customFormat="1" ht="16">
      <c r="A76" s="188" t="s">
        <v>6174</v>
      </c>
      <c r="B76" s="205"/>
      <c r="C76" s="184" t="s">
        <v>471</v>
      </c>
      <c r="D76" s="184" t="s">
        <v>467</v>
      </c>
      <c r="E76" s="184" t="s">
        <v>552</v>
      </c>
      <c r="F76" s="184">
        <v>240</v>
      </c>
      <c r="G76" s="184">
        <v>3</v>
      </c>
      <c r="H76" s="184" t="s">
        <v>473</v>
      </c>
      <c r="I76" s="184" t="s">
        <v>480</v>
      </c>
      <c r="J76" s="133" t="s">
        <v>460</v>
      </c>
      <c r="K76" s="205"/>
      <c r="L76" s="205"/>
      <c r="M76" s="205"/>
      <c r="N76" s="205"/>
      <c r="O76" s="205"/>
      <c r="P76" s="205"/>
      <c r="Q76" s="205"/>
    </row>
    <row r="77" spans="1:17" s="145" customFormat="1" ht="16">
      <c r="A77" s="188" t="s">
        <v>6175</v>
      </c>
      <c r="B77" s="205"/>
      <c r="C77" s="184" t="s">
        <v>471</v>
      </c>
      <c r="D77" s="184" t="s">
        <v>467</v>
      </c>
      <c r="E77" s="184" t="s">
        <v>552</v>
      </c>
      <c r="F77" s="184">
        <v>240</v>
      </c>
      <c r="G77" s="184">
        <v>3</v>
      </c>
      <c r="H77" s="184" t="s">
        <v>473</v>
      </c>
      <c r="I77" s="184" t="s">
        <v>482</v>
      </c>
      <c r="J77" s="133" t="s">
        <v>460</v>
      </c>
      <c r="K77" s="205"/>
      <c r="L77" s="205"/>
      <c r="M77" s="205"/>
      <c r="N77" s="205"/>
      <c r="O77" s="205"/>
      <c r="P77" s="205"/>
      <c r="Q77" s="205"/>
    </row>
    <row r="78" spans="1:17" s="145" customFormat="1" ht="16">
      <c r="A78" s="188" t="s">
        <v>6176</v>
      </c>
      <c r="B78" s="205"/>
      <c r="C78" s="184" t="s">
        <v>471</v>
      </c>
      <c r="D78" s="184" t="s">
        <v>467</v>
      </c>
      <c r="E78" s="184" t="s">
        <v>552</v>
      </c>
      <c r="F78" s="184">
        <v>240</v>
      </c>
      <c r="G78" s="184">
        <v>3</v>
      </c>
      <c r="H78" s="184" t="s">
        <v>473</v>
      </c>
      <c r="I78" s="184" t="s">
        <v>484</v>
      </c>
      <c r="J78" s="133" t="s">
        <v>460</v>
      </c>
      <c r="K78" s="205"/>
      <c r="L78" s="205"/>
      <c r="M78" s="205"/>
      <c r="N78" s="205"/>
      <c r="O78" s="205"/>
      <c r="P78" s="205"/>
      <c r="Q78" s="205"/>
    </row>
    <row r="79" spans="1:17" s="145" customFormat="1" ht="16">
      <c r="A79" s="188" t="s">
        <v>6177</v>
      </c>
      <c r="B79" s="205"/>
      <c r="C79" s="184" t="s">
        <v>471</v>
      </c>
      <c r="D79" s="184" t="s">
        <v>467</v>
      </c>
      <c r="E79" s="184" t="s">
        <v>552</v>
      </c>
      <c r="F79" s="184">
        <v>240</v>
      </c>
      <c r="G79" s="184">
        <v>3</v>
      </c>
      <c r="H79" s="184" t="s">
        <v>473</v>
      </c>
      <c r="I79" s="184" t="s">
        <v>486</v>
      </c>
      <c r="J79" s="133" t="s">
        <v>460</v>
      </c>
      <c r="K79" s="205"/>
      <c r="L79" s="205"/>
      <c r="M79" s="205"/>
      <c r="N79" s="205"/>
      <c r="O79" s="205"/>
      <c r="P79" s="205"/>
      <c r="Q79" s="205"/>
    </row>
    <row r="80" spans="1:17" s="145" customFormat="1" ht="16">
      <c r="A80" s="188" t="s">
        <v>6178</v>
      </c>
      <c r="B80" s="205"/>
      <c r="C80" s="184" t="s">
        <v>471</v>
      </c>
      <c r="D80" s="184" t="s">
        <v>467</v>
      </c>
      <c r="E80" s="184" t="s">
        <v>552</v>
      </c>
      <c r="F80" s="184">
        <v>240</v>
      </c>
      <c r="G80" s="184">
        <v>3</v>
      </c>
      <c r="H80" s="184">
        <v>1</v>
      </c>
      <c r="I80" s="184" t="s">
        <v>488</v>
      </c>
      <c r="J80" s="133" t="s">
        <v>460</v>
      </c>
      <c r="K80" s="205"/>
      <c r="L80" s="205"/>
      <c r="M80" s="205"/>
      <c r="N80" s="205"/>
      <c r="O80" s="205"/>
      <c r="P80" s="205"/>
      <c r="Q80" s="205"/>
    </row>
    <row r="81" spans="1:17" s="145" customFormat="1" ht="16">
      <c r="A81" s="188" t="s">
        <v>6179</v>
      </c>
      <c r="B81" s="205"/>
      <c r="C81" s="184" t="s">
        <v>471</v>
      </c>
      <c r="D81" s="184" t="s">
        <v>467</v>
      </c>
      <c r="E81" s="184" t="s">
        <v>552</v>
      </c>
      <c r="F81" s="184">
        <v>240</v>
      </c>
      <c r="G81" s="184">
        <v>3</v>
      </c>
      <c r="H81" s="184" t="s">
        <v>469</v>
      </c>
      <c r="I81" s="184" t="s">
        <v>490</v>
      </c>
      <c r="J81" s="133" t="s">
        <v>460</v>
      </c>
      <c r="K81" s="205"/>
      <c r="L81" s="205"/>
      <c r="M81" s="205"/>
      <c r="N81" s="205"/>
      <c r="O81" s="205"/>
      <c r="P81" s="205"/>
      <c r="Q81" s="205"/>
    </row>
    <row r="82" spans="1:17" s="145" customFormat="1" ht="16">
      <c r="A82" s="188" t="s">
        <v>6180</v>
      </c>
      <c r="B82" s="205"/>
      <c r="C82" s="184" t="s">
        <v>471</v>
      </c>
      <c r="D82" s="184" t="s">
        <v>467</v>
      </c>
      <c r="E82" s="184" t="s">
        <v>552</v>
      </c>
      <c r="F82" s="184">
        <v>240</v>
      </c>
      <c r="G82" s="184">
        <v>3</v>
      </c>
      <c r="H82" s="184" t="s">
        <v>469</v>
      </c>
      <c r="I82" s="184" t="s">
        <v>492</v>
      </c>
      <c r="J82" s="133" t="s">
        <v>460</v>
      </c>
      <c r="K82" s="205"/>
      <c r="L82" s="205"/>
      <c r="M82" s="205"/>
      <c r="N82" s="205"/>
      <c r="O82" s="205"/>
      <c r="P82" s="205"/>
      <c r="Q82" s="205"/>
    </row>
    <row r="83" spans="1:17" s="145" customFormat="1" ht="16">
      <c r="A83" s="188" t="s">
        <v>6181</v>
      </c>
      <c r="B83" s="205"/>
      <c r="C83" s="184" t="s">
        <v>471</v>
      </c>
      <c r="D83" s="184" t="s">
        <v>467</v>
      </c>
      <c r="E83" s="184" t="s">
        <v>552</v>
      </c>
      <c r="F83" s="184">
        <v>240</v>
      </c>
      <c r="G83" s="184">
        <v>3</v>
      </c>
      <c r="H83" s="184" t="s">
        <v>469</v>
      </c>
      <c r="I83" s="184" t="s">
        <v>494</v>
      </c>
      <c r="J83" s="133" t="s">
        <v>460</v>
      </c>
      <c r="K83" s="205"/>
      <c r="L83" s="205"/>
      <c r="M83" s="205"/>
      <c r="N83" s="205"/>
      <c r="O83" s="205"/>
      <c r="P83" s="205"/>
      <c r="Q83" s="205"/>
    </row>
    <row r="84" spans="1:17" s="145" customFormat="1" ht="16">
      <c r="A84" s="189" t="s">
        <v>6182</v>
      </c>
      <c r="B84" s="216"/>
      <c r="C84" s="135" t="s">
        <v>471</v>
      </c>
      <c r="D84" s="135" t="s">
        <v>467</v>
      </c>
      <c r="E84" s="135" t="s">
        <v>552</v>
      </c>
      <c r="F84" s="135">
        <v>240</v>
      </c>
      <c r="G84" s="135">
        <v>3</v>
      </c>
      <c r="H84" s="135" t="s">
        <v>469</v>
      </c>
      <c r="I84" s="135" t="s">
        <v>496</v>
      </c>
      <c r="J84" s="133" t="s">
        <v>460</v>
      </c>
      <c r="K84" s="216"/>
      <c r="L84" s="216"/>
      <c r="M84" s="216"/>
      <c r="N84" s="216"/>
      <c r="O84" s="216"/>
      <c r="P84" s="216"/>
      <c r="Q84" s="216"/>
    </row>
    <row r="85" spans="1:17" s="145" customFormat="1" ht="16">
      <c r="A85" s="208" t="s">
        <v>6183</v>
      </c>
      <c r="B85" s="265" t="s">
        <v>452</v>
      </c>
      <c r="C85" s="131" t="s">
        <v>453</v>
      </c>
      <c r="D85" s="131" t="s">
        <v>454</v>
      </c>
      <c r="E85" s="131" t="s">
        <v>455</v>
      </c>
      <c r="F85" s="183">
        <v>240</v>
      </c>
      <c r="G85" s="183" t="s">
        <v>457</v>
      </c>
      <c r="H85" s="131" t="s">
        <v>458</v>
      </c>
      <c r="I85" s="131" t="s">
        <v>459</v>
      </c>
      <c r="J85" s="133" t="s">
        <v>460</v>
      </c>
      <c r="K85" s="204" t="s">
        <v>6096</v>
      </c>
      <c r="L85" s="204" t="s">
        <v>457</v>
      </c>
      <c r="M85" s="204">
        <v>200</v>
      </c>
      <c r="N85" s="204" t="s">
        <v>6097</v>
      </c>
      <c r="O85" s="282">
        <v>3</v>
      </c>
      <c r="P85" s="211" t="s">
        <v>461</v>
      </c>
      <c r="Q85" s="204" t="s">
        <v>565</v>
      </c>
    </row>
    <row r="86" spans="1:17" s="145" customFormat="1" ht="16">
      <c r="A86" s="209"/>
      <c r="B86" s="204"/>
      <c r="C86" s="131" t="s">
        <v>463</v>
      </c>
      <c r="D86" s="131" t="s">
        <v>464</v>
      </c>
      <c r="E86" s="131" t="s">
        <v>465</v>
      </c>
      <c r="F86" s="183"/>
      <c r="G86" s="183"/>
      <c r="H86" s="131" t="s">
        <v>458</v>
      </c>
      <c r="I86" s="131" t="s">
        <v>459</v>
      </c>
      <c r="J86" s="133" t="s">
        <v>460</v>
      </c>
      <c r="K86" s="204"/>
      <c r="L86" s="204"/>
      <c r="M86" s="204"/>
      <c r="N86" s="204"/>
      <c r="O86" s="282"/>
      <c r="P86" s="204"/>
      <c r="Q86" s="204"/>
    </row>
    <row r="87" spans="1:17" s="145" customFormat="1" ht="16">
      <c r="A87" s="210"/>
      <c r="B87" s="205"/>
      <c r="C87" s="184" t="s">
        <v>466</v>
      </c>
      <c r="D87" s="184" t="s">
        <v>467</v>
      </c>
      <c r="E87" s="184" t="s">
        <v>566</v>
      </c>
      <c r="F87" s="184">
        <v>240</v>
      </c>
      <c r="G87" s="184">
        <v>3</v>
      </c>
      <c r="H87" s="184" t="s">
        <v>469</v>
      </c>
      <c r="I87" s="184" t="s">
        <v>513</v>
      </c>
      <c r="J87" s="133" t="s">
        <v>460</v>
      </c>
      <c r="K87" s="205"/>
      <c r="L87" s="205"/>
      <c r="M87" s="205"/>
      <c r="N87" s="205"/>
      <c r="O87" s="283"/>
      <c r="P87" s="205"/>
      <c r="Q87" s="205"/>
    </row>
    <row r="88" spans="1:17" s="145" customFormat="1" ht="16">
      <c r="A88" s="188" t="s">
        <v>6184</v>
      </c>
      <c r="B88" s="205"/>
      <c r="C88" s="184" t="s">
        <v>471</v>
      </c>
      <c r="D88" s="184" t="s">
        <v>467</v>
      </c>
      <c r="E88" s="184" t="s">
        <v>552</v>
      </c>
      <c r="F88" s="184">
        <v>240</v>
      </c>
      <c r="G88" s="184">
        <v>3</v>
      </c>
      <c r="H88" s="184" t="s">
        <v>469</v>
      </c>
      <c r="I88" s="184" t="s">
        <v>474</v>
      </c>
      <c r="J88" s="133" t="s">
        <v>460</v>
      </c>
      <c r="K88" s="205"/>
      <c r="L88" s="205"/>
      <c r="M88" s="205"/>
      <c r="N88" s="205"/>
      <c r="O88" s="283"/>
      <c r="P88" s="205"/>
      <c r="Q88" s="205"/>
    </row>
    <row r="89" spans="1:17" s="145" customFormat="1" ht="16">
      <c r="A89" s="188" t="s">
        <v>6185</v>
      </c>
      <c r="B89" s="205"/>
      <c r="C89" s="184" t="s">
        <v>471</v>
      </c>
      <c r="D89" s="184" t="s">
        <v>467</v>
      </c>
      <c r="E89" s="184" t="s">
        <v>552</v>
      </c>
      <c r="F89" s="184">
        <v>240</v>
      </c>
      <c r="G89" s="184">
        <v>3</v>
      </c>
      <c r="H89" s="184" t="s">
        <v>469</v>
      </c>
      <c r="I89" s="184" t="s">
        <v>476</v>
      </c>
      <c r="J89" s="133" t="s">
        <v>460</v>
      </c>
      <c r="K89" s="205"/>
      <c r="L89" s="205"/>
      <c r="M89" s="205"/>
      <c r="N89" s="205"/>
      <c r="O89" s="283"/>
      <c r="P89" s="205"/>
      <c r="Q89" s="205"/>
    </row>
    <row r="90" spans="1:17" s="145" customFormat="1" ht="16">
      <c r="A90" s="188" t="s">
        <v>6186</v>
      </c>
      <c r="B90" s="205"/>
      <c r="C90" s="184" t="s">
        <v>471</v>
      </c>
      <c r="D90" s="184" t="s">
        <v>467</v>
      </c>
      <c r="E90" s="184" t="s">
        <v>552</v>
      </c>
      <c r="F90" s="184">
        <v>240</v>
      </c>
      <c r="G90" s="184">
        <v>3</v>
      </c>
      <c r="H90" s="184" t="s">
        <v>469</v>
      </c>
      <c r="I90" s="184" t="s">
        <v>478</v>
      </c>
      <c r="J90" s="133" t="s">
        <v>460</v>
      </c>
      <c r="K90" s="205"/>
      <c r="L90" s="205"/>
      <c r="M90" s="205"/>
      <c r="N90" s="205"/>
      <c r="O90" s="283"/>
      <c r="P90" s="205"/>
      <c r="Q90" s="205"/>
    </row>
    <row r="91" spans="1:17" s="145" customFormat="1" ht="16">
      <c r="A91" s="188" t="s">
        <v>6187</v>
      </c>
      <c r="B91" s="205"/>
      <c r="C91" s="184" t="s">
        <v>471</v>
      </c>
      <c r="D91" s="184" t="s">
        <v>467</v>
      </c>
      <c r="E91" s="184" t="s">
        <v>552</v>
      </c>
      <c r="F91" s="184">
        <v>240</v>
      </c>
      <c r="G91" s="184">
        <v>3</v>
      </c>
      <c r="H91" s="184" t="s">
        <v>469</v>
      </c>
      <c r="I91" s="184" t="s">
        <v>480</v>
      </c>
      <c r="J91" s="133" t="s">
        <v>460</v>
      </c>
      <c r="K91" s="205"/>
      <c r="L91" s="205"/>
      <c r="M91" s="205"/>
      <c r="N91" s="205"/>
      <c r="O91" s="283"/>
      <c r="P91" s="205"/>
      <c r="Q91" s="205"/>
    </row>
    <row r="92" spans="1:17" s="145" customFormat="1" ht="16">
      <c r="A92" s="188" t="s">
        <v>6188</v>
      </c>
      <c r="B92" s="205"/>
      <c r="C92" s="184" t="s">
        <v>471</v>
      </c>
      <c r="D92" s="184" t="s">
        <v>467</v>
      </c>
      <c r="E92" s="184" t="s">
        <v>552</v>
      </c>
      <c r="F92" s="184">
        <v>240</v>
      </c>
      <c r="G92" s="184">
        <v>3</v>
      </c>
      <c r="H92" s="184" t="s">
        <v>469</v>
      </c>
      <c r="I92" s="184" t="s">
        <v>482</v>
      </c>
      <c r="J92" s="133" t="s">
        <v>460</v>
      </c>
      <c r="K92" s="205"/>
      <c r="L92" s="205"/>
      <c r="M92" s="205"/>
      <c r="N92" s="205"/>
      <c r="O92" s="283"/>
      <c r="P92" s="205"/>
      <c r="Q92" s="205"/>
    </row>
    <row r="93" spans="1:17" s="145" customFormat="1" ht="16">
      <c r="A93" s="188" t="s">
        <v>6189</v>
      </c>
      <c r="B93" s="205"/>
      <c r="C93" s="184" t="s">
        <v>471</v>
      </c>
      <c r="D93" s="184" t="s">
        <v>467</v>
      </c>
      <c r="E93" s="184" t="s">
        <v>552</v>
      </c>
      <c r="F93" s="184">
        <v>240</v>
      </c>
      <c r="G93" s="184">
        <v>3</v>
      </c>
      <c r="H93" s="184" t="s">
        <v>469</v>
      </c>
      <c r="I93" s="184" t="s">
        <v>484</v>
      </c>
      <c r="J93" s="133" t="s">
        <v>460</v>
      </c>
      <c r="K93" s="205"/>
      <c r="L93" s="205"/>
      <c r="M93" s="205"/>
      <c r="N93" s="205"/>
      <c r="O93" s="283"/>
      <c r="P93" s="205"/>
      <c r="Q93" s="205"/>
    </row>
    <row r="94" spans="1:17" s="145" customFormat="1" ht="16">
      <c r="A94" s="188" t="s">
        <v>6190</v>
      </c>
      <c r="B94" s="205"/>
      <c r="C94" s="184" t="s">
        <v>471</v>
      </c>
      <c r="D94" s="184" t="s">
        <v>467</v>
      </c>
      <c r="E94" s="184" t="s">
        <v>552</v>
      </c>
      <c r="F94" s="184">
        <v>240</v>
      </c>
      <c r="G94" s="184">
        <v>3</v>
      </c>
      <c r="H94" s="184" t="s">
        <v>469</v>
      </c>
      <c r="I94" s="184" t="s">
        <v>486</v>
      </c>
      <c r="J94" s="133" t="s">
        <v>460</v>
      </c>
      <c r="K94" s="205"/>
      <c r="L94" s="205"/>
      <c r="M94" s="205"/>
      <c r="N94" s="205"/>
      <c r="O94" s="283"/>
      <c r="P94" s="205"/>
      <c r="Q94" s="205"/>
    </row>
    <row r="95" spans="1:17" s="145" customFormat="1" ht="16">
      <c r="A95" s="188" t="s">
        <v>6191</v>
      </c>
      <c r="B95" s="205"/>
      <c r="C95" s="184" t="s">
        <v>471</v>
      </c>
      <c r="D95" s="184" t="s">
        <v>467</v>
      </c>
      <c r="E95" s="184" t="s">
        <v>552</v>
      </c>
      <c r="F95" s="184">
        <v>240</v>
      </c>
      <c r="G95" s="184">
        <v>3</v>
      </c>
      <c r="H95" s="184" t="s">
        <v>469</v>
      </c>
      <c r="I95" s="184" t="s">
        <v>488</v>
      </c>
      <c r="J95" s="133" t="s">
        <v>460</v>
      </c>
      <c r="K95" s="205"/>
      <c r="L95" s="205"/>
      <c r="M95" s="205"/>
      <c r="N95" s="205"/>
      <c r="O95" s="283"/>
      <c r="P95" s="205"/>
      <c r="Q95" s="205"/>
    </row>
    <row r="96" spans="1:17" s="145" customFormat="1" ht="16">
      <c r="A96" s="188" t="s">
        <v>6192</v>
      </c>
      <c r="B96" s="205"/>
      <c r="C96" s="184" t="s">
        <v>471</v>
      </c>
      <c r="D96" s="184" t="s">
        <v>467</v>
      </c>
      <c r="E96" s="184" t="s">
        <v>552</v>
      </c>
      <c r="F96" s="184">
        <v>240</v>
      </c>
      <c r="G96" s="184">
        <v>3</v>
      </c>
      <c r="H96" s="184" t="s">
        <v>469</v>
      </c>
      <c r="I96" s="184" t="s">
        <v>490</v>
      </c>
      <c r="J96" s="133" t="s">
        <v>460</v>
      </c>
      <c r="K96" s="205"/>
      <c r="L96" s="205"/>
      <c r="M96" s="205"/>
      <c r="N96" s="205"/>
      <c r="O96" s="283"/>
      <c r="P96" s="205"/>
      <c r="Q96" s="205"/>
    </row>
    <row r="97" spans="1:17" s="145" customFormat="1" ht="16">
      <c r="A97" s="188" t="s">
        <v>6193</v>
      </c>
      <c r="B97" s="205"/>
      <c r="C97" s="184" t="s">
        <v>471</v>
      </c>
      <c r="D97" s="184" t="s">
        <v>467</v>
      </c>
      <c r="E97" s="184" t="s">
        <v>552</v>
      </c>
      <c r="F97" s="184">
        <v>240</v>
      </c>
      <c r="G97" s="184">
        <v>3</v>
      </c>
      <c r="H97" s="184" t="s">
        <v>469</v>
      </c>
      <c r="I97" s="184" t="s">
        <v>492</v>
      </c>
      <c r="J97" s="133" t="s">
        <v>460</v>
      </c>
      <c r="K97" s="205"/>
      <c r="L97" s="205"/>
      <c r="M97" s="205"/>
      <c r="N97" s="205"/>
      <c r="O97" s="283"/>
      <c r="P97" s="205"/>
      <c r="Q97" s="205"/>
    </row>
    <row r="98" spans="1:17" s="145" customFormat="1" ht="16">
      <c r="A98" s="188" t="s">
        <v>6194</v>
      </c>
      <c r="B98" s="205"/>
      <c r="C98" s="184" t="s">
        <v>471</v>
      </c>
      <c r="D98" s="184" t="s">
        <v>467</v>
      </c>
      <c r="E98" s="184" t="s">
        <v>552</v>
      </c>
      <c r="F98" s="184">
        <v>240</v>
      </c>
      <c r="G98" s="184">
        <v>3</v>
      </c>
      <c r="H98" s="184" t="s">
        <v>469</v>
      </c>
      <c r="I98" s="184" t="s">
        <v>494</v>
      </c>
      <c r="J98" s="133" t="s">
        <v>460</v>
      </c>
      <c r="K98" s="205"/>
      <c r="L98" s="205"/>
      <c r="M98" s="205"/>
      <c r="N98" s="205"/>
      <c r="O98" s="283"/>
      <c r="P98" s="205"/>
      <c r="Q98" s="205"/>
    </row>
    <row r="99" spans="1:17" s="145" customFormat="1" ht="16">
      <c r="A99" s="188" t="s">
        <v>6195</v>
      </c>
      <c r="B99" s="206"/>
      <c r="C99" s="185" t="s">
        <v>471</v>
      </c>
      <c r="D99" s="185" t="s">
        <v>467</v>
      </c>
      <c r="E99" s="185" t="s">
        <v>552</v>
      </c>
      <c r="F99" s="185">
        <v>240</v>
      </c>
      <c r="G99" s="185">
        <v>3</v>
      </c>
      <c r="H99" s="185" t="s">
        <v>469</v>
      </c>
      <c r="I99" s="185" t="s">
        <v>496</v>
      </c>
      <c r="J99" s="133" t="s">
        <v>460</v>
      </c>
      <c r="K99" s="206"/>
      <c r="L99" s="206"/>
      <c r="M99" s="206"/>
      <c r="N99" s="206"/>
      <c r="O99" s="284"/>
      <c r="P99" s="206"/>
      <c r="Q99" s="206"/>
    </row>
    <row r="100" spans="1:17" s="145" customFormat="1" ht="16">
      <c r="A100" s="188" t="s">
        <v>6196</v>
      </c>
      <c r="B100" s="206"/>
      <c r="C100" s="185" t="s">
        <v>471</v>
      </c>
      <c r="D100" s="185" t="s">
        <v>467</v>
      </c>
      <c r="E100" s="185" t="s">
        <v>552</v>
      </c>
      <c r="F100" s="185">
        <v>240</v>
      </c>
      <c r="G100" s="185">
        <v>3</v>
      </c>
      <c r="H100" s="185" t="s">
        <v>469</v>
      </c>
      <c r="I100" s="185" t="s">
        <v>528</v>
      </c>
      <c r="J100" s="133" t="s">
        <v>460</v>
      </c>
      <c r="K100" s="206"/>
      <c r="L100" s="206"/>
      <c r="M100" s="206"/>
      <c r="N100" s="206"/>
      <c r="O100" s="284"/>
      <c r="P100" s="206"/>
      <c r="Q100" s="206"/>
    </row>
    <row r="101" spans="1:17" s="145" customFormat="1" ht="16">
      <c r="A101" s="189" t="s">
        <v>6197</v>
      </c>
      <c r="B101" s="216"/>
      <c r="C101" s="187" t="s">
        <v>471</v>
      </c>
      <c r="D101" s="187" t="s">
        <v>467</v>
      </c>
      <c r="E101" s="187" t="s">
        <v>552</v>
      </c>
      <c r="F101" s="187">
        <v>240</v>
      </c>
      <c r="G101" s="187">
        <v>3</v>
      </c>
      <c r="H101" s="187" t="s">
        <v>469</v>
      </c>
      <c r="I101" s="187" t="s">
        <v>530</v>
      </c>
      <c r="J101" s="133" t="s">
        <v>460</v>
      </c>
      <c r="K101" s="216"/>
      <c r="L101" s="216"/>
      <c r="M101" s="216"/>
      <c r="N101" s="216"/>
      <c r="O101" s="285"/>
      <c r="P101" s="216"/>
      <c r="Q101" s="216"/>
    </row>
    <row r="102" spans="1:17" s="145" customFormat="1" ht="16">
      <c r="A102" s="208" t="s">
        <v>6198</v>
      </c>
      <c r="B102" s="211" t="s">
        <v>452</v>
      </c>
      <c r="C102" s="137" t="s">
        <v>453</v>
      </c>
      <c r="D102" s="137" t="s">
        <v>454</v>
      </c>
      <c r="E102" s="137" t="s">
        <v>455</v>
      </c>
      <c r="F102" s="186">
        <v>240</v>
      </c>
      <c r="G102" s="186">
        <v>3</v>
      </c>
      <c r="H102" s="137" t="s">
        <v>458</v>
      </c>
      <c r="I102" s="137" t="s">
        <v>459</v>
      </c>
      <c r="J102" s="133" t="s">
        <v>460</v>
      </c>
      <c r="K102" s="212" t="s">
        <v>6096</v>
      </c>
      <c r="L102" s="212">
        <v>3</v>
      </c>
      <c r="M102" s="212">
        <v>200</v>
      </c>
      <c r="N102" s="277" t="s">
        <v>6536</v>
      </c>
      <c r="O102" s="277" t="s">
        <v>6537</v>
      </c>
      <c r="P102" s="211" t="s">
        <v>461</v>
      </c>
      <c r="Q102" s="212" t="s">
        <v>462</v>
      </c>
    </row>
    <row r="103" spans="1:17" s="145" customFormat="1" ht="16">
      <c r="A103" s="209"/>
      <c r="B103" s="204"/>
      <c r="C103" s="131" t="s">
        <v>463</v>
      </c>
      <c r="D103" s="131" t="s">
        <v>464</v>
      </c>
      <c r="E103" s="131" t="s">
        <v>465</v>
      </c>
      <c r="F103" s="183"/>
      <c r="G103" s="183"/>
      <c r="H103" s="131" t="s">
        <v>458</v>
      </c>
      <c r="I103" s="131" t="s">
        <v>459</v>
      </c>
      <c r="J103" s="133" t="s">
        <v>460</v>
      </c>
      <c r="K103" s="204"/>
      <c r="L103" s="204"/>
      <c r="M103" s="204"/>
      <c r="N103" s="278"/>
      <c r="O103" s="278"/>
      <c r="P103" s="204"/>
      <c r="Q103" s="204"/>
    </row>
    <row r="104" spans="1:17" s="145" customFormat="1" ht="16">
      <c r="A104" s="210"/>
      <c r="B104" s="205"/>
      <c r="C104" s="184" t="s">
        <v>466</v>
      </c>
      <c r="D104" s="184" t="s">
        <v>467</v>
      </c>
      <c r="E104" s="184" t="s">
        <v>583</v>
      </c>
      <c r="F104" s="184">
        <v>240</v>
      </c>
      <c r="G104" s="184">
        <v>3</v>
      </c>
      <c r="H104" s="184" t="s">
        <v>469</v>
      </c>
      <c r="I104" s="184" t="s">
        <v>582</v>
      </c>
      <c r="J104" s="133" t="s">
        <v>460</v>
      </c>
      <c r="K104" s="205"/>
      <c r="L104" s="205"/>
      <c r="M104" s="205"/>
      <c r="N104" s="279"/>
      <c r="O104" s="279"/>
      <c r="P104" s="205"/>
      <c r="Q104" s="205"/>
    </row>
    <row r="105" spans="1:17" s="145" customFormat="1" ht="16">
      <c r="A105" s="188" t="s">
        <v>6199</v>
      </c>
      <c r="B105" s="205"/>
      <c r="C105" s="184" t="s">
        <v>471</v>
      </c>
      <c r="D105" s="184" t="s">
        <v>467</v>
      </c>
      <c r="E105" s="184" t="s">
        <v>552</v>
      </c>
      <c r="F105" s="184">
        <v>240</v>
      </c>
      <c r="G105" s="184">
        <v>3</v>
      </c>
      <c r="H105" s="184" t="s">
        <v>469</v>
      </c>
      <c r="I105" s="184" t="s">
        <v>474</v>
      </c>
      <c r="J105" s="133" t="s">
        <v>460</v>
      </c>
      <c r="K105" s="205"/>
      <c r="L105" s="205"/>
      <c r="M105" s="205"/>
      <c r="N105" s="279"/>
      <c r="O105" s="279"/>
      <c r="P105" s="205"/>
      <c r="Q105" s="205"/>
    </row>
    <row r="106" spans="1:17" s="145" customFormat="1" ht="16">
      <c r="A106" s="188" t="s">
        <v>6200</v>
      </c>
      <c r="B106" s="205"/>
      <c r="C106" s="184" t="s">
        <v>471</v>
      </c>
      <c r="D106" s="184" t="s">
        <v>467</v>
      </c>
      <c r="E106" s="184" t="s">
        <v>552</v>
      </c>
      <c r="F106" s="184">
        <v>240</v>
      </c>
      <c r="G106" s="184">
        <v>3</v>
      </c>
      <c r="H106" s="184" t="s">
        <v>469</v>
      </c>
      <c r="I106" s="184" t="s">
        <v>476</v>
      </c>
      <c r="J106" s="133" t="s">
        <v>460</v>
      </c>
      <c r="K106" s="205"/>
      <c r="L106" s="205"/>
      <c r="M106" s="205"/>
      <c r="N106" s="279"/>
      <c r="O106" s="279"/>
      <c r="P106" s="205"/>
      <c r="Q106" s="205"/>
    </row>
    <row r="107" spans="1:17" s="145" customFormat="1" ht="16">
      <c r="A107" s="188" t="s">
        <v>6201</v>
      </c>
      <c r="B107" s="205"/>
      <c r="C107" s="184" t="s">
        <v>471</v>
      </c>
      <c r="D107" s="184" t="s">
        <v>467</v>
      </c>
      <c r="E107" s="184" t="s">
        <v>552</v>
      </c>
      <c r="F107" s="184">
        <v>240</v>
      </c>
      <c r="G107" s="184">
        <v>3</v>
      </c>
      <c r="H107" s="184" t="s">
        <v>469</v>
      </c>
      <c r="I107" s="184" t="s">
        <v>478</v>
      </c>
      <c r="J107" s="133" t="s">
        <v>460</v>
      </c>
      <c r="K107" s="205"/>
      <c r="L107" s="205"/>
      <c r="M107" s="205"/>
      <c r="N107" s="279"/>
      <c r="O107" s="279"/>
      <c r="P107" s="205"/>
      <c r="Q107" s="205"/>
    </row>
    <row r="108" spans="1:17" s="145" customFormat="1" ht="16">
      <c r="A108" s="188" t="s">
        <v>6202</v>
      </c>
      <c r="B108" s="205"/>
      <c r="C108" s="184" t="s">
        <v>471</v>
      </c>
      <c r="D108" s="184" t="s">
        <v>467</v>
      </c>
      <c r="E108" s="184" t="s">
        <v>552</v>
      </c>
      <c r="F108" s="184">
        <v>240</v>
      </c>
      <c r="G108" s="184">
        <v>3</v>
      </c>
      <c r="H108" s="184" t="s">
        <v>469</v>
      </c>
      <c r="I108" s="184" t="s">
        <v>480</v>
      </c>
      <c r="J108" s="133" t="s">
        <v>460</v>
      </c>
      <c r="K108" s="205"/>
      <c r="L108" s="205"/>
      <c r="M108" s="205"/>
      <c r="N108" s="279"/>
      <c r="O108" s="279"/>
      <c r="P108" s="205"/>
      <c r="Q108" s="205"/>
    </row>
    <row r="109" spans="1:17" s="145" customFormat="1" ht="16">
      <c r="A109" s="188" t="s">
        <v>6203</v>
      </c>
      <c r="B109" s="205"/>
      <c r="C109" s="184" t="s">
        <v>471</v>
      </c>
      <c r="D109" s="184" t="s">
        <v>467</v>
      </c>
      <c r="E109" s="184" t="s">
        <v>552</v>
      </c>
      <c r="F109" s="184">
        <v>240</v>
      </c>
      <c r="G109" s="184">
        <v>3</v>
      </c>
      <c r="H109" s="184" t="s">
        <v>469</v>
      </c>
      <c r="I109" s="184" t="s">
        <v>482</v>
      </c>
      <c r="J109" s="133" t="s">
        <v>460</v>
      </c>
      <c r="K109" s="205"/>
      <c r="L109" s="205"/>
      <c r="M109" s="205"/>
      <c r="N109" s="279"/>
      <c r="O109" s="279"/>
      <c r="P109" s="205"/>
      <c r="Q109" s="205"/>
    </row>
    <row r="110" spans="1:17" s="145" customFormat="1" ht="16">
      <c r="A110" s="188" t="s">
        <v>6204</v>
      </c>
      <c r="B110" s="205"/>
      <c r="C110" s="184" t="s">
        <v>471</v>
      </c>
      <c r="D110" s="184" t="s">
        <v>467</v>
      </c>
      <c r="E110" s="184" t="s">
        <v>552</v>
      </c>
      <c r="F110" s="184">
        <v>240</v>
      </c>
      <c r="G110" s="184">
        <v>3</v>
      </c>
      <c r="H110" s="184" t="s">
        <v>469</v>
      </c>
      <c r="I110" s="184" t="s">
        <v>484</v>
      </c>
      <c r="J110" s="133" t="s">
        <v>460</v>
      </c>
      <c r="K110" s="205"/>
      <c r="L110" s="205"/>
      <c r="M110" s="205"/>
      <c r="N110" s="279"/>
      <c r="O110" s="279"/>
      <c r="P110" s="205"/>
      <c r="Q110" s="205"/>
    </row>
    <row r="111" spans="1:17" s="145" customFormat="1" ht="16">
      <c r="A111" s="188" t="s">
        <v>6205</v>
      </c>
      <c r="B111" s="205"/>
      <c r="C111" s="184" t="s">
        <v>471</v>
      </c>
      <c r="D111" s="184" t="s">
        <v>467</v>
      </c>
      <c r="E111" s="184" t="s">
        <v>552</v>
      </c>
      <c r="F111" s="184">
        <v>240</v>
      </c>
      <c r="G111" s="184">
        <v>3</v>
      </c>
      <c r="H111" s="184" t="s">
        <v>469</v>
      </c>
      <c r="I111" s="184" t="s">
        <v>486</v>
      </c>
      <c r="J111" s="133" t="s">
        <v>460</v>
      </c>
      <c r="K111" s="205"/>
      <c r="L111" s="205"/>
      <c r="M111" s="205"/>
      <c r="N111" s="279"/>
      <c r="O111" s="279"/>
      <c r="P111" s="205"/>
      <c r="Q111" s="205"/>
    </row>
    <row r="112" spans="1:17" s="145" customFormat="1" ht="16">
      <c r="A112" s="188" t="s">
        <v>6206</v>
      </c>
      <c r="B112" s="205"/>
      <c r="C112" s="184" t="s">
        <v>471</v>
      </c>
      <c r="D112" s="184" t="s">
        <v>467</v>
      </c>
      <c r="E112" s="184" t="s">
        <v>552</v>
      </c>
      <c r="F112" s="184">
        <v>240</v>
      </c>
      <c r="G112" s="184">
        <v>3</v>
      </c>
      <c r="H112" s="184" t="s">
        <v>469</v>
      </c>
      <c r="I112" s="184" t="s">
        <v>488</v>
      </c>
      <c r="J112" s="133" t="s">
        <v>460</v>
      </c>
      <c r="K112" s="205"/>
      <c r="L112" s="205"/>
      <c r="M112" s="205"/>
      <c r="N112" s="279"/>
      <c r="O112" s="279"/>
      <c r="P112" s="205"/>
      <c r="Q112" s="205"/>
    </row>
    <row r="113" spans="1:17" s="145" customFormat="1" ht="16">
      <c r="A113" s="188" t="s">
        <v>6207</v>
      </c>
      <c r="B113" s="205"/>
      <c r="C113" s="184" t="s">
        <v>471</v>
      </c>
      <c r="D113" s="184" t="s">
        <v>467</v>
      </c>
      <c r="E113" s="184" t="s">
        <v>552</v>
      </c>
      <c r="F113" s="184">
        <v>240</v>
      </c>
      <c r="G113" s="184">
        <v>3</v>
      </c>
      <c r="H113" s="184" t="s">
        <v>469</v>
      </c>
      <c r="I113" s="184" t="s">
        <v>490</v>
      </c>
      <c r="J113" s="133" t="s">
        <v>460</v>
      </c>
      <c r="K113" s="205"/>
      <c r="L113" s="205"/>
      <c r="M113" s="205"/>
      <c r="N113" s="279"/>
      <c r="O113" s="279"/>
      <c r="P113" s="205"/>
      <c r="Q113" s="205"/>
    </row>
    <row r="114" spans="1:17" s="145" customFormat="1" ht="16">
      <c r="A114" s="188" t="s">
        <v>6208</v>
      </c>
      <c r="B114" s="205"/>
      <c r="C114" s="184" t="s">
        <v>471</v>
      </c>
      <c r="D114" s="184" t="s">
        <v>467</v>
      </c>
      <c r="E114" s="184" t="s">
        <v>552</v>
      </c>
      <c r="F114" s="184">
        <v>240</v>
      </c>
      <c r="G114" s="184">
        <v>3</v>
      </c>
      <c r="H114" s="184" t="s">
        <v>469</v>
      </c>
      <c r="I114" s="184" t="s">
        <v>492</v>
      </c>
      <c r="J114" s="133" t="s">
        <v>460</v>
      </c>
      <c r="K114" s="205"/>
      <c r="L114" s="205"/>
      <c r="M114" s="205"/>
      <c r="N114" s="279"/>
      <c r="O114" s="279"/>
      <c r="P114" s="205"/>
      <c r="Q114" s="205"/>
    </row>
    <row r="115" spans="1:17" s="145" customFormat="1" ht="16">
      <c r="A115" s="188" t="s">
        <v>6209</v>
      </c>
      <c r="B115" s="205"/>
      <c r="C115" s="184" t="s">
        <v>471</v>
      </c>
      <c r="D115" s="184" t="s">
        <v>467</v>
      </c>
      <c r="E115" s="184" t="s">
        <v>552</v>
      </c>
      <c r="F115" s="184">
        <v>240</v>
      </c>
      <c r="G115" s="184">
        <v>3</v>
      </c>
      <c r="H115" s="184" t="s">
        <v>469</v>
      </c>
      <c r="I115" s="184" t="s">
        <v>494</v>
      </c>
      <c r="J115" s="133" t="s">
        <v>460</v>
      </c>
      <c r="K115" s="205"/>
      <c r="L115" s="205"/>
      <c r="M115" s="205"/>
      <c r="N115" s="279"/>
      <c r="O115" s="279"/>
      <c r="P115" s="205"/>
      <c r="Q115" s="205"/>
    </row>
    <row r="116" spans="1:17" s="145" customFormat="1" ht="16">
      <c r="A116" s="188" t="s">
        <v>6210</v>
      </c>
      <c r="B116" s="206"/>
      <c r="C116" s="185" t="s">
        <v>471</v>
      </c>
      <c r="D116" s="185" t="s">
        <v>467</v>
      </c>
      <c r="E116" s="185" t="s">
        <v>552</v>
      </c>
      <c r="F116" s="185">
        <v>240</v>
      </c>
      <c r="G116" s="185">
        <v>3</v>
      </c>
      <c r="H116" s="185" t="s">
        <v>469</v>
      </c>
      <c r="I116" s="185" t="s">
        <v>496</v>
      </c>
      <c r="J116" s="133" t="s">
        <v>460</v>
      </c>
      <c r="K116" s="206"/>
      <c r="L116" s="206"/>
      <c r="M116" s="206"/>
      <c r="N116" s="280"/>
      <c r="O116" s="280"/>
      <c r="P116" s="206"/>
      <c r="Q116" s="206"/>
    </row>
    <row r="117" spans="1:17" s="145" customFormat="1" ht="16">
      <c r="A117" s="188" t="s">
        <v>6211</v>
      </c>
      <c r="B117" s="206"/>
      <c r="C117" s="185" t="s">
        <v>471</v>
      </c>
      <c r="D117" s="185" t="s">
        <v>467</v>
      </c>
      <c r="E117" s="185" t="s">
        <v>552</v>
      </c>
      <c r="F117" s="185">
        <v>240</v>
      </c>
      <c r="G117" s="185">
        <v>3</v>
      </c>
      <c r="H117" s="185" t="s">
        <v>469</v>
      </c>
      <c r="I117" s="185" t="s">
        <v>528</v>
      </c>
      <c r="J117" s="133" t="s">
        <v>460</v>
      </c>
      <c r="K117" s="206"/>
      <c r="L117" s="206"/>
      <c r="M117" s="206"/>
      <c r="N117" s="280"/>
      <c r="O117" s="280"/>
      <c r="P117" s="206"/>
      <c r="Q117" s="206"/>
    </row>
    <row r="118" spans="1:17" s="145" customFormat="1" ht="16">
      <c r="A118" s="188" t="s">
        <v>6212</v>
      </c>
      <c r="B118" s="206"/>
      <c r="C118" s="185" t="s">
        <v>471</v>
      </c>
      <c r="D118" s="185" t="s">
        <v>467</v>
      </c>
      <c r="E118" s="185" t="s">
        <v>552</v>
      </c>
      <c r="F118" s="185">
        <v>240</v>
      </c>
      <c r="G118" s="185">
        <v>3</v>
      </c>
      <c r="H118" s="185" t="s">
        <v>469</v>
      </c>
      <c r="I118" s="185" t="s">
        <v>530</v>
      </c>
      <c r="J118" s="133" t="s">
        <v>460</v>
      </c>
      <c r="K118" s="206"/>
      <c r="L118" s="206"/>
      <c r="M118" s="206"/>
      <c r="N118" s="280"/>
      <c r="O118" s="280"/>
      <c r="P118" s="206"/>
      <c r="Q118" s="206"/>
    </row>
    <row r="119" spans="1:17" s="145" customFormat="1" ht="16">
      <c r="A119" s="189" t="s">
        <v>6213</v>
      </c>
      <c r="B119" s="216"/>
      <c r="C119" s="187" t="s">
        <v>471</v>
      </c>
      <c r="D119" s="187" t="s">
        <v>467</v>
      </c>
      <c r="E119" s="187" t="s">
        <v>552</v>
      </c>
      <c r="F119" s="187">
        <v>240</v>
      </c>
      <c r="G119" s="187">
        <v>3</v>
      </c>
      <c r="H119" s="187" t="s">
        <v>469</v>
      </c>
      <c r="I119" s="187" t="s">
        <v>599</v>
      </c>
      <c r="J119" s="133" t="s">
        <v>460</v>
      </c>
      <c r="K119" s="216"/>
      <c r="L119" s="216"/>
      <c r="M119" s="216"/>
      <c r="N119" s="281"/>
      <c r="O119" s="281"/>
      <c r="P119" s="216"/>
      <c r="Q119" s="216"/>
    </row>
    <row r="120" spans="1:17" s="145" customFormat="1" ht="16">
      <c r="A120" s="208" t="s">
        <v>6214</v>
      </c>
      <c r="B120" s="265" t="s">
        <v>452</v>
      </c>
      <c r="C120" s="131" t="s">
        <v>453</v>
      </c>
      <c r="D120" s="131" t="s">
        <v>454</v>
      </c>
      <c r="E120" s="131" t="s">
        <v>601</v>
      </c>
      <c r="F120" s="131">
        <v>240</v>
      </c>
      <c r="G120" s="131" t="s">
        <v>457</v>
      </c>
      <c r="H120" s="131" t="s">
        <v>458</v>
      </c>
      <c r="I120" s="131" t="s">
        <v>459</v>
      </c>
      <c r="J120" s="133" t="s">
        <v>460</v>
      </c>
      <c r="K120" s="204" t="s">
        <v>6096</v>
      </c>
      <c r="L120" s="204" t="s">
        <v>457</v>
      </c>
      <c r="M120" s="204">
        <v>200</v>
      </c>
      <c r="N120" s="204" t="s">
        <v>6098</v>
      </c>
      <c r="O120" s="204" t="s">
        <v>533</v>
      </c>
      <c r="P120" s="265" t="s">
        <v>461</v>
      </c>
      <c r="Q120" s="204" t="s">
        <v>462</v>
      </c>
    </row>
    <row r="121" spans="1:17" s="145" customFormat="1" ht="16">
      <c r="A121" s="209"/>
      <c r="B121" s="204"/>
      <c r="C121" s="131" t="s">
        <v>463</v>
      </c>
      <c r="D121" s="131" t="s">
        <v>464</v>
      </c>
      <c r="E121" s="131" t="s">
        <v>465</v>
      </c>
      <c r="F121" s="131"/>
      <c r="G121" s="131"/>
      <c r="H121" s="131" t="s">
        <v>458</v>
      </c>
      <c r="I121" s="131" t="s">
        <v>459</v>
      </c>
      <c r="J121" s="133" t="s">
        <v>460</v>
      </c>
      <c r="K121" s="204"/>
      <c r="L121" s="204"/>
      <c r="M121" s="204"/>
      <c r="N121" s="204"/>
      <c r="O121" s="204"/>
      <c r="P121" s="204"/>
      <c r="Q121" s="204"/>
    </row>
    <row r="122" spans="1:17" s="145" customFormat="1" ht="16">
      <c r="A122" s="210"/>
      <c r="B122" s="205"/>
      <c r="C122" s="134" t="s">
        <v>466</v>
      </c>
      <c r="D122" s="134" t="s">
        <v>467</v>
      </c>
      <c r="E122" s="134" t="s">
        <v>604</v>
      </c>
      <c r="F122" s="134">
        <v>240</v>
      </c>
      <c r="G122" s="134">
        <v>3</v>
      </c>
      <c r="H122" s="134" t="s">
        <v>469</v>
      </c>
      <c r="I122" s="134" t="s">
        <v>602</v>
      </c>
      <c r="J122" s="133" t="s">
        <v>460</v>
      </c>
      <c r="K122" s="205"/>
      <c r="L122" s="205"/>
      <c r="M122" s="205"/>
      <c r="N122" s="205"/>
      <c r="O122" s="205"/>
      <c r="P122" s="205"/>
      <c r="Q122" s="205"/>
    </row>
    <row r="123" spans="1:17" s="145" customFormat="1" ht="16">
      <c r="A123" s="189" t="s">
        <v>6215</v>
      </c>
      <c r="B123" s="206"/>
      <c r="C123" s="185" t="s">
        <v>471</v>
      </c>
      <c r="D123" s="185" t="s">
        <v>467</v>
      </c>
      <c r="E123" s="185" t="s">
        <v>552</v>
      </c>
      <c r="F123" s="185">
        <v>240</v>
      </c>
      <c r="G123" s="185">
        <v>3</v>
      </c>
      <c r="H123" s="185" t="s">
        <v>469</v>
      </c>
      <c r="I123" s="185" t="s">
        <v>530</v>
      </c>
      <c r="J123" s="133" t="s">
        <v>460</v>
      </c>
      <c r="K123" s="206"/>
      <c r="L123" s="206"/>
      <c r="M123" s="206"/>
      <c r="N123" s="206"/>
      <c r="O123" s="206"/>
      <c r="P123" s="206"/>
      <c r="Q123" s="206"/>
    </row>
    <row r="124" spans="1:17" s="145" customFormat="1" ht="16">
      <c r="A124" s="189" t="s">
        <v>6216</v>
      </c>
      <c r="B124" s="206"/>
      <c r="C124" s="185" t="s">
        <v>471</v>
      </c>
      <c r="D124" s="185" t="s">
        <v>467</v>
      </c>
      <c r="E124" s="185" t="s">
        <v>552</v>
      </c>
      <c r="F124" s="185">
        <v>240</v>
      </c>
      <c r="G124" s="185">
        <v>3</v>
      </c>
      <c r="H124" s="185" t="s">
        <v>469</v>
      </c>
      <c r="I124" s="185" t="s">
        <v>599</v>
      </c>
      <c r="J124" s="133" t="s">
        <v>460</v>
      </c>
      <c r="K124" s="206"/>
      <c r="L124" s="206"/>
      <c r="M124" s="206"/>
      <c r="N124" s="206"/>
      <c r="O124" s="206"/>
      <c r="P124" s="206"/>
      <c r="Q124" s="206"/>
    </row>
    <row r="125" spans="1:17" s="145" customFormat="1" ht="16">
      <c r="A125" s="189" t="s">
        <v>6217</v>
      </c>
      <c r="B125" s="206"/>
      <c r="C125" s="185" t="s">
        <v>471</v>
      </c>
      <c r="D125" s="185" t="s">
        <v>467</v>
      </c>
      <c r="E125" s="185" t="s">
        <v>552</v>
      </c>
      <c r="F125" s="185">
        <v>240</v>
      </c>
      <c r="G125" s="185">
        <v>3</v>
      </c>
      <c r="H125" s="185" t="s">
        <v>469</v>
      </c>
      <c r="I125" s="185" t="s">
        <v>608</v>
      </c>
      <c r="J125" s="133" t="s">
        <v>460</v>
      </c>
      <c r="K125" s="206"/>
      <c r="L125" s="206"/>
      <c r="M125" s="206"/>
      <c r="N125" s="206"/>
      <c r="O125" s="206"/>
      <c r="P125" s="206"/>
      <c r="Q125" s="206"/>
    </row>
    <row r="126" spans="1:17" s="145" customFormat="1" ht="16">
      <c r="A126" s="189" t="s">
        <v>6218</v>
      </c>
      <c r="B126" s="216"/>
      <c r="C126" s="135" t="s">
        <v>471</v>
      </c>
      <c r="D126" s="135" t="s">
        <v>467</v>
      </c>
      <c r="E126" s="135" t="s">
        <v>552</v>
      </c>
      <c r="F126" s="135">
        <v>240</v>
      </c>
      <c r="G126" s="135">
        <v>3</v>
      </c>
      <c r="H126" s="135" t="s">
        <v>469</v>
      </c>
      <c r="I126" s="135" t="s">
        <v>610</v>
      </c>
      <c r="J126" s="133" t="s">
        <v>460</v>
      </c>
      <c r="K126" s="216"/>
      <c r="L126" s="216"/>
      <c r="M126" s="216"/>
      <c r="N126" s="216"/>
      <c r="O126" s="216"/>
      <c r="P126" s="216"/>
      <c r="Q126" s="216"/>
    </row>
    <row r="127" spans="1:17" s="145" customFormat="1" ht="16">
      <c r="A127" s="208" t="s">
        <v>6219</v>
      </c>
      <c r="B127" s="211" t="s">
        <v>452</v>
      </c>
      <c r="C127" s="131" t="s">
        <v>453</v>
      </c>
      <c r="D127" s="131" t="s">
        <v>454</v>
      </c>
      <c r="E127" s="131" t="s">
        <v>601</v>
      </c>
      <c r="F127" s="137">
        <v>240</v>
      </c>
      <c r="G127" s="137" t="s">
        <v>457</v>
      </c>
      <c r="H127" s="131" t="s">
        <v>458</v>
      </c>
      <c r="I127" s="131" t="s">
        <v>459</v>
      </c>
      <c r="J127" s="133" t="s">
        <v>460</v>
      </c>
      <c r="K127" s="212" t="s">
        <v>6096</v>
      </c>
      <c r="L127" s="212" t="s">
        <v>457</v>
      </c>
      <c r="M127" s="212">
        <v>200</v>
      </c>
      <c r="N127" s="212" t="s">
        <v>6098</v>
      </c>
      <c r="O127" s="212" t="s">
        <v>533</v>
      </c>
      <c r="P127" s="211" t="s">
        <v>461</v>
      </c>
      <c r="Q127" s="212" t="s">
        <v>462</v>
      </c>
    </row>
    <row r="128" spans="1:17" s="145" customFormat="1" ht="16">
      <c r="A128" s="209"/>
      <c r="B128" s="204"/>
      <c r="C128" s="131" t="s">
        <v>463</v>
      </c>
      <c r="D128" s="131" t="s">
        <v>464</v>
      </c>
      <c r="E128" s="131" t="s">
        <v>465</v>
      </c>
      <c r="F128" s="131"/>
      <c r="G128" s="131"/>
      <c r="H128" s="131" t="s">
        <v>458</v>
      </c>
      <c r="I128" s="131" t="s">
        <v>459</v>
      </c>
      <c r="J128" s="133" t="s">
        <v>460</v>
      </c>
      <c r="K128" s="204"/>
      <c r="L128" s="204"/>
      <c r="M128" s="204"/>
      <c r="N128" s="204"/>
      <c r="O128" s="204"/>
      <c r="P128" s="204"/>
      <c r="Q128" s="204"/>
    </row>
    <row r="129" spans="1:17" s="145" customFormat="1" ht="16">
      <c r="A129" s="210"/>
      <c r="B129" s="205"/>
      <c r="C129" s="134" t="s">
        <v>466</v>
      </c>
      <c r="D129" s="134" t="s">
        <v>467</v>
      </c>
      <c r="E129" s="134" t="s">
        <v>612</v>
      </c>
      <c r="F129" s="134">
        <v>240</v>
      </c>
      <c r="G129" s="134">
        <v>3</v>
      </c>
      <c r="H129" s="134" t="s">
        <v>469</v>
      </c>
      <c r="I129" s="134" t="s">
        <v>602</v>
      </c>
      <c r="J129" s="133" t="s">
        <v>460</v>
      </c>
      <c r="K129" s="205"/>
      <c r="L129" s="205"/>
      <c r="M129" s="205"/>
      <c r="N129" s="205"/>
      <c r="O129" s="205"/>
      <c r="P129" s="205"/>
      <c r="Q129" s="205"/>
    </row>
    <row r="130" spans="1:17" s="145" customFormat="1" ht="16">
      <c r="A130" s="189" t="s">
        <v>6220</v>
      </c>
      <c r="B130" s="206"/>
      <c r="C130" s="185" t="s">
        <v>471</v>
      </c>
      <c r="D130" s="185" t="s">
        <v>467</v>
      </c>
      <c r="E130" s="185" t="s">
        <v>552</v>
      </c>
      <c r="F130" s="185">
        <v>240</v>
      </c>
      <c r="G130" s="185">
        <v>3</v>
      </c>
      <c r="H130" s="185" t="s">
        <v>469</v>
      </c>
      <c r="I130" s="185" t="s">
        <v>530</v>
      </c>
      <c r="J130" s="133" t="s">
        <v>460</v>
      </c>
      <c r="K130" s="206"/>
      <c r="L130" s="206"/>
      <c r="M130" s="206"/>
      <c r="N130" s="206"/>
      <c r="O130" s="206"/>
      <c r="P130" s="206"/>
      <c r="Q130" s="206"/>
    </row>
    <row r="131" spans="1:17" s="145" customFormat="1" ht="16">
      <c r="A131" s="189" t="s">
        <v>6221</v>
      </c>
      <c r="B131" s="206"/>
      <c r="C131" s="185" t="s">
        <v>471</v>
      </c>
      <c r="D131" s="185" t="s">
        <v>467</v>
      </c>
      <c r="E131" s="185" t="s">
        <v>552</v>
      </c>
      <c r="F131" s="185">
        <v>240</v>
      </c>
      <c r="G131" s="185">
        <v>3</v>
      </c>
      <c r="H131" s="185" t="s">
        <v>469</v>
      </c>
      <c r="I131" s="185" t="s">
        <v>599</v>
      </c>
      <c r="J131" s="133" t="s">
        <v>460</v>
      </c>
      <c r="K131" s="206"/>
      <c r="L131" s="206"/>
      <c r="M131" s="206"/>
      <c r="N131" s="206"/>
      <c r="O131" s="206"/>
      <c r="P131" s="206"/>
      <c r="Q131" s="206"/>
    </row>
    <row r="132" spans="1:17" s="145" customFormat="1" ht="16">
      <c r="A132" s="189" t="s">
        <v>6222</v>
      </c>
      <c r="B132" s="206"/>
      <c r="C132" s="185" t="s">
        <v>471</v>
      </c>
      <c r="D132" s="185" t="s">
        <v>467</v>
      </c>
      <c r="E132" s="185" t="s">
        <v>552</v>
      </c>
      <c r="F132" s="185">
        <v>240</v>
      </c>
      <c r="G132" s="185">
        <v>3</v>
      </c>
      <c r="H132" s="185" t="s">
        <v>469</v>
      </c>
      <c r="I132" s="185" t="s">
        <v>608</v>
      </c>
      <c r="J132" s="133" t="s">
        <v>460</v>
      </c>
      <c r="K132" s="206"/>
      <c r="L132" s="206"/>
      <c r="M132" s="206"/>
      <c r="N132" s="206"/>
      <c r="O132" s="206"/>
      <c r="P132" s="206"/>
      <c r="Q132" s="206"/>
    </row>
    <row r="133" spans="1:17" s="145" customFormat="1" ht="16">
      <c r="A133" s="189" t="s">
        <v>6223</v>
      </c>
      <c r="B133" s="216"/>
      <c r="C133" s="135" t="s">
        <v>471</v>
      </c>
      <c r="D133" s="135" t="s">
        <v>467</v>
      </c>
      <c r="E133" s="135" t="s">
        <v>552</v>
      </c>
      <c r="F133" s="135">
        <v>240</v>
      </c>
      <c r="G133" s="135">
        <v>3</v>
      </c>
      <c r="H133" s="135" t="s">
        <v>469</v>
      </c>
      <c r="I133" s="135" t="s">
        <v>610</v>
      </c>
      <c r="J133" s="133" t="s">
        <v>460</v>
      </c>
      <c r="K133" s="216"/>
      <c r="L133" s="216"/>
      <c r="M133" s="216"/>
      <c r="N133" s="216"/>
      <c r="O133" s="216"/>
      <c r="P133" s="216"/>
      <c r="Q133" s="216"/>
    </row>
    <row r="134" spans="1:17" s="145" customFormat="1" ht="16">
      <c r="A134" s="208" t="s">
        <v>6224</v>
      </c>
      <c r="B134" s="265" t="s">
        <v>452</v>
      </c>
      <c r="C134" s="131" t="s">
        <v>453</v>
      </c>
      <c r="D134" s="131" t="s">
        <v>454</v>
      </c>
      <c r="E134" s="131" t="s">
        <v>618</v>
      </c>
      <c r="F134" s="131">
        <v>240</v>
      </c>
      <c r="G134" s="131" t="s">
        <v>457</v>
      </c>
      <c r="H134" s="131" t="s">
        <v>458</v>
      </c>
      <c r="I134" s="131" t="s">
        <v>459</v>
      </c>
      <c r="J134" s="133" t="s">
        <v>460</v>
      </c>
      <c r="K134" s="204" t="s">
        <v>6096</v>
      </c>
      <c r="L134" s="204" t="s">
        <v>457</v>
      </c>
      <c r="M134" s="204">
        <v>200</v>
      </c>
      <c r="N134" s="204" t="s">
        <v>658</v>
      </c>
      <c r="O134" s="278" t="s">
        <v>6477</v>
      </c>
      <c r="P134" s="265" t="s">
        <v>461</v>
      </c>
      <c r="Q134" s="204" t="s">
        <v>462</v>
      </c>
    </row>
    <row r="135" spans="1:17" s="145" customFormat="1" ht="16">
      <c r="A135" s="209"/>
      <c r="B135" s="204"/>
      <c r="C135" s="131" t="s">
        <v>463</v>
      </c>
      <c r="D135" s="131" t="s">
        <v>464</v>
      </c>
      <c r="E135" s="131" t="s">
        <v>465</v>
      </c>
      <c r="F135" s="131"/>
      <c r="G135" s="131"/>
      <c r="H135" s="131" t="s">
        <v>458</v>
      </c>
      <c r="I135" s="131" t="s">
        <v>459</v>
      </c>
      <c r="J135" s="133" t="s">
        <v>460</v>
      </c>
      <c r="K135" s="204"/>
      <c r="L135" s="204"/>
      <c r="M135" s="204"/>
      <c r="N135" s="204"/>
      <c r="O135" s="286"/>
      <c r="P135" s="204"/>
      <c r="Q135" s="204"/>
    </row>
    <row r="136" spans="1:17" s="145" customFormat="1" ht="16">
      <c r="A136" s="210"/>
      <c r="B136" s="205"/>
      <c r="C136" s="134" t="s">
        <v>466</v>
      </c>
      <c r="D136" s="134" t="s">
        <v>467</v>
      </c>
      <c r="E136" s="134" t="s">
        <v>620</v>
      </c>
      <c r="F136" s="134">
        <v>240</v>
      </c>
      <c r="G136" s="134">
        <v>3</v>
      </c>
      <c r="H136" s="134" t="s">
        <v>469</v>
      </c>
      <c r="I136" s="134">
        <v>42</v>
      </c>
      <c r="J136" s="133" t="s">
        <v>460</v>
      </c>
      <c r="K136" s="205"/>
      <c r="L136" s="205"/>
      <c r="M136" s="205"/>
      <c r="N136" s="205"/>
      <c r="O136" s="279"/>
      <c r="P136" s="205"/>
      <c r="Q136" s="205"/>
    </row>
    <row r="137" spans="1:17" s="145" customFormat="1" ht="16">
      <c r="A137" s="189" t="s">
        <v>6225</v>
      </c>
      <c r="B137" s="206"/>
      <c r="C137" s="185" t="s">
        <v>471</v>
      </c>
      <c r="D137" s="185" t="s">
        <v>467</v>
      </c>
      <c r="E137" s="185" t="s">
        <v>552</v>
      </c>
      <c r="F137" s="185">
        <v>240</v>
      </c>
      <c r="G137" s="185">
        <v>3</v>
      </c>
      <c r="H137" s="185" t="s">
        <v>469</v>
      </c>
      <c r="I137" s="185" t="s">
        <v>610</v>
      </c>
      <c r="J137" s="133" t="s">
        <v>460</v>
      </c>
      <c r="K137" s="206"/>
      <c r="L137" s="206"/>
      <c r="M137" s="206"/>
      <c r="N137" s="206"/>
      <c r="O137" s="280"/>
      <c r="P137" s="206"/>
      <c r="Q137" s="206"/>
    </row>
    <row r="138" spans="1:17" s="145" customFormat="1" ht="16">
      <c r="A138" s="189" t="s">
        <v>6226</v>
      </c>
      <c r="B138" s="216"/>
      <c r="C138" s="135" t="s">
        <v>471</v>
      </c>
      <c r="D138" s="135" t="s">
        <v>467</v>
      </c>
      <c r="E138" s="135" t="s">
        <v>552</v>
      </c>
      <c r="F138" s="135">
        <v>240</v>
      </c>
      <c r="G138" s="135">
        <v>3</v>
      </c>
      <c r="H138" s="135" t="s">
        <v>469</v>
      </c>
      <c r="I138" s="135" t="s">
        <v>623</v>
      </c>
      <c r="J138" s="133" t="s">
        <v>460</v>
      </c>
      <c r="K138" s="216"/>
      <c r="L138" s="216"/>
      <c r="M138" s="216"/>
      <c r="N138" s="216"/>
      <c r="O138" s="281"/>
      <c r="P138" s="216"/>
      <c r="Q138" s="216"/>
    </row>
    <row r="139" spans="1:17" s="145" customFormat="1" ht="16">
      <c r="A139" s="208" t="s">
        <v>6227</v>
      </c>
      <c r="B139" s="211" t="s">
        <v>452</v>
      </c>
      <c r="C139" s="131" t="s">
        <v>453</v>
      </c>
      <c r="D139" s="131" t="s">
        <v>454</v>
      </c>
      <c r="E139" s="131" t="s">
        <v>618</v>
      </c>
      <c r="F139" s="137">
        <v>240</v>
      </c>
      <c r="G139" s="137" t="s">
        <v>457</v>
      </c>
      <c r="H139" s="131" t="s">
        <v>458</v>
      </c>
      <c r="I139" s="131" t="s">
        <v>459</v>
      </c>
      <c r="J139" s="133" t="s">
        <v>460</v>
      </c>
      <c r="K139" s="212" t="s">
        <v>6096</v>
      </c>
      <c r="L139" s="212" t="s">
        <v>457</v>
      </c>
      <c r="M139" s="212">
        <v>200</v>
      </c>
      <c r="N139" s="212" t="s">
        <v>6099</v>
      </c>
      <c r="O139" s="212" t="s">
        <v>850</v>
      </c>
      <c r="P139" s="211" t="s">
        <v>461</v>
      </c>
      <c r="Q139" s="212" t="s">
        <v>462</v>
      </c>
    </row>
    <row r="140" spans="1:17" s="145" customFormat="1" ht="16">
      <c r="A140" s="209"/>
      <c r="B140" s="204"/>
      <c r="C140" s="131" t="s">
        <v>463</v>
      </c>
      <c r="D140" s="131" t="s">
        <v>464</v>
      </c>
      <c r="E140" s="131" t="s">
        <v>465</v>
      </c>
      <c r="F140" s="131"/>
      <c r="G140" s="131"/>
      <c r="H140" s="131" t="s">
        <v>458</v>
      </c>
      <c r="I140" s="131" t="s">
        <v>459</v>
      </c>
      <c r="J140" s="133" t="s">
        <v>460</v>
      </c>
      <c r="K140" s="204"/>
      <c r="L140" s="204"/>
      <c r="M140" s="204"/>
      <c r="N140" s="204"/>
      <c r="O140" s="287"/>
      <c r="P140" s="204"/>
      <c r="Q140" s="204"/>
    </row>
    <row r="141" spans="1:17" s="145" customFormat="1" ht="16">
      <c r="A141" s="210"/>
      <c r="B141" s="205"/>
      <c r="C141" s="134" t="s">
        <v>466</v>
      </c>
      <c r="D141" s="134" t="s">
        <v>467</v>
      </c>
      <c r="E141" s="134" t="s">
        <v>627</v>
      </c>
      <c r="F141" s="134">
        <v>240</v>
      </c>
      <c r="G141" s="134">
        <v>3</v>
      </c>
      <c r="H141" s="134" t="s">
        <v>469</v>
      </c>
      <c r="I141" s="134" t="s">
        <v>628</v>
      </c>
      <c r="J141" s="133" t="s">
        <v>460</v>
      </c>
      <c r="K141" s="205"/>
      <c r="L141" s="205"/>
      <c r="M141" s="205"/>
      <c r="N141" s="205"/>
      <c r="O141" s="205"/>
      <c r="P141" s="205"/>
      <c r="Q141" s="205"/>
    </row>
    <row r="142" spans="1:17" s="145" customFormat="1" ht="16">
      <c r="A142" s="188" t="s">
        <v>6228</v>
      </c>
      <c r="B142" s="205"/>
      <c r="C142" s="184" t="s">
        <v>471</v>
      </c>
      <c r="D142" s="184" t="s">
        <v>467</v>
      </c>
      <c r="E142" s="184" t="s">
        <v>630</v>
      </c>
      <c r="F142" s="184">
        <v>240</v>
      </c>
      <c r="G142" s="184">
        <v>3</v>
      </c>
      <c r="H142" s="184" t="s">
        <v>469</v>
      </c>
      <c r="I142" s="184" t="s">
        <v>631</v>
      </c>
      <c r="J142" s="133" t="s">
        <v>460</v>
      </c>
      <c r="K142" s="205"/>
      <c r="L142" s="205"/>
      <c r="M142" s="205"/>
      <c r="N142" s="205"/>
      <c r="O142" s="205"/>
      <c r="P142" s="205"/>
      <c r="Q142" s="205"/>
    </row>
    <row r="143" spans="1:17" s="145" customFormat="1" ht="16">
      <c r="A143" s="188" t="s">
        <v>6229</v>
      </c>
      <c r="B143" s="205"/>
      <c r="C143" s="184" t="s">
        <v>471</v>
      </c>
      <c r="D143" s="184" t="s">
        <v>467</v>
      </c>
      <c r="E143" s="184" t="s">
        <v>630</v>
      </c>
      <c r="F143" s="184">
        <v>240</v>
      </c>
      <c r="G143" s="184">
        <v>3</v>
      </c>
      <c r="H143" s="184" t="s">
        <v>469</v>
      </c>
      <c r="I143" s="184" t="s">
        <v>623</v>
      </c>
      <c r="J143" s="133" t="s">
        <v>460</v>
      </c>
      <c r="K143" s="205"/>
      <c r="L143" s="205"/>
      <c r="M143" s="205"/>
      <c r="N143" s="205"/>
      <c r="O143" s="205"/>
      <c r="P143" s="205"/>
      <c r="Q143" s="205"/>
    </row>
    <row r="144" spans="1:17" s="145" customFormat="1" ht="16">
      <c r="A144" s="188" t="s">
        <v>6230</v>
      </c>
      <c r="B144" s="206"/>
      <c r="C144" s="184" t="s">
        <v>471</v>
      </c>
      <c r="D144" s="184" t="s">
        <v>467</v>
      </c>
      <c r="E144" s="184" t="s">
        <v>630</v>
      </c>
      <c r="F144" s="184">
        <v>240</v>
      </c>
      <c r="G144" s="184">
        <v>3</v>
      </c>
      <c r="H144" s="184" t="s">
        <v>469</v>
      </c>
      <c r="I144" s="184" t="s">
        <v>634</v>
      </c>
      <c r="J144" s="133" t="s">
        <v>460</v>
      </c>
      <c r="K144" s="206"/>
      <c r="L144" s="206"/>
      <c r="M144" s="206"/>
      <c r="N144" s="206"/>
      <c r="O144" s="206"/>
      <c r="P144" s="206"/>
      <c r="Q144" s="206"/>
    </row>
    <row r="145" spans="1:17" s="145" customFormat="1" ht="16">
      <c r="A145" s="189" t="s">
        <v>6231</v>
      </c>
      <c r="B145" s="216"/>
      <c r="C145" s="187" t="s">
        <v>471</v>
      </c>
      <c r="D145" s="187" t="s">
        <v>467</v>
      </c>
      <c r="E145" s="187" t="s">
        <v>630</v>
      </c>
      <c r="F145" s="187">
        <v>240</v>
      </c>
      <c r="G145" s="187">
        <v>3</v>
      </c>
      <c r="H145" s="187" t="s">
        <v>469</v>
      </c>
      <c r="I145" s="187" t="s">
        <v>636</v>
      </c>
      <c r="J145" s="133" t="s">
        <v>460</v>
      </c>
      <c r="K145" s="216"/>
      <c r="L145" s="216"/>
      <c r="M145" s="216"/>
      <c r="N145" s="216"/>
      <c r="O145" s="216"/>
      <c r="P145" s="216"/>
      <c r="Q145" s="216"/>
    </row>
    <row r="146" spans="1:17" s="145" customFormat="1" ht="16">
      <c r="A146" s="208" t="s">
        <v>6232</v>
      </c>
      <c r="B146" s="265" t="s">
        <v>452</v>
      </c>
      <c r="C146" s="131" t="s">
        <v>453</v>
      </c>
      <c r="D146" s="131" t="s">
        <v>454</v>
      </c>
      <c r="E146" s="131" t="s">
        <v>638</v>
      </c>
      <c r="F146" s="131">
        <v>240</v>
      </c>
      <c r="G146" s="131" t="s">
        <v>457</v>
      </c>
      <c r="H146" s="131" t="s">
        <v>458</v>
      </c>
      <c r="I146" s="131" t="s">
        <v>459</v>
      </c>
      <c r="J146" s="133" t="s">
        <v>460</v>
      </c>
      <c r="K146" s="204" t="s">
        <v>6096</v>
      </c>
      <c r="L146" s="204" t="s">
        <v>457</v>
      </c>
      <c r="M146" s="204">
        <v>200</v>
      </c>
      <c r="N146" s="204" t="s">
        <v>1729</v>
      </c>
      <c r="O146" s="278" t="s">
        <v>6477</v>
      </c>
      <c r="P146" s="265" t="s">
        <v>640</v>
      </c>
      <c r="Q146" s="204" t="s">
        <v>462</v>
      </c>
    </row>
    <row r="147" spans="1:17" s="145" customFormat="1" ht="16">
      <c r="A147" s="209"/>
      <c r="B147" s="204"/>
      <c r="C147" s="131" t="s">
        <v>463</v>
      </c>
      <c r="D147" s="131" t="s">
        <v>464</v>
      </c>
      <c r="E147" s="131" t="s">
        <v>465</v>
      </c>
      <c r="F147" s="131"/>
      <c r="G147" s="131"/>
      <c r="H147" s="131" t="s">
        <v>458</v>
      </c>
      <c r="I147" s="131" t="s">
        <v>459</v>
      </c>
      <c r="J147" s="133" t="s">
        <v>460</v>
      </c>
      <c r="K147" s="204"/>
      <c r="L147" s="204"/>
      <c r="M147" s="204"/>
      <c r="N147" s="204"/>
      <c r="O147" s="286"/>
      <c r="P147" s="204"/>
      <c r="Q147" s="204"/>
    </row>
    <row r="148" spans="1:17" s="145" customFormat="1" ht="16">
      <c r="A148" s="210"/>
      <c r="B148" s="205"/>
      <c r="C148" s="134" t="s">
        <v>466</v>
      </c>
      <c r="D148" s="134" t="s">
        <v>467</v>
      </c>
      <c r="E148" s="134" t="s">
        <v>641</v>
      </c>
      <c r="F148" s="134">
        <v>240</v>
      </c>
      <c r="G148" s="134">
        <v>3</v>
      </c>
      <c r="H148" s="134" t="s">
        <v>469</v>
      </c>
      <c r="I148" s="134">
        <v>80</v>
      </c>
      <c r="J148" s="133" t="s">
        <v>460</v>
      </c>
      <c r="K148" s="205"/>
      <c r="L148" s="205"/>
      <c r="M148" s="205"/>
      <c r="N148" s="205"/>
      <c r="O148" s="279"/>
      <c r="P148" s="205"/>
      <c r="Q148" s="205"/>
    </row>
    <row r="149" spans="1:17" s="145" customFormat="1" ht="16">
      <c r="A149" s="188" t="s">
        <v>6233</v>
      </c>
      <c r="B149" s="205"/>
      <c r="C149" s="184" t="s">
        <v>471</v>
      </c>
      <c r="D149" s="184" t="s">
        <v>467</v>
      </c>
      <c r="E149" s="184" t="s">
        <v>630</v>
      </c>
      <c r="F149" s="184">
        <v>240</v>
      </c>
      <c r="G149" s="184">
        <v>3</v>
      </c>
      <c r="H149" s="184" t="s">
        <v>469</v>
      </c>
      <c r="I149" s="184" t="s">
        <v>634</v>
      </c>
      <c r="J149" s="133" t="s">
        <v>460</v>
      </c>
      <c r="K149" s="205"/>
      <c r="L149" s="205"/>
      <c r="M149" s="205"/>
      <c r="N149" s="205"/>
      <c r="O149" s="279"/>
      <c r="P149" s="205"/>
      <c r="Q149" s="205"/>
    </row>
    <row r="150" spans="1:17" s="145" customFormat="1" ht="16">
      <c r="A150" s="189" t="s">
        <v>6234</v>
      </c>
      <c r="B150" s="216"/>
      <c r="C150" s="135" t="s">
        <v>471</v>
      </c>
      <c r="D150" s="135" t="s">
        <v>467</v>
      </c>
      <c r="E150" s="135" t="s">
        <v>630</v>
      </c>
      <c r="F150" s="135">
        <v>240</v>
      </c>
      <c r="G150" s="135">
        <v>3</v>
      </c>
      <c r="H150" s="135">
        <v>5</v>
      </c>
      <c r="I150" s="135" t="s">
        <v>636</v>
      </c>
      <c r="J150" s="133" t="s">
        <v>460</v>
      </c>
      <c r="K150" s="216"/>
      <c r="L150" s="216"/>
      <c r="M150" s="216"/>
      <c r="N150" s="216"/>
      <c r="O150" s="281"/>
      <c r="P150" s="216"/>
      <c r="Q150" s="216"/>
    </row>
    <row r="151" spans="1:17" s="145" customFormat="1" ht="16">
      <c r="A151" s="208" t="s">
        <v>6235</v>
      </c>
      <c r="B151" s="211" t="s">
        <v>452</v>
      </c>
      <c r="C151" s="131" t="s">
        <v>453</v>
      </c>
      <c r="D151" s="131" t="s">
        <v>454</v>
      </c>
      <c r="E151" s="131" t="s">
        <v>638</v>
      </c>
      <c r="F151" s="137">
        <v>240</v>
      </c>
      <c r="G151" s="137" t="s">
        <v>457</v>
      </c>
      <c r="H151" s="131" t="s">
        <v>458</v>
      </c>
      <c r="I151" s="131" t="s">
        <v>459</v>
      </c>
      <c r="J151" s="133" t="s">
        <v>460</v>
      </c>
      <c r="K151" s="212" t="s">
        <v>6096</v>
      </c>
      <c r="L151" s="212" t="s">
        <v>457</v>
      </c>
      <c r="M151" s="212">
        <v>200</v>
      </c>
      <c r="N151" s="212" t="s">
        <v>6100</v>
      </c>
      <c r="O151" s="212" t="s">
        <v>626</v>
      </c>
      <c r="P151" s="211" t="s">
        <v>640</v>
      </c>
      <c r="Q151" s="212" t="s">
        <v>462</v>
      </c>
    </row>
    <row r="152" spans="1:17" s="145" customFormat="1" ht="16">
      <c r="A152" s="209"/>
      <c r="B152" s="204"/>
      <c r="C152" s="131" t="s">
        <v>463</v>
      </c>
      <c r="D152" s="131" t="s">
        <v>464</v>
      </c>
      <c r="E152" s="131" t="s">
        <v>465</v>
      </c>
      <c r="F152" s="131"/>
      <c r="G152" s="131"/>
      <c r="H152" s="131" t="s">
        <v>458</v>
      </c>
      <c r="I152" s="131" t="s">
        <v>459</v>
      </c>
      <c r="J152" s="133" t="s">
        <v>460</v>
      </c>
      <c r="K152" s="204"/>
      <c r="L152" s="204"/>
      <c r="M152" s="204"/>
      <c r="N152" s="204"/>
      <c r="O152" s="204"/>
      <c r="P152" s="204"/>
      <c r="Q152" s="204"/>
    </row>
    <row r="153" spans="1:17" s="145" customFormat="1" ht="16">
      <c r="A153" s="210"/>
      <c r="B153" s="205"/>
      <c r="C153" s="134" t="s">
        <v>466</v>
      </c>
      <c r="D153" s="134" t="s">
        <v>467</v>
      </c>
      <c r="E153" s="134" t="s">
        <v>646</v>
      </c>
      <c r="F153" s="134">
        <v>240</v>
      </c>
      <c r="G153" s="134">
        <v>3</v>
      </c>
      <c r="H153" s="134" t="s">
        <v>469</v>
      </c>
      <c r="I153" s="134" t="s">
        <v>645</v>
      </c>
      <c r="J153" s="133" t="s">
        <v>460</v>
      </c>
      <c r="K153" s="205"/>
      <c r="L153" s="205"/>
      <c r="M153" s="205"/>
      <c r="N153" s="205"/>
      <c r="O153" s="205"/>
      <c r="P153" s="205"/>
      <c r="Q153" s="205"/>
    </row>
    <row r="154" spans="1:17" s="145" customFormat="1" ht="16">
      <c r="A154" s="188" t="s">
        <v>6236</v>
      </c>
      <c r="B154" s="205"/>
      <c r="C154" s="184" t="s">
        <v>471</v>
      </c>
      <c r="D154" s="184" t="s">
        <v>467</v>
      </c>
      <c r="E154" s="184" t="s">
        <v>648</v>
      </c>
      <c r="F154" s="184">
        <v>240</v>
      </c>
      <c r="G154" s="184">
        <v>3</v>
      </c>
      <c r="H154" s="184" t="s">
        <v>469</v>
      </c>
      <c r="I154" s="184" t="s">
        <v>634</v>
      </c>
      <c r="J154" s="133" t="s">
        <v>460</v>
      </c>
      <c r="K154" s="205"/>
      <c r="L154" s="205"/>
      <c r="M154" s="205"/>
      <c r="N154" s="205"/>
      <c r="O154" s="205"/>
      <c r="P154" s="205"/>
      <c r="Q154" s="205"/>
    </row>
    <row r="155" spans="1:17" s="145" customFormat="1" ht="16">
      <c r="A155" s="188" t="s">
        <v>6237</v>
      </c>
      <c r="B155" s="205"/>
      <c r="C155" s="184" t="s">
        <v>471</v>
      </c>
      <c r="D155" s="184" t="s">
        <v>467</v>
      </c>
      <c r="E155" s="184" t="s">
        <v>648</v>
      </c>
      <c r="F155" s="184">
        <v>240</v>
      </c>
      <c r="G155" s="184">
        <v>3</v>
      </c>
      <c r="H155" s="184">
        <v>5</v>
      </c>
      <c r="I155" s="184" t="s">
        <v>636</v>
      </c>
      <c r="J155" s="133" t="s">
        <v>460</v>
      </c>
      <c r="K155" s="205"/>
      <c r="L155" s="205"/>
      <c r="M155" s="205"/>
      <c r="N155" s="205"/>
      <c r="O155" s="205"/>
      <c r="P155" s="205"/>
      <c r="Q155" s="205"/>
    </row>
    <row r="156" spans="1:17" s="145" customFormat="1" ht="16">
      <c r="A156" s="188" t="s">
        <v>6238</v>
      </c>
      <c r="B156" s="205"/>
      <c r="C156" s="184" t="s">
        <v>471</v>
      </c>
      <c r="D156" s="184" t="s">
        <v>467</v>
      </c>
      <c r="E156" s="184" t="s">
        <v>648</v>
      </c>
      <c r="F156" s="184">
        <v>240</v>
      </c>
      <c r="G156" s="184">
        <v>3</v>
      </c>
      <c r="H156" s="184">
        <v>5</v>
      </c>
      <c r="I156" s="184" t="s">
        <v>651</v>
      </c>
      <c r="J156" s="133" t="s">
        <v>460</v>
      </c>
      <c r="K156" s="205"/>
      <c r="L156" s="205"/>
      <c r="M156" s="205"/>
      <c r="N156" s="205"/>
      <c r="O156" s="205"/>
      <c r="P156" s="205"/>
      <c r="Q156" s="205"/>
    </row>
    <row r="157" spans="1:17" s="145" customFormat="1" ht="16">
      <c r="A157" s="188" t="s">
        <v>6239</v>
      </c>
      <c r="B157" s="206"/>
      <c r="C157" s="185" t="s">
        <v>471</v>
      </c>
      <c r="D157" s="185" t="s">
        <v>467</v>
      </c>
      <c r="E157" s="185" t="s">
        <v>648</v>
      </c>
      <c r="F157" s="185">
        <v>240</v>
      </c>
      <c r="G157" s="185">
        <v>3</v>
      </c>
      <c r="H157" s="185">
        <v>5</v>
      </c>
      <c r="I157" s="185" t="s">
        <v>653</v>
      </c>
      <c r="J157" s="133" t="s">
        <v>460</v>
      </c>
      <c r="K157" s="206"/>
      <c r="L157" s="206"/>
      <c r="M157" s="206"/>
      <c r="N157" s="206"/>
      <c r="O157" s="206"/>
      <c r="P157" s="206"/>
      <c r="Q157" s="206"/>
    </row>
    <row r="158" spans="1:17" s="145" customFormat="1" ht="16">
      <c r="A158" s="189" t="s">
        <v>6240</v>
      </c>
      <c r="B158" s="216"/>
      <c r="C158" s="135" t="s">
        <v>471</v>
      </c>
      <c r="D158" s="135" t="s">
        <v>467</v>
      </c>
      <c r="E158" s="135" t="s">
        <v>648</v>
      </c>
      <c r="F158" s="135">
        <v>240</v>
      </c>
      <c r="G158" s="135">
        <v>3</v>
      </c>
      <c r="H158" s="135">
        <v>5</v>
      </c>
      <c r="I158" s="135" t="s">
        <v>655</v>
      </c>
      <c r="J158" s="133" t="s">
        <v>460</v>
      </c>
      <c r="K158" s="216"/>
      <c r="L158" s="216"/>
      <c r="M158" s="216"/>
      <c r="N158" s="216"/>
      <c r="O158" s="216"/>
      <c r="P158" s="216"/>
      <c r="Q158" s="216"/>
    </row>
    <row r="159" spans="1:17" s="145" customFormat="1" ht="16">
      <c r="A159" s="208" t="s">
        <v>6241</v>
      </c>
      <c r="B159" s="211" t="s">
        <v>452</v>
      </c>
      <c r="C159" s="131" t="s">
        <v>453</v>
      </c>
      <c r="D159" s="131" t="s">
        <v>454</v>
      </c>
      <c r="E159" s="131" t="s">
        <v>638</v>
      </c>
      <c r="F159" s="186">
        <v>240</v>
      </c>
      <c r="G159" s="186" t="s">
        <v>457</v>
      </c>
      <c r="H159" s="131" t="s">
        <v>458</v>
      </c>
      <c r="I159" s="131" t="s">
        <v>459</v>
      </c>
      <c r="J159" s="133" t="s">
        <v>460</v>
      </c>
      <c r="K159" s="212" t="s">
        <v>6096</v>
      </c>
      <c r="L159" s="212" t="s">
        <v>457</v>
      </c>
      <c r="M159" s="212">
        <v>200</v>
      </c>
      <c r="N159" s="212" t="s">
        <v>6101</v>
      </c>
      <c r="O159" s="212" t="s">
        <v>639</v>
      </c>
      <c r="P159" s="211" t="s">
        <v>640</v>
      </c>
      <c r="Q159" s="212" t="s">
        <v>462</v>
      </c>
    </row>
    <row r="160" spans="1:17" s="145" customFormat="1" ht="16">
      <c r="A160" s="209"/>
      <c r="B160" s="204"/>
      <c r="C160" s="131" t="s">
        <v>463</v>
      </c>
      <c r="D160" s="131" t="s">
        <v>464</v>
      </c>
      <c r="E160" s="131" t="s">
        <v>465</v>
      </c>
      <c r="F160" s="183"/>
      <c r="G160" s="183"/>
      <c r="H160" s="131" t="s">
        <v>458</v>
      </c>
      <c r="I160" s="131" t="s">
        <v>459</v>
      </c>
      <c r="J160" s="133" t="s">
        <v>460</v>
      </c>
      <c r="K160" s="204"/>
      <c r="L160" s="204"/>
      <c r="M160" s="204"/>
      <c r="N160" s="204"/>
      <c r="O160" s="287"/>
      <c r="P160" s="204"/>
      <c r="Q160" s="204"/>
    </row>
    <row r="161" spans="1:17" s="145" customFormat="1" ht="16">
      <c r="A161" s="210"/>
      <c r="B161" s="205"/>
      <c r="C161" s="184" t="s">
        <v>466</v>
      </c>
      <c r="D161" s="184" t="s">
        <v>467</v>
      </c>
      <c r="E161" s="184" t="s">
        <v>659</v>
      </c>
      <c r="F161" s="184">
        <v>240</v>
      </c>
      <c r="G161" s="184">
        <v>3</v>
      </c>
      <c r="H161" s="184" t="s">
        <v>469</v>
      </c>
      <c r="I161" s="184" t="s">
        <v>660</v>
      </c>
      <c r="J161" s="133" t="s">
        <v>460</v>
      </c>
      <c r="K161" s="205"/>
      <c r="L161" s="205"/>
      <c r="M161" s="205"/>
      <c r="N161" s="205"/>
      <c r="O161" s="205"/>
      <c r="P161" s="205"/>
      <c r="Q161" s="205"/>
    </row>
    <row r="162" spans="1:17" s="145" customFormat="1" ht="16">
      <c r="A162" s="188" t="s">
        <v>6242</v>
      </c>
      <c r="B162" s="205"/>
      <c r="C162" s="184" t="s">
        <v>471</v>
      </c>
      <c r="D162" s="184" t="s">
        <v>467</v>
      </c>
      <c r="E162" s="184" t="s">
        <v>648</v>
      </c>
      <c r="F162" s="184">
        <v>240</v>
      </c>
      <c r="G162" s="184">
        <v>3</v>
      </c>
      <c r="H162" s="184" t="s">
        <v>469</v>
      </c>
      <c r="I162" s="184" t="s">
        <v>634</v>
      </c>
      <c r="J162" s="133" t="s">
        <v>460</v>
      </c>
      <c r="K162" s="205"/>
      <c r="L162" s="205"/>
      <c r="M162" s="205"/>
      <c r="N162" s="205"/>
      <c r="O162" s="205"/>
      <c r="P162" s="205"/>
      <c r="Q162" s="205"/>
    </row>
    <row r="163" spans="1:17" s="145" customFormat="1" ht="16">
      <c r="A163" s="188" t="s">
        <v>6243</v>
      </c>
      <c r="B163" s="205"/>
      <c r="C163" s="184" t="s">
        <v>471</v>
      </c>
      <c r="D163" s="184" t="s">
        <v>467</v>
      </c>
      <c r="E163" s="184" t="s">
        <v>648</v>
      </c>
      <c r="F163" s="184">
        <v>240</v>
      </c>
      <c r="G163" s="184">
        <v>3</v>
      </c>
      <c r="H163" s="184">
        <v>5</v>
      </c>
      <c r="I163" s="184" t="s">
        <v>636</v>
      </c>
      <c r="J163" s="133" t="s">
        <v>460</v>
      </c>
      <c r="K163" s="205"/>
      <c r="L163" s="205"/>
      <c r="M163" s="205"/>
      <c r="N163" s="205"/>
      <c r="O163" s="205"/>
      <c r="P163" s="205"/>
      <c r="Q163" s="205"/>
    </row>
    <row r="164" spans="1:17" s="145" customFormat="1" ht="16">
      <c r="A164" s="188" t="s">
        <v>6244</v>
      </c>
      <c r="B164" s="205"/>
      <c r="C164" s="184" t="s">
        <v>471</v>
      </c>
      <c r="D164" s="184" t="s">
        <v>467</v>
      </c>
      <c r="E164" s="184" t="s">
        <v>648</v>
      </c>
      <c r="F164" s="184">
        <v>240</v>
      </c>
      <c r="G164" s="184">
        <v>3</v>
      </c>
      <c r="H164" s="184">
        <v>5</v>
      </c>
      <c r="I164" s="184" t="s">
        <v>651</v>
      </c>
      <c r="J164" s="133" t="s">
        <v>460</v>
      </c>
      <c r="K164" s="205"/>
      <c r="L164" s="205"/>
      <c r="M164" s="205"/>
      <c r="N164" s="205"/>
      <c r="O164" s="205"/>
      <c r="P164" s="205"/>
      <c r="Q164" s="205"/>
    </row>
    <row r="165" spans="1:17" s="145" customFormat="1" ht="16">
      <c r="A165" s="188" t="s">
        <v>6245</v>
      </c>
      <c r="B165" s="206"/>
      <c r="C165" s="185" t="s">
        <v>471</v>
      </c>
      <c r="D165" s="185" t="s">
        <v>467</v>
      </c>
      <c r="E165" s="185" t="s">
        <v>648</v>
      </c>
      <c r="F165" s="185">
        <v>240</v>
      </c>
      <c r="G165" s="185">
        <v>3</v>
      </c>
      <c r="H165" s="185">
        <v>5</v>
      </c>
      <c r="I165" s="185" t="s">
        <v>653</v>
      </c>
      <c r="J165" s="133" t="s">
        <v>460</v>
      </c>
      <c r="K165" s="206"/>
      <c r="L165" s="206"/>
      <c r="M165" s="206"/>
      <c r="N165" s="206"/>
      <c r="O165" s="206"/>
      <c r="P165" s="206"/>
      <c r="Q165" s="206"/>
    </row>
    <row r="166" spans="1:17" s="145" customFormat="1" ht="16">
      <c r="A166" s="188" t="s">
        <v>6246</v>
      </c>
      <c r="B166" s="206"/>
      <c r="C166" s="185" t="s">
        <v>471</v>
      </c>
      <c r="D166" s="185" t="s">
        <v>467</v>
      </c>
      <c r="E166" s="185" t="s">
        <v>648</v>
      </c>
      <c r="F166" s="185">
        <v>240</v>
      </c>
      <c r="G166" s="185">
        <v>3</v>
      </c>
      <c r="H166" s="185">
        <v>5</v>
      </c>
      <c r="I166" s="185" t="s">
        <v>655</v>
      </c>
      <c r="J166" s="133" t="s">
        <v>460</v>
      </c>
      <c r="K166" s="206"/>
      <c r="L166" s="206"/>
      <c r="M166" s="206"/>
      <c r="N166" s="206"/>
      <c r="O166" s="206"/>
      <c r="P166" s="206"/>
      <c r="Q166" s="206"/>
    </row>
    <row r="167" spans="1:17" s="145" customFormat="1" ht="16">
      <c r="A167" s="189" t="s">
        <v>6247</v>
      </c>
      <c r="B167" s="216"/>
      <c r="C167" s="187" t="s">
        <v>471</v>
      </c>
      <c r="D167" s="187" t="s">
        <v>467</v>
      </c>
      <c r="E167" s="187" t="s">
        <v>648</v>
      </c>
      <c r="F167" s="187">
        <v>240</v>
      </c>
      <c r="G167" s="187">
        <v>3</v>
      </c>
      <c r="H167" s="187">
        <v>5</v>
      </c>
      <c r="I167" s="187" t="s">
        <v>667</v>
      </c>
      <c r="J167" s="133" t="s">
        <v>460</v>
      </c>
      <c r="K167" s="216"/>
      <c r="L167" s="216"/>
      <c r="M167" s="216"/>
      <c r="N167" s="216"/>
      <c r="O167" s="216"/>
      <c r="P167" s="216"/>
      <c r="Q167" s="216"/>
    </row>
    <row r="168" spans="1:17" s="145" customFormat="1" ht="16">
      <c r="A168" s="208" t="s">
        <v>6248</v>
      </c>
      <c r="B168" s="211" t="s">
        <v>452</v>
      </c>
      <c r="C168" s="131" t="s">
        <v>453</v>
      </c>
      <c r="D168" s="131" t="s">
        <v>454</v>
      </c>
      <c r="E168" s="131" t="s">
        <v>638</v>
      </c>
      <c r="F168" s="137">
        <v>240</v>
      </c>
      <c r="G168" s="137" t="s">
        <v>457</v>
      </c>
      <c r="H168" s="131" t="s">
        <v>458</v>
      </c>
      <c r="I168" s="131" t="s">
        <v>459</v>
      </c>
      <c r="J168" s="133" t="s">
        <v>460</v>
      </c>
      <c r="K168" s="212" t="s">
        <v>6096</v>
      </c>
      <c r="L168" s="212" t="s">
        <v>457</v>
      </c>
      <c r="M168" s="212">
        <v>200</v>
      </c>
      <c r="N168" s="212" t="s">
        <v>6101</v>
      </c>
      <c r="O168" s="212" t="s">
        <v>639</v>
      </c>
      <c r="P168" s="211" t="s">
        <v>640</v>
      </c>
      <c r="Q168" s="212" t="s">
        <v>462</v>
      </c>
    </row>
    <row r="169" spans="1:17" s="145" customFormat="1" ht="16">
      <c r="A169" s="209"/>
      <c r="B169" s="204"/>
      <c r="C169" s="131" t="s">
        <v>463</v>
      </c>
      <c r="D169" s="131" t="s">
        <v>464</v>
      </c>
      <c r="E169" s="131" t="s">
        <v>465</v>
      </c>
      <c r="F169" s="131"/>
      <c r="G169" s="131"/>
      <c r="H169" s="131" t="s">
        <v>458</v>
      </c>
      <c r="I169" s="131" t="s">
        <v>459</v>
      </c>
      <c r="J169" s="133" t="s">
        <v>460</v>
      </c>
      <c r="K169" s="204"/>
      <c r="L169" s="204"/>
      <c r="M169" s="204"/>
      <c r="N169" s="204"/>
      <c r="O169" s="287"/>
      <c r="P169" s="204"/>
      <c r="Q169" s="204"/>
    </row>
    <row r="170" spans="1:17" s="145" customFormat="1" ht="16">
      <c r="A170" s="210"/>
      <c r="B170" s="205"/>
      <c r="C170" s="134" t="s">
        <v>466</v>
      </c>
      <c r="D170" s="134" t="s">
        <v>467</v>
      </c>
      <c r="E170" s="134" t="s">
        <v>669</v>
      </c>
      <c r="F170" s="134">
        <v>240</v>
      </c>
      <c r="G170" s="134">
        <v>3</v>
      </c>
      <c r="H170" s="134" t="s">
        <v>469</v>
      </c>
      <c r="I170" s="134" t="s">
        <v>660</v>
      </c>
      <c r="J170" s="133" t="s">
        <v>460</v>
      </c>
      <c r="K170" s="205"/>
      <c r="L170" s="205"/>
      <c r="M170" s="205"/>
      <c r="N170" s="205"/>
      <c r="O170" s="205"/>
      <c r="P170" s="205"/>
      <c r="Q170" s="205"/>
    </row>
    <row r="171" spans="1:17" s="145" customFormat="1" ht="16">
      <c r="A171" s="188" t="s">
        <v>6249</v>
      </c>
      <c r="B171" s="205"/>
      <c r="C171" s="184" t="s">
        <v>471</v>
      </c>
      <c r="D171" s="184" t="s">
        <v>467</v>
      </c>
      <c r="E171" s="184" t="s">
        <v>648</v>
      </c>
      <c r="F171" s="184">
        <v>240</v>
      </c>
      <c r="G171" s="184">
        <v>3</v>
      </c>
      <c r="H171" s="184" t="s">
        <v>469</v>
      </c>
      <c r="I171" s="184" t="s">
        <v>634</v>
      </c>
      <c r="J171" s="133" t="s">
        <v>460</v>
      </c>
      <c r="K171" s="205"/>
      <c r="L171" s="205"/>
      <c r="M171" s="205"/>
      <c r="N171" s="205"/>
      <c r="O171" s="205"/>
      <c r="P171" s="205"/>
      <c r="Q171" s="205"/>
    </row>
    <row r="172" spans="1:17" s="145" customFormat="1" ht="16">
      <c r="A172" s="188" t="s">
        <v>6250</v>
      </c>
      <c r="B172" s="205"/>
      <c r="C172" s="184" t="s">
        <v>471</v>
      </c>
      <c r="D172" s="184" t="s">
        <v>467</v>
      </c>
      <c r="E172" s="184" t="s">
        <v>648</v>
      </c>
      <c r="F172" s="184">
        <v>240</v>
      </c>
      <c r="G172" s="184">
        <v>3</v>
      </c>
      <c r="H172" s="184">
        <v>5</v>
      </c>
      <c r="I172" s="184" t="s">
        <v>636</v>
      </c>
      <c r="J172" s="133" t="s">
        <v>460</v>
      </c>
      <c r="K172" s="205"/>
      <c r="L172" s="205"/>
      <c r="M172" s="205"/>
      <c r="N172" s="205"/>
      <c r="O172" s="205"/>
      <c r="P172" s="205"/>
      <c r="Q172" s="205"/>
    </row>
    <row r="173" spans="1:17" s="145" customFormat="1" ht="16">
      <c r="A173" s="188" t="s">
        <v>6251</v>
      </c>
      <c r="B173" s="205"/>
      <c r="C173" s="184" t="s">
        <v>471</v>
      </c>
      <c r="D173" s="184" t="s">
        <v>467</v>
      </c>
      <c r="E173" s="184" t="s">
        <v>648</v>
      </c>
      <c r="F173" s="184">
        <v>240</v>
      </c>
      <c r="G173" s="184">
        <v>3</v>
      </c>
      <c r="H173" s="184">
        <v>5</v>
      </c>
      <c r="I173" s="184" t="s">
        <v>651</v>
      </c>
      <c r="J173" s="133" t="s">
        <v>460</v>
      </c>
      <c r="K173" s="205"/>
      <c r="L173" s="205"/>
      <c r="M173" s="205"/>
      <c r="N173" s="205"/>
      <c r="O173" s="205"/>
      <c r="P173" s="205"/>
      <c r="Q173" s="205"/>
    </row>
    <row r="174" spans="1:17" s="145" customFormat="1" ht="16">
      <c r="A174" s="188" t="s">
        <v>6252</v>
      </c>
      <c r="B174" s="206"/>
      <c r="C174" s="185" t="s">
        <v>471</v>
      </c>
      <c r="D174" s="185" t="s">
        <v>467</v>
      </c>
      <c r="E174" s="185" t="s">
        <v>648</v>
      </c>
      <c r="F174" s="185">
        <v>240</v>
      </c>
      <c r="G174" s="185">
        <v>3</v>
      </c>
      <c r="H174" s="185">
        <v>5</v>
      </c>
      <c r="I174" s="185" t="s">
        <v>653</v>
      </c>
      <c r="J174" s="133" t="s">
        <v>460</v>
      </c>
      <c r="K174" s="206"/>
      <c r="L174" s="206"/>
      <c r="M174" s="206"/>
      <c r="N174" s="206"/>
      <c r="O174" s="206"/>
      <c r="P174" s="206"/>
      <c r="Q174" s="206"/>
    </row>
    <row r="175" spans="1:17" s="145" customFormat="1" ht="16">
      <c r="A175" s="188" t="s">
        <v>6253</v>
      </c>
      <c r="B175" s="206"/>
      <c r="C175" s="185" t="s">
        <v>471</v>
      </c>
      <c r="D175" s="185" t="s">
        <v>467</v>
      </c>
      <c r="E175" s="185" t="s">
        <v>648</v>
      </c>
      <c r="F175" s="185">
        <v>240</v>
      </c>
      <c r="G175" s="185">
        <v>3</v>
      </c>
      <c r="H175" s="185">
        <v>5</v>
      </c>
      <c r="I175" s="185" t="s">
        <v>655</v>
      </c>
      <c r="J175" s="133" t="s">
        <v>460</v>
      </c>
      <c r="K175" s="206"/>
      <c r="L175" s="206"/>
      <c r="M175" s="206"/>
      <c r="N175" s="206"/>
      <c r="O175" s="206"/>
      <c r="P175" s="206"/>
      <c r="Q175" s="206"/>
    </row>
    <row r="176" spans="1:17" s="145" customFormat="1" ht="16">
      <c r="A176" s="189" t="s">
        <v>6254</v>
      </c>
      <c r="B176" s="216"/>
      <c r="C176" s="135" t="s">
        <v>471</v>
      </c>
      <c r="D176" s="135" t="s">
        <v>467</v>
      </c>
      <c r="E176" s="135" t="s">
        <v>648</v>
      </c>
      <c r="F176" s="135">
        <v>240</v>
      </c>
      <c r="G176" s="135">
        <v>3</v>
      </c>
      <c r="H176" s="135">
        <v>5</v>
      </c>
      <c r="I176" s="135" t="s">
        <v>667</v>
      </c>
      <c r="J176" s="133" t="s">
        <v>460</v>
      </c>
      <c r="K176" s="216"/>
      <c r="L176" s="216"/>
      <c r="M176" s="216"/>
      <c r="N176" s="216"/>
      <c r="O176" s="216"/>
      <c r="P176" s="216"/>
      <c r="Q176" s="216"/>
    </row>
    <row r="177" spans="1:17" s="145" customFormat="1" ht="16">
      <c r="A177" s="208" t="s">
        <v>6255</v>
      </c>
      <c r="B177" s="211" t="s">
        <v>452</v>
      </c>
      <c r="C177" s="137" t="s">
        <v>453</v>
      </c>
      <c r="D177" s="137" t="s">
        <v>454</v>
      </c>
      <c r="E177" s="137" t="s">
        <v>638</v>
      </c>
      <c r="F177" s="137">
        <v>240</v>
      </c>
      <c r="G177" s="137" t="s">
        <v>457</v>
      </c>
      <c r="H177" s="137" t="s">
        <v>458</v>
      </c>
      <c r="I177" s="137" t="s">
        <v>459</v>
      </c>
      <c r="J177" s="133" t="s">
        <v>460</v>
      </c>
      <c r="K177" s="212" t="s">
        <v>6096</v>
      </c>
      <c r="L177" s="212" t="s">
        <v>457</v>
      </c>
      <c r="M177" s="212">
        <v>200</v>
      </c>
      <c r="N177" s="277" t="s">
        <v>6538</v>
      </c>
      <c r="O177" s="277" t="s">
        <v>6537</v>
      </c>
      <c r="P177" s="211" t="s">
        <v>640</v>
      </c>
      <c r="Q177" s="212" t="s">
        <v>462</v>
      </c>
    </row>
    <row r="178" spans="1:17" s="145" customFormat="1" ht="16">
      <c r="A178" s="209"/>
      <c r="B178" s="204"/>
      <c r="C178" s="131" t="s">
        <v>463</v>
      </c>
      <c r="D178" s="131" t="s">
        <v>464</v>
      </c>
      <c r="E178" s="131" t="s">
        <v>465</v>
      </c>
      <c r="F178" s="131"/>
      <c r="G178" s="131"/>
      <c r="H178" s="131" t="s">
        <v>458</v>
      </c>
      <c r="I178" s="131" t="s">
        <v>459</v>
      </c>
      <c r="J178" s="133" t="s">
        <v>460</v>
      </c>
      <c r="K178" s="204"/>
      <c r="L178" s="204"/>
      <c r="M178" s="204"/>
      <c r="N178" s="278"/>
      <c r="O178" s="278"/>
      <c r="P178" s="204"/>
      <c r="Q178" s="204"/>
    </row>
    <row r="179" spans="1:17" s="145" customFormat="1" ht="16">
      <c r="A179" s="210"/>
      <c r="B179" s="205"/>
      <c r="C179" s="134" t="s">
        <v>466</v>
      </c>
      <c r="D179" s="134" t="s">
        <v>467</v>
      </c>
      <c r="E179" s="134" t="s">
        <v>677</v>
      </c>
      <c r="F179" s="134">
        <v>240</v>
      </c>
      <c r="G179" s="134">
        <v>3</v>
      </c>
      <c r="H179" s="134" t="s">
        <v>469</v>
      </c>
      <c r="I179" s="134" t="s">
        <v>660</v>
      </c>
      <c r="J179" s="133" t="s">
        <v>460</v>
      </c>
      <c r="K179" s="205"/>
      <c r="L179" s="205"/>
      <c r="M179" s="205"/>
      <c r="N179" s="279"/>
      <c r="O179" s="279"/>
      <c r="P179" s="205"/>
      <c r="Q179" s="205"/>
    </row>
    <row r="180" spans="1:17" s="145" customFormat="1" ht="16">
      <c r="A180" s="188" t="s">
        <v>6256</v>
      </c>
      <c r="B180" s="205"/>
      <c r="C180" s="184" t="s">
        <v>471</v>
      </c>
      <c r="D180" s="184" t="s">
        <v>467</v>
      </c>
      <c r="E180" s="184" t="s">
        <v>679</v>
      </c>
      <c r="F180" s="184">
        <v>240</v>
      </c>
      <c r="G180" s="184">
        <v>3</v>
      </c>
      <c r="H180" s="184" t="s">
        <v>469</v>
      </c>
      <c r="I180" s="184" t="s">
        <v>634</v>
      </c>
      <c r="J180" s="133" t="s">
        <v>460</v>
      </c>
      <c r="K180" s="205"/>
      <c r="L180" s="205"/>
      <c r="M180" s="205"/>
      <c r="N180" s="279"/>
      <c r="O180" s="279"/>
      <c r="P180" s="205"/>
      <c r="Q180" s="205"/>
    </row>
    <row r="181" spans="1:17" s="145" customFormat="1" ht="16">
      <c r="A181" s="188" t="s">
        <v>6257</v>
      </c>
      <c r="B181" s="205"/>
      <c r="C181" s="184" t="s">
        <v>471</v>
      </c>
      <c r="D181" s="184" t="s">
        <v>467</v>
      </c>
      <c r="E181" s="184" t="s">
        <v>679</v>
      </c>
      <c r="F181" s="184">
        <v>240</v>
      </c>
      <c r="G181" s="184">
        <v>3</v>
      </c>
      <c r="H181" s="184">
        <v>5</v>
      </c>
      <c r="I181" s="184" t="s">
        <v>636</v>
      </c>
      <c r="J181" s="133" t="s">
        <v>460</v>
      </c>
      <c r="K181" s="205"/>
      <c r="L181" s="205"/>
      <c r="M181" s="205"/>
      <c r="N181" s="279"/>
      <c r="O181" s="279"/>
      <c r="P181" s="205"/>
      <c r="Q181" s="205"/>
    </row>
    <row r="182" spans="1:17" s="145" customFormat="1" ht="16">
      <c r="A182" s="188" t="s">
        <v>6258</v>
      </c>
      <c r="B182" s="205"/>
      <c r="C182" s="184" t="s">
        <v>471</v>
      </c>
      <c r="D182" s="184" t="s">
        <v>467</v>
      </c>
      <c r="E182" s="184" t="s">
        <v>679</v>
      </c>
      <c r="F182" s="184">
        <v>240</v>
      </c>
      <c r="G182" s="184">
        <v>3</v>
      </c>
      <c r="H182" s="184">
        <v>5</v>
      </c>
      <c r="I182" s="184" t="s">
        <v>651</v>
      </c>
      <c r="J182" s="133" t="s">
        <v>460</v>
      </c>
      <c r="K182" s="205"/>
      <c r="L182" s="205"/>
      <c r="M182" s="205"/>
      <c r="N182" s="279"/>
      <c r="O182" s="279"/>
      <c r="P182" s="205"/>
      <c r="Q182" s="205"/>
    </row>
    <row r="183" spans="1:17" s="145" customFormat="1" ht="16">
      <c r="A183" s="188" t="s">
        <v>6259</v>
      </c>
      <c r="B183" s="205"/>
      <c r="C183" s="184" t="s">
        <v>471</v>
      </c>
      <c r="D183" s="184" t="s">
        <v>467</v>
      </c>
      <c r="E183" s="184" t="s">
        <v>679</v>
      </c>
      <c r="F183" s="184">
        <v>240</v>
      </c>
      <c r="G183" s="184">
        <v>3</v>
      </c>
      <c r="H183" s="184">
        <v>5</v>
      </c>
      <c r="I183" s="184" t="s">
        <v>653</v>
      </c>
      <c r="J183" s="133" t="s">
        <v>460</v>
      </c>
      <c r="K183" s="205"/>
      <c r="L183" s="205"/>
      <c r="M183" s="205"/>
      <c r="N183" s="279"/>
      <c r="O183" s="279"/>
      <c r="P183" s="205"/>
      <c r="Q183" s="205"/>
    </row>
    <row r="184" spans="1:17" s="145" customFormat="1" ht="16">
      <c r="A184" s="189" t="s">
        <v>6260</v>
      </c>
      <c r="B184" s="216"/>
      <c r="C184" s="187" t="s">
        <v>471</v>
      </c>
      <c r="D184" s="187" t="s">
        <v>467</v>
      </c>
      <c r="E184" s="187" t="s">
        <v>679</v>
      </c>
      <c r="F184" s="187">
        <v>240</v>
      </c>
      <c r="G184" s="187">
        <v>3</v>
      </c>
      <c r="H184" s="187">
        <v>5</v>
      </c>
      <c r="I184" s="187" t="s">
        <v>684</v>
      </c>
      <c r="J184" s="133" t="s">
        <v>460</v>
      </c>
      <c r="K184" s="216"/>
      <c r="L184" s="216"/>
      <c r="M184" s="216"/>
      <c r="N184" s="281"/>
      <c r="O184" s="281"/>
      <c r="P184" s="216"/>
      <c r="Q184" s="216"/>
    </row>
    <row r="185" spans="1:17" s="145" customFormat="1" ht="16">
      <c r="A185" s="208" t="s">
        <v>6261</v>
      </c>
      <c r="B185" s="211" t="s">
        <v>452</v>
      </c>
      <c r="C185" s="137" t="s">
        <v>453</v>
      </c>
      <c r="D185" s="137" t="s">
        <v>454</v>
      </c>
      <c r="E185" s="137" t="s">
        <v>638</v>
      </c>
      <c r="F185" s="137">
        <v>240</v>
      </c>
      <c r="G185" s="137" t="s">
        <v>457</v>
      </c>
      <c r="H185" s="137" t="s">
        <v>458</v>
      </c>
      <c r="I185" s="137" t="s">
        <v>459</v>
      </c>
      <c r="J185" s="133" t="s">
        <v>460</v>
      </c>
      <c r="K185" s="212" t="s">
        <v>6096</v>
      </c>
      <c r="L185" s="212" t="s">
        <v>457</v>
      </c>
      <c r="M185" s="212">
        <v>200</v>
      </c>
      <c r="N185" s="212" t="s">
        <v>6102</v>
      </c>
      <c r="O185" s="212" t="s">
        <v>658</v>
      </c>
      <c r="P185" s="211" t="s">
        <v>640</v>
      </c>
      <c r="Q185" s="212" t="s">
        <v>462</v>
      </c>
    </row>
    <row r="186" spans="1:17" s="145" customFormat="1" ht="16">
      <c r="A186" s="209"/>
      <c r="B186" s="204"/>
      <c r="C186" s="131" t="s">
        <v>463</v>
      </c>
      <c r="D186" s="131" t="s">
        <v>464</v>
      </c>
      <c r="E186" s="131" t="s">
        <v>465</v>
      </c>
      <c r="F186" s="131"/>
      <c r="G186" s="131"/>
      <c r="H186" s="131" t="s">
        <v>458</v>
      </c>
      <c r="I186" s="131" t="s">
        <v>459</v>
      </c>
      <c r="J186" s="133" t="s">
        <v>460</v>
      </c>
      <c r="K186" s="204"/>
      <c r="L186" s="204"/>
      <c r="M186" s="204"/>
      <c r="N186" s="204"/>
      <c r="O186" s="204"/>
      <c r="P186" s="204"/>
      <c r="Q186" s="204"/>
    </row>
    <row r="187" spans="1:17" s="145" customFormat="1" ht="16">
      <c r="A187" s="210"/>
      <c r="B187" s="205"/>
      <c r="C187" s="134" t="s">
        <v>466</v>
      </c>
      <c r="D187" s="134" t="s">
        <v>467</v>
      </c>
      <c r="E187" s="134" t="s">
        <v>688</v>
      </c>
      <c r="F187" s="134">
        <v>240</v>
      </c>
      <c r="G187" s="134">
        <v>3</v>
      </c>
      <c r="H187" s="134" t="s">
        <v>603</v>
      </c>
      <c r="I187" s="134" t="s">
        <v>686</v>
      </c>
      <c r="J187" s="133" t="s">
        <v>460</v>
      </c>
      <c r="K187" s="205"/>
      <c r="L187" s="205"/>
      <c r="M187" s="205"/>
      <c r="N187" s="205"/>
      <c r="O187" s="205"/>
      <c r="P187" s="205"/>
      <c r="Q187" s="205"/>
    </row>
    <row r="188" spans="1:17" s="145" customFormat="1" ht="16">
      <c r="A188" s="188" t="s">
        <v>6262</v>
      </c>
      <c r="B188" s="205"/>
      <c r="C188" s="184" t="s">
        <v>471</v>
      </c>
      <c r="D188" s="184" t="s">
        <v>467</v>
      </c>
      <c r="E188" s="184" t="s">
        <v>679</v>
      </c>
      <c r="F188" s="184">
        <v>240</v>
      </c>
      <c r="G188" s="184">
        <v>3</v>
      </c>
      <c r="H188" s="184" t="s">
        <v>469</v>
      </c>
      <c r="I188" s="184" t="s">
        <v>634</v>
      </c>
      <c r="J188" s="133" t="s">
        <v>460</v>
      </c>
      <c r="K188" s="205"/>
      <c r="L188" s="205"/>
      <c r="M188" s="205"/>
      <c r="N188" s="205"/>
      <c r="O188" s="205"/>
      <c r="P188" s="205"/>
      <c r="Q188" s="205"/>
    </row>
    <row r="189" spans="1:17" s="145" customFormat="1" ht="16">
      <c r="A189" s="188" t="s">
        <v>6263</v>
      </c>
      <c r="B189" s="205"/>
      <c r="C189" s="184" t="s">
        <v>471</v>
      </c>
      <c r="D189" s="184" t="s">
        <v>467</v>
      </c>
      <c r="E189" s="184" t="s">
        <v>679</v>
      </c>
      <c r="F189" s="184">
        <v>240</v>
      </c>
      <c r="G189" s="184">
        <v>3</v>
      </c>
      <c r="H189" s="184">
        <v>5</v>
      </c>
      <c r="I189" s="184" t="s">
        <v>636</v>
      </c>
      <c r="J189" s="133" t="s">
        <v>460</v>
      </c>
      <c r="K189" s="205"/>
      <c r="L189" s="205"/>
      <c r="M189" s="205"/>
      <c r="N189" s="205"/>
      <c r="O189" s="205"/>
      <c r="P189" s="205"/>
      <c r="Q189" s="205"/>
    </row>
    <row r="190" spans="1:17" s="145" customFormat="1" ht="16">
      <c r="A190" s="188" t="s">
        <v>6264</v>
      </c>
      <c r="B190" s="205"/>
      <c r="C190" s="184" t="s">
        <v>471</v>
      </c>
      <c r="D190" s="184" t="s">
        <v>467</v>
      </c>
      <c r="E190" s="184" t="s">
        <v>679</v>
      </c>
      <c r="F190" s="184">
        <v>240</v>
      </c>
      <c r="G190" s="184">
        <v>3</v>
      </c>
      <c r="H190" s="184">
        <v>5</v>
      </c>
      <c r="I190" s="184" t="s">
        <v>651</v>
      </c>
      <c r="J190" s="133" t="s">
        <v>460</v>
      </c>
      <c r="K190" s="205"/>
      <c r="L190" s="205"/>
      <c r="M190" s="205"/>
      <c r="N190" s="205"/>
      <c r="O190" s="205"/>
      <c r="P190" s="205"/>
      <c r="Q190" s="205"/>
    </row>
    <row r="191" spans="1:17" s="145" customFormat="1" ht="16">
      <c r="A191" s="188" t="s">
        <v>6265</v>
      </c>
      <c r="B191" s="205"/>
      <c r="C191" s="184" t="s">
        <v>471</v>
      </c>
      <c r="D191" s="184" t="s">
        <v>467</v>
      </c>
      <c r="E191" s="184" t="s">
        <v>679</v>
      </c>
      <c r="F191" s="184">
        <v>240</v>
      </c>
      <c r="G191" s="184">
        <v>3</v>
      </c>
      <c r="H191" s="184">
        <v>5</v>
      </c>
      <c r="I191" s="184" t="s">
        <v>653</v>
      </c>
      <c r="J191" s="133" t="s">
        <v>460</v>
      </c>
      <c r="K191" s="205"/>
      <c r="L191" s="205"/>
      <c r="M191" s="205"/>
      <c r="N191" s="205"/>
      <c r="O191" s="205"/>
      <c r="P191" s="205"/>
      <c r="Q191" s="205"/>
    </row>
    <row r="192" spans="1:17" s="145" customFormat="1" ht="16">
      <c r="A192" s="188" t="s">
        <v>6266</v>
      </c>
      <c r="B192" s="205"/>
      <c r="C192" s="184" t="s">
        <v>471</v>
      </c>
      <c r="D192" s="184" t="s">
        <v>467</v>
      </c>
      <c r="E192" s="184" t="s">
        <v>679</v>
      </c>
      <c r="F192" s="184">
        <v>240</v>
      </c>
      <c r="G192" s="184">
        <v>3</v>
      </c>
      <c r="H192" s="184">
        <v>5</v>
      </c>
      <c r="I192" s="184" t="s">
        <v>684</v>
      </c>
      <c r="J192" s="133" t="s">
        <v>460</v>
      </c>
      <c r="K192" s="205"/>
      <c r="L192" s="205"/>
      <c r="M192" s="205"/>
      <c r="N192" s="205"/>
      <c r="O192" s="205"/>
      <c r="P192" s="205"/>
      <c r="Q192" s="205"/>
    </row>
    <row r="193" spans="1:17" s="145" customFormat="1" ht="16">
      <c r="A193" s="189" t="s">
        <v>6267</v>
      </c>
      <c r="B193" s="216"/>
      <c r="C193" s="135" t="s">
        <v>471</v>
      </c>
      <c r="D193" s="135" t="s">
        <v>467</v>
      </c>
      <c r="E193" s="135" t="s">
        <v>679</v>
      </c>
      <c r="F193" s="135">
        <v>240</v>
      </c>
      <c r="G193" s="135">
        <v>3</v>
      </c>
      <c r="H193" s="135" t="s">
        <v>469</v>
      </c>
      <c r="I193" s="135" t="s">
        <v>695</v>
      </c>
      <c r="J193" s="133" t="s">
        <v>460</v>
      </c>
      <c r="K193" s="216"/>
      <c r="L193" s="216"/>
      <c r="M193" s="216"/>
      <c r="N193" s="216"/>
      <c r="O193" s="216"/>
      <c r="P193" s="216"/>
      <c r="Q193" s="216"/>
    </row>
    <row r="194" spans="1:17" s="145" customFormat="1" ht="16">
      <c r="A194" s="208" t="s">
        <v>6268</v>
      </c>
      <c r="B194" s="211" t="s">
        <v>452</v>
      </c>
      <c r="C194" s="137" t="s">
        <v>453</v>
      </c>
      <c r="D194" s="137" t="s">
        <v>454</v>
      </c>
      <c r="E194" s="137" t="s">
        <v>697</v>
      </c>
      <c r="F194" s="137">
        <v>240</v>
      </c>
      <c r="G194" s="137" t="s">
        <v>457</v>
      </c>
      <c r="H194" s="137" t="s">
        <v>458</v>
      </c>
      <c r="I194" s="137" t="s">
        <v>459</v>
      </c>
      <c r="J194" s="133" t="s">
        <v>460</v>
      </c>
      <c r="K194" s="212" t="s">
        <v>6096</v>
      </c>
      <c r="L194" s="212" t="s">
        <v>457</v>
      </c>
      <c r="M194" s="212">
        <v>200</v>
      </c>
      <c r="N194" s="277" t="s">
        <v>6539</v>
      </c>
      <c r="O194" s="277" t="s">
        <v>6537</v>
      </c>
      <c r="P194" s="211" t="s">
        <v>700</v>
      </c>
      <c r="Q194" s="212" t="s">
        <v>462</v>
      </c>
    </row>
    <row r="195" spans="1:17" s="145" customFormat="1" ht="16">
      <c r="A195" s="209"/>
      <c r="B195" s="204"/>
      <c r="C195" s="131" t="s">
        <v>463</v>
      </c>
      <c r="D195" s="131" t="s">
        <v>464</v>
      </c>
      <c r="E195" s="131" t="s">
        <v>465</v>
      </c>
      <c r="F195" s="131"/>
      <c r="G195" s="131"/>
      <c r="H195" s="131" t="s">
        <v>458</v>
      </c>
      <c r="I195" s="131" t="s">
        <v>459</v>
      </c>
      <c r="J195" s="133" t="s">
        <v>460</v>
      </c>
      <c r="K195" s="204"/>
      <c r="L195" s="204"/>
      <c r="M195" s="204"/>
      <c r="N195" s="278"/>
      <c r="O195" s="278"/>
      <c r="P195" s="204"/>
      <c r="Q195" s="204"/>
    </row>
    <row r="196" spans="1:17" s="145" customFormat="1" ht="16">
      <c r="A196" s="210"/>
      <c r="B196" s="205"/>
      <c r="C196" s="134" t="s">
        <v>466</v>
      </c>
      <c r="D196" s="134" t="s">
        <v>467</v>
      </c>
      <c r="E196" s="134" t="s">
        <v>701</v>
      </c>
      <c r="F196" s="134">
        <v>240</v>
      </c>
      <c r="G196" s="134">
        <v>3</v>
      </c>
      <c r="H196" s="134" t="s">
        <v>603</v>
      </c>
      <c r="I196" s="134" t="s">
        <v>698</v>
      </c>
      <c r="J196" s="133" t="s">
        <v>460</v>
      </c>
      <c r="K196" s="205"/>
      <c r="L196" s="205"/>
      <c r="M196" s="205"/>
      <c r="N196" s="279"/>
      <c r="O196" s="279"/>
      <c r="P196" s="205"/>
      <c r="Q196" s="205"/>
    </row>
    <row r="197" spans="1:17" s="145" customFormat="1" ht="16">
      <c r="A197" s="188" t="s">
        <v>6269</v>
      </c>
      <c r="B197" s="205"/>
      <c r="C197" s="184" t="s">
        <v>471</v>
      </c>
      <c r="D197" s="184" t="s">
        <v>467</v>
      </c>
      <c r="E197" s="184" t="s">
        <v>703</v>
      </c>
      <c r="F197" s="184">
        <v>240</v>
      </c>
      <c r="G197" s="184">
        <v>3</v>
      </c>
      <c r="H197" s="184" t="s">
        <v>469</v>
      </c>
      <c r="I197" s="184" t="s">
        <v>6109</v>
      </c>
      <c r="J197" s="133" t="s">
        <v>460</v>
      </c>
      <c r="K197" s="205"/>
      <c r="L197" s="205"/>
      <c r="M197" s="205"/>
      <c r="N197" s="279"/>
      <c r="O197" s="279"/>
      <c r="P197" s="205"/>
      <c r="Q197" s="205"/>
    </row>
    <row r="198" spans="1:17" s="145" customFormat="1" ht="16">
      <c r="A198" s="188" t="s">
        <v>6270</v>
      </c>
      <c r="B198" s="205"/>
      <c r="C198" s="184" t="s">
        <v>471</v>
      </c>
      <c r="D198" s="184" t="s">
        <v>467</v>
      </c>
      <c r="E198" s="184" t="s">
        <v>703</v>
      </c>
      <c r="F198" s="184">
        <v>240</v>
      </c>
      <c r="G198" s="184">
        <v>3</v>
      </c>
      <c r="H198" s="184">
        <v>5</v>
      </c>
      <c r="I198" s="184" t="s">
        <v>706</v>
      </c>
      <c r="J198" s="133" t="s">
        <v>460</v>
      </c>
      <c r="K198" s="205"/>
      <c r="L198" s="205"/>
      <c r="M198" s="205"/>
      <c r="N198" s="279"/>
      <c r="O198" s="279"/>
      <c r="P198" s="205"/>
      <c r="Q198" s="205"/>
    </row>
    <row r="199" spans="1:17" s="145" customFormat="1" ht="16">
      <c r="A199" s="189" t="s">
        <v>6271</v>
      </c>
      <c r="B199" s="205"/>
      <c r="C199" s="184" t="s">
        <v>471</v>
      </c>
      <c r="D199" s="184" t="s">
        <v>467</v>
      </c>
      <c r="E199" s="184" t="s">
        <v>703</v>
      </c>
      <c r="F199" s="184">
        <v>240</v>
      </c>
      <c r="G199" s="184">
        <v>3</v>
      </c>
      <c r="H199" s="184" t="s">
        <v>603</v>
      </c>
      <c r="I199" s="184" t="s">
        <v>708</v>
      </c>
      <c r="J199" s="133" t="s">
        <v>460</v>
      </c>
      <c r="K199" s="205"/>
      <c r="L199" s="205"/>
      <c r="M199" s="205"/>
      <c r="N199" s="279"/>
      <c r="O199" s="279"/>
      <c r="P199" s="205"/>
      <c r="Q199" s="205"/>
    </row>
    <row r="200" spans="1:17" s="145" customFormat="1" ht="16">
      <c r="A200" s="208" t="s">
        <v>6272</v>
      </c>
      <c r="B200" s="211" t="s">
        <v>452</v>
      </c>
      <c r="C200" s="137" t="s">
        <v>453</v>
      </c>
      <c r="D200" s="137" t="s">
        <v>454</v>
      </c>
      <c r="E200" s="137" t="s">
        <v>697</v>
      </c>
      <c r="F200" s="137">
        <v>240</v>
      </c>
      <c r="G200" s="137" t="s">
        <v>457</v>
      </c>
      <c r="H200" s="137" t="s">
        <v>458</v>
      </c>
      <c r="I200" s="137" t="s">
        <v>459</v>
      </c>
      <c r="J200" s="133" t="s">
        <v>460</v>
      </c>
      <c r="K200" s="212" t="s">
        <v>6096</v>
      </c>
      <c r="L200" s="212" t="s">
        <v>457</v>
      </c>
      <c r="M200" s="212">
        <v>200</v>
      </c>
      <c r="N200" s="212" t="s">
        <v>6103</v>
      </c>
      <c r="O200" s="212" t="s">
        <v>699</v>
      </c>
      <c r="P200" s="211" t="s">
        <v>700</v>
      </c>
      <c r="Q200" s="212" t="s">
        <v>462</v>
      </c>
    </row>
    <row r="201" spans="1:17" s="145" customFormat="1" ht="16">
      <c r="A201" s="209"/>
      <c r="B201" s="204"/>
      <c r="C201" s="131" t="s">
        <v>463</v>
      </c>
      <c r="D201" s="131" t="s">
        <v>464</v>
      </c>
      <c r="E201" s="131" t="s">
        <v>465</v>
      </c>
      <c r="F201" s="131"/>
      <c r="G201" s="131"/>
      <c r="H201" s="131" t="s">
        <v>458</v>
      </c>
      <c r="I201" s="131" t="s">
        <v>459</v>
      </c>
      <c r="J201" s="133" t="s">
        <v>460</v>
      </c>
      <c r="K201" s="204"/>
      <c r="L201" s="204"/>
      <c r="M201" s="204"/>
      <c r="N201" s="204"/>
      <c r="O201" s="204"/>
      <c r="P201" s="204"/>
      <c r="Q201" s="204"/>
    </row>
    <row r="202" spans="1:17" s="145" customFormat="1" ht="16">
      <c r="A202" s="210"/>
      <c r="B202" s="205"/>
      <c r="C202" s="134" t="s">
        <v>466</v>
      </c>
      <c r="D202" s="134" t="s">
        <v>467</v>
      </c>
      <c r="E202" s="134" t="s">
        <v>712</v>
      </c>
      <c r="F202" s="134">
        <v>240</v>
      </c>
      <c r="G202" s="134">
        <v>3</v>
      </c>
      <c r="H202" s="134" t="s">
        <v>603</v>
      </c>
      <c r="I202" s="134" t="s">
        <v>710</v>
      </c>
      <c r="J202" s="133" t="s">
        <v>460</v>
      </c>
      <c r="K202" s="205"/>
      <c r="L202" s="205"/>
      <c r="M202" s="205"/>
      <c r="N202" s="205"/>
      <c r="O202" s="205"/>
      <c r="P202" s="205"/>
      <c r="Q202" s="205"/>
    </row>
    <row r="203" spans="1:17" s="145" customFormat="1" ht="16">
      <c r="A203" s="188" t="s">
        <v>6273</v>
      </c>
      <c r="B203" s="205"/>
      <c r="C203" s="184" t="s">
        <v>471</v>
      </c>
      <c r="D203" s="184" t="s">
        <v>467</v>
      </c>
      <c r="E203" s="184" t="s">
        <v>703</v>
      </c>
      <c r="F203" s="184">
        <v>240</v>
      </c>
      <c r="G203" s="184">
        <v>3</v>
      </c>
      <c r="H203" s="184" t="s">
        <v>469</v>
      </c>
      <c r="I203" s="184" t="s">
        <v>6109</v>
      </c>
      <c r="J203" s="133" t="s">
        <v>460</v>
      </c>
      <c r="K203" s="205"/>
      <c r="L203" s="205"/>
      <c r="M203" s="205"/>
      <c r="N203" s="205"/>
      <c r="O203" s="205"/>
      <c r="P203" s="205"/>
      <c r="Q203" s="205"/>
    </row>
    <row r="204" spans="1:17" s="145" customFormat="1" ht="16">
      <c r="A204" s="188" t="s">
        <v>6274</v>
      </c>
      <c r="B204" s="205"/>
      <c r="C204" s="184" t="s">
        <v>471</v>
      </c>
      <c r="D204" s="184" t="s">
        <v>467</v>
      </c>
      <c r="E204" s="184" t="s">
        <v>703</v>
      </c>
      <c r="F204" s="184">
        <v>240</v>
      </c>
      <c r="G204" s="184">
        <v>3</v>
      </c>
      <c r="H204" s="184">
        <v>5</v>
      </c>
      <c r="I204" s="184" t="s">
        <v>706</v>
      </c>
      <c r="J204" s="133" t="s">
        <v>460</v>
      </c>
      <c r="K204" s="205"/>
      <c r="L204" s="205"/>
      <c r="M204" s="205"/>
      <c r="N204" s="205"/>
      <c r="O204" s="205"/>
      <c r="P204" s="205"/>
      <c r="Q204" s="205"/>
    </row>
    <row r="205" spans="1:17" s="145" customFormat="1" ht="16">
      <c r="A205" s="188" t="s">
        <v>6275</v>
      </c>
      <c r="B205" s="205"/>
      <c r="C205" s="184" t="s">
        <v>471</v>
      </c>
      <c r="D205" s="184" t="s">
        <v>467</v>
      </c>
      <c r="E205" s="184" t="s">
        <v>703</v>
      </c>
      <c r="F205" s="184">
        <v>240</v>
      </c>
      <c r="G205" s="184">
        <v>3</v>
      </c>
      <c r="H205" s="184" t="s">
        <v>603</v>
      </c>
      <c r="I205" s="184" t="s">
        <v>708</v>
      </c>
      <c r="J205" s="133" t="s">
        <v>460</v>
      </c>
      <c r="K205" s="205"/>
      <c r="L205" s="205"/>
      <c r="M205" s="205"/>
      <c r="N205" s="205"/>
      <c r="O205" s="205"/>
      <c r="P205" s="205"/>
      <c r="Q205" s="205"/>
    </row>
    <row r="206" spans="1:17" s="145" customFormat="1" ht="16">
      <c r="A206" s="188" t="s">
        <v>6276</v>
      </c>
      <c r="B206" s="205"/>
      <c r="C206" s="184" t="s">
        <v>471</v>
      </c>
      <c r="D206" s="184" t="s">
        <v>467</v>
      </c>
      <c r="E206" s="184" t="s">
        <v>703</v>
      </c>
      <c r="F206" s="184">
        <v>240</v>
      </c>
      <c r="G206" s="184">
        <v>3</v>
      </c>
      <c r="H206" s="184" t="s">
        <v>603</v>
      </c>
      <c r="I206" s="184" t="s">
        <v>717</v>
      </c>
      <c r="J206" s="133" t="s">
        <v>460</v>
      </c>
      <c r="K206" s="205"/>
      <c r="L206" s="205"/>
      <c r="M206" s="205"/>
      <c r="N206" s="205"/>
      <c r="O206" s="205"/>
      <c r="P206" s="205"/>
      <c r="Q206" s="205"/>
    </row>
    <row r="207" spans="1:17" s="145" customFormat="1" ht="16">
      <c r="A207" s="189" t="s">
        <v>6277</v>
      </c>
      <c r="B207" s="205"/>
      <c r="C207" s="184" t="s">
        <v>471</v>
      </c>
      <c r="D207" s="184" t="s">
        <v>467</v>
      </c>
      <c r="E207" s="184" t="s">
        <v>703</v>
      </c>
      <c r="F207" s="184">
        <v>240</v>
      </c>
      <c r="G207" s="184">
        <v>3</v>
      </c>
      <c r="H207" s="184" t="s">
        <v>603</v>
      </c>
      <c r="I207" s="184" t="s">
        <v>719</v>
      </c>
      <c r="J207" s="133" t="s">
        <v>460</v>
      </c>
      <c r="K207" s="205"/>
      <c r="L207" s="205"/>
      <c r="M207" s="205"/>
      <c r="N207" s="205"/>
      <c r="O207" s="205"/>
      <c r="P207" s="205"/>
      <c r="Q207" s="205"/>
    </row>
    <row r="208" spans="1:17" s="145" customFormat="1" ht="16">
      <c r="A208" s="208" t="s">
        <v>6278</v>
      </c>
      <c r="B208" s="211" t="s">
        <v>452</v>
      </c>
      <c r="C208" s="137" t="s">
        <v>453</v>
      </c>
      <c r="D208" s="137" t="s">
        <v>454</v>
      </c>
      <c r="E208" s="137" t="s">
        <v>697</v>
      </c>
      <c r="F208" s="137">
        <v>240</v>
      </c>
      <c r="G208" s="137" t="s">
        <v>457</v>
      </c>
      <c r="H208" s="137" t="s">
        <v>458</v>
      </c>
      <c r="I208" s="137" t="s">
        <v>459</v>
      </c>
      <c r="J208" s="133" t="s">
        <v>460</v>
      </c>
      <c r="K208" s="212" t="s">
        <v>6096</v>
      </c>
      <c r="L208" s="212" t="s">
        <v>457</v>
      </c>
      <c r="M208" s="212">
        <v>200</v>
      </c>
      <c r="N208" s="212" t="s">
        <v>6104</v>
      </c>
      <c r="O208" s="212" t="s">
        <v>711</v>
      </c>
      <c r="P208" s="211" t="s">
        <v>700</v>
      </c>
      <c r="Q208" s="212" t="s">
        <v>462</v>
      </c>
    </row>
    <row r="209" spans="1:17" s="145" customFormat="1" ht="16">
      <c r="A209" s="209"/>
      <c r="B209" s="204"/>
      <c r="C209" s="131" t="s">
        <v>463</v>
      </c>
      <c r="D209" s="131" t="s">
        <v>464</v>
      </c>
      <c r="E209" s="131" t="s">
        <v>465</v>
      </c>
      <c r="F209" s="131"/>
      <c r="G209" s="131"/>
      <c r="H209" s="131" t="s">
        <v>458</v>
      </c>
      <c r="I209" s="131" t="s">
        <v>459</v>
      </c>
      <c r="J209" s="133" t="s">
        <v>460</v>
      </c>
      <c r="K209" s="204"/>
      <c r="L209" s="204"/>
      <c r="M209" s="204"/>
      <c r="N209" s="204"/>
      <c r="O209" s="204"/>
      <c r="P209" s="204"/>
      <c r="Q209" s="204"/>
    </row>
    <row r="210" spans="1:17" s="145" customFormat="1" ht="16">
      <c r="A210" s="210"/>
      <c r="B210" s="205"/>
      <c r="C210" s="134" t="s">
        <v>466</v>
      </c>
      <c r="D210" s="134" t="s">
        <v>467</v>
      </c>
      <c r="E210" s="134" t="s">
        <v>721</v>
      </c>
      <c r="F210" s="134">
        <v>240</v>
      </c>
      <c r="G210" s="134">
        <v>3</v>
      </c>
      <c r="H210" s="134" t="s">
        <v>603</v>
      </c>
      <c r="I210" s="134" t="s">
        <v>722</v>
      </c>
      <c r="J210" s="133" t="s">
        <v>460</v>
      </c>
      <c r="K210" s="205"/>
      <c r="L210" s="205"/>
      <c r="M210" s="205"/>
      <c r="N210" s="205"/>
      <c r="O210" s="205"/>
      <c r="P210" s="205"/>
      <c r="Q210" s="205"/>
    </row>
    <row r="211" spans="1:17" s="145" customFormat="1" ht="16">
      <c r="A211" s="188" t="s">
        <v>6279</v>
      </c>
      <c r="B211" s="205"/>
      <c r="C211" s="184" t="s">
        <v>471</v>
      </c>
      <c r="D211" s="184" t="s">
        <v>467</v>
      </c>
      <c r="E211" s="184" t="s">
        <v>724</v>
      </c>
      <c r="F211" s="184">
        <v>240</v>
      </c>
      <c r="G211" s="184">
        <v>3</v>
      </c>
      <c r="H211" s="184" t="s">
        <v>469</v>
      </c>
      <c r="I211" s="184" t="s">
        <v>706</v>
      </c>
      <c r="J211" s="133" t="s">
        <v>460</v>
      </c>
      <c r="K211" s="205"/>
      <c r="L211" s="205"/>
      <c r="M211" s="205"/>
      <c r="N211" s="205"/>
      <c r="O211" s="205"/>
      <c r="P211" s="205"/>
      <c r="Q211" s="205"/>
    </row>
    <row r="212" spans="1:17" s="145" customFormat="1" ht="16">
      <c r="A212" s="188" t="s">
        <v>6280</v>
      </c>
      <c r="B212" s="205"/>
      <c r="C212" s="184" t="s">
        <v>471</v>
      </c>
      <c r="D212" s="184" t="s">
        <v>467</v>
      </c>
      <c r="E212" s="184" t="s">
        <v>724</v>
      </c>
      <c r="F212" s="184">
        <v>240</v>
      </c>
      <c r="G212" s="184">
        <v>3</v>
      </c>
      <c r="H212" s="184" t="s">
        <v>603</v>
      </c>
      <c r="I212" s="184" t="s">
        <v>708</v>
      </c>
      <c r="J212" s="133" t="s">
        <v>460</v>
      </c>
      <c r="K212" s="205"/>
      <c r="L212" s="205"/>
      <c r="M212" s="205"/>
      <c r="N212" s="205"/>
      <c r="O212" s="205"/>
      <c r="P212" s="205"/>
      <c r="Q212" s="205"/>
    </row>
    <row r="213" spans="1:17" s="145" customFormat="1" ht="16">
      <c r="A213" s="188" t="s">
        <v>6281</v>
      </c>
      <c r="B213" s="205"/>
      <c r="C213" s="184" t="s">
        <v>471</v>
      </c>
      <c r="D213" s="184" t="s">
        <v>467</v>
      </c>
      <c r="E213" s="184" t="s">
        <v>724</v>
      </c>
      <c r="F213" s="184">
        <v>240</v>
      </c>
      <c r="G213" s="184">
        <v>3</v>
      </c>
      <c r="H213" s="184" t="s">
        <v>603</v>
      </c>
      <c r="I213" s="184" t="s">
        <v>717</v>
      </c>
      <c r="J213" s="133" t="s">
        <v>460</v>
      </c>
      <c r="K213" s="205"/>
      <c r="L213" s="205"/>
      <c r="M213" s="205"/>
      <c r="N213" s="205"/>
      <c r="O213" s="205"/>
      <c r="P213" s="205"/>
      <c r="Q213" s="205"/>
    </row>
    <row r="214" spans="1:17" s="145" customFormat="1" ht="16">
      <c r="A214" s="189" t="s">
        <v>6282</v>
      </c>
      <c r="B214" s="205"/>
      <c r="C214" s="184" t="s">
        <v>471</v>
      </c>
      <c r="D214" s="184" t="s">
        <v>467</v>
      </c>
      <c r="E214" s="184" t="s">
        <v>724</v>
      </c>
      <c r="F214" s="184">
        <v>240</v>
      </c>
      <c r="G214" s="184">
        <v>3</v>
      </c>
      <c r="H214" s="184" t="s">
        <v>603</v>
      </c>
      <c r="I214" s="184" t="s">
        <v>719</v>
      </c>
      <c r="J214" s="133" t="s">
        <v>460</v>
      </c>
      <c r="K214" s="205"/>
      <c r="L214" s="205"/>
      <c r="M214" s="205"/>
      <c r="N214" s="205"/>
      <c r="O214" s="205"/>
      <c r="P214" s="205"/>
      <c r="Q214" s="205"/>
    </row>
    <row r="215" spans="1:17" s="145" customFormat="1" ht="16">
      <c r="A215" s="208" t="s">
        <v>6283</v>
      </c>
      <c r="B215" s="213" t="s">
        <v>452</v>
      </c>
      <c r="C215" s="137" t="s">
        <v>453</v>
      </c>
      <c r="D215" s="137" t="s">
        <v>454</v>
      </c>
      <c r="E215" s="137" t="s">
        <v>737</v>
      </c>
      <c r="F215" s="137">
        <v>240</v>
      </c>
      <c r="G215" s="137" t="s">
        <v>457</v>
      </c>
      <c r="H215" s="137" t="s">
        <v>458</v>
      </c>
      <c r="I215" s="137" t="s">
        <v>459</v>
      </c>
      <c r="J215" s="133" t="s">
        <v>460</v>
      </c>
      <c r="K215" s="290" t="s">
        <v>6096</v>
      </c>
      <c r="L215" s="290" t="s">
        <v>457</v>
      </c>
      <c r="M215" s="290">
        <v>200</v>
      </c>
      <c r="N215" s="290" t="s">
        <v>6105</v>
      </c>
      <c r="O215" s="290" t="s">
        <v>657</v>
      </c>
      <c r="P215" s="213" t="s">
        <v>700</v>
      </c>
      <c r="Q215" s="290" t="s">
        <v>462</v>
      </c>
    </row>
    <row r="216" spans="1:17" s="145" customFormat="1" ht="16">
      <c r="A216" s="209"/>
      <c r="B216" s="288"/>
      <c r="C216" s="131" t="s">
        <v>463</v>
      </c>
      <c r="D216" s="131" t="s">
        <v>464</v>
      </c>
      <c r="E216" s="131" t="s">
        <v>465</v>
      </c>
      <c r="F216" s="131"/>
      <c r="G216" s="131"/>
      <c r="H216" s="131" t="s">
        <v>458</v>
      </c>
      <c r="I216" s="131" t="s">
        <v>459</v>
      </c>
      <c r="J216" s="133" t="s">
        <v>460</v>
      </c>
      <c r="K216" s="288"/>
      <c r="L216" s="288"/>
      <c r="M216" s="288"/>
      <c r="N216" s="288"/>
      <c r="O216" s="288"/>
      <c r="P216" s="288"/>
      <c r="Q216" s="288"/>
    </row>
    <row r="217" spans="1:17" s="145" customFormat="1" ht="16">
      <c r="A217" s="210"/>
      <c r="B217" s="288"/>
      <c r="C217" s="134" t="s">
        <v>466</v>
      </c>
      <c r="D217" s="134" t="s">
        <v>467</v>
      </c>
      <c r="E217" s="134" t="s">
        <v>732</v>
      </c>
      <c r="F217" s="134">
        <v>240</v>
      </c>
      <c r="G217" s="134">
        <v>3</v>
      </c>
      <c r="H217" s="134" t="s">
        <v>603</v>
      </c>
      <c r="I217" s="134" t="s">
        <v>1265</v>
      </c>
      <c r="J217" s="133" t="s">
        <v>460</v>
      </c>
      <c r="K217" s="288"/>
      <c r="L217" s="288"/>
      <c r="M217" s="288"/>
      <c r="N217" s="288"/>
      <c r="O217" s="288"/>
      <c r="P217" s="288"/>
      <c r="Q217" s="288"/>
    </row>
    <row r="218" spans="1:17" s="145" customFormat="1" ht="16">
      <c r="A218" s="188" t="s">
        <v>6284</v>
      </c>
      <c r="B218" s="288"/>
      <c r="C218" s="184" t="s">
        <v>471</v>
      </c>
      <c r="D218" s="184" t="s">
        <v>467</v>
      </c>
      <c r="E218" s="184" t="s">
        <v>724</v>
      </c>
      <c r="F218" s="184">
        <v>240</v>
      </c>
      <c r="G218" s="184">
        <v>3</v>
      </c>
      <c r="H218" s="184" t="s">
        <v>603</v>
      </c>
      <c r="I218" s="184" t="s">
        <v>719</v>
      </c>
      <c r="J218" s="133" t="s">
        <v>460</v>
      </c>
      <c r="K218" s="288"/>
      <c r="L218" s="288"/>
      <c r="M218" s="288"/>
      <c r="N218" s="288"/>
      <c r="O218" s="288"/>
      <c r="P218" s="288"/>
      <c r="Q218" s="288"/>
    </row>
    <row r="219" spans="1:17" s="145" customFormat="1" ht="16">
      <c r="A219" s="189" t="s">
        <v>6285</v>
      </c>
      <c r="B219" s="289"/>
      <c r="C219" s="184" t="s">
        <v>471</v>
      </c>
      <c r="D219" s="184" t="s">
        <v>467</v>
      </c>
      <c r="E219" s="184" t="s">
        <v>724</v>
      </c>
      <c r="F219" s="184">
        <v>240</v>
      </c>
      <c r="G219" s="184">
        <v>3</v>
      </c>
      <c r="H219" s="184" t="s">
        <v>603</v>
      </c>
      <c r="I219" s="184" t="s">
        <v>735</v>
      </c>
      <c r="J219" s="133" t="s">
        <v>460</v>
      </c>
      <c r="K219" s="289"/>
      <c r="L219" s="289"/>
      <c r="M219" s="289"/>
      <c r="N219" s="289"/>
      <c r="O219" s="289"/>
      <c r="P219" s="289"/>
      <c r="Q219" s="289"/>
    </row>
    <row r="220" spans="1:17" s="145" customFormat="1" ht="16">
      <c r="A220" s="208" t="s">
        <v>6286</v>
      </c>
      <c r="B220" s="213" t="s">
        <v>452</v>
      </c>
      <c r="C220" s="137" t="s">
        <v>453</v>
      </c>
      <c r="D220" s="137" t="s">
        <v>454</v>
      </c>
      <c r="E220" s="137" t="s">
        <v>737</v>
      </c>
      <c r="F220" s="137">
        <v>240</v>
      </c>
      <c r="G220" s="137" t="s">
        <v>457</v>
      </c>
      <c r="H220" s="137" t="s">
        <v>458</v>
      </c>
      <c r="I220" s="137" t="s">
        <v>459</v>
      </c>
      <c r="J220" s="133" t="s">
        <v>460</v>
      </c>
      <c r="K220" s="290" t="s">
        <v>6096</v>
      </c>
      <c r="L220" s="290" t="s">
        <v>457</v>
      </c>
      <c r="M220" s="290">
        <v>200</v>
      </c>
      <c r="N220" s="290" t="s">
        <v>6106</v>
      </c>
      <c r="O220" s="290" t="s">
        <v>895</v>
      </c>
      <c r="P220" s="213" t="s">
        <v>740</v>
      </c>
      <c r="Q220" s="290" t="s">
        <v>462</v>
      </c>
    </row>
    <row r="221" spans="1:17" s="145" customFormat="1" ht="16">
      <c r="A221" s="209"/>
      <c r="B221" s="288"/>
      <c r="C221" s="131" t="s">
        <v>463</v>
      </c>
      <c r="D221" s="131" t="s">
        <v>464</v>
      </c>
      <c r="E221" s="131" t="s">
        <v>465</v>
      </c>
      <c r="F221" s="131"/>
      <c r="G221" s="131"/>
      <c r="H221" s="131" t="s">
        <v>458</v>
      </c>
      <c r="I221" s="131" t="s">
        <v>459</v>
      </c>
      <c r="J221" s="133" t="s">
        <v>460</v>
      </c>
      <c r="K221" s="288"/>
      <c r="L221" s="288"/>
      <c r="M221" s="288"/>
      <c r="N221" s="288"/>
      <c r="O221" s="288"/>
      <c r="P221" s="288"/>
      <c r="Q221" s="288"/>
    </row>
    <row r="222" spans="1:17" s="145" customFormat="1" ht="16">
      <c r="A222" s="210"/>
      <c r="B222" s="288"/>
      <c r="C222" s="134" t="s">
        <v>466</v>
      </c>
      <c r="D222" s="134" t="s">
        <v>467</v>
      </c>
      <c r="E222" s="134" t="s">
        <v>741</v>
      </c>
      <c r="F222" s="134">
        <v>240</v>
      </c>
      <c r="G222" s="134">
        <v>3</v>
      </c>
      <c r="H222" s="134" t="s">
        <v>603</v>
      </c>
      <c r="I222" s="134" t="s">
        <v>742</v>
      </c>
      <c r="J222" s="133" t="s">
        <v>460</v>
      </c>
      <c r="K222" s="288"/>
      <c r="L222" s="288"/>
      <c r="M222" s="288"/>
      <c r="N222" s="288"/>
      <c r="O222" s="288"/>
      <c r="P222" s="288"/>
      <c r="Q222" s="288"/>
    </row>
    <row r="223" spans="1:17" s="145" customFormat="1" ht="16">
      <c r="A223" s="188" t="s">
        <v>6287</v>
      </c>
      <c r="B223" s="288"/>
      <c r="C223" s="184" t="s">
        <v>471</v>
      </c>
      <c r="D223" s="184" t="s">
        <v>467</v>
      </c>
      <c r="E223" s="184" t="s">
        <v>724</v>
      </c>
      <c r="F223" s="184">
        <v>240</v>
      </c>
      <c r="G223" s="184">
        <v>3</v>
      </c>
      <c r="H223" s="184" t="s">
        <v>603</v>
      </c>
      <c r="I223" s="184" t="s">
        <v>719</v>
      </c>
      <c r="J223" s="133" t="s">
        <v>460</v>
      </c>
      <c r="K223" s="288"/>
      <c r="L223" s="288"/>
      <c r="M223" s="288"/>
      <c r="N223" s="288"/>
      <c r="O223" s="288"/>
      <c r="P223" s="288"/>
      <c r="Q223" s="288"/>
    </row>
    <row r="224" spans="1:17" s="145" customFormat="1" ht="16">
      <c r="A224" s="188" t="s">
        <v>6288</v>
      </c>
      <c r="B224" s="288"/>
      <c r="C224" s="184" t="s">
        <v>471</v>
      </c>
      <c r="D224" s="184" t="s">
        <v>467</v>
      </c>
      <c r="E224" s="184" t="s">
        <v>724</v>
      </c>
      <c r="F224" s="184">
        <v>240</v>
      </c>
      <c r="G224" s="184">
        <v>3</v>
      </c>
      <c r="H224" s="184" t="s">
        <v>603</v>
      </c>
      <c r="I224" s="184" t="s">
        <v>735</v>
      </c>
      <c r="J224" s="133" t="s">
        <v>460</v>
      </c>
      <c r="K224" s="288"/>
      <c r="L224" s="288"/>
      <c r="M224" s="288"/>
      <c r="N224" s="288"/>
      <c r="O224" s="288"/>
      <c r="P224" s="288"/>
      <c r="Q224" s="288"/>
    </row>
    <row r="225" spans="1:18" s="145" customFormat="1" ht="16">
      <c r="A225" s="189" t="s">
        <v>6289</v>
      </c>
      <c r="B225" s="288"/>
      <c r="C225" s="185" t="s">
        <v>471</v>
      </c>
      <c r="D225" s="185" t="s">
        <v>467</v>
      </c>
      <c r="E225" s="185" t="s">
        <v>724</v>
      </c>
      <c r="F225" s="185">
        <v>240</v>
      </c>
      <c r="G225" s="185">
        <v>3</v>
      </c>
      <c r="H225" s="185" t="s">
        <v>603</v>
      </c>
      <c r="I225" s="185" t="s">
        <v>6110</v>
      </c>
      <c r="J225" s="142" t="s">
        <v>460</v>
      </c>
      <c r="K225" s="288"/>
      <c r="L225" s="288"/>
      <c r="M225" s="288"/>
      <c r="N225" s="288"/>
      <c r="O225" s="288"/>
      <c r="P225" s="288"/>
      <c r="Q225" s="288"/>
      <c r="R225" s="15"/>
    </row>
    <row r="226" spans="1:18" ht="16">
      <c r="A226" s="198" t="s">
        <v>451</v>
      </c>
      <c r="B226" s="201" t="s">
        <v>452</v>
      </c>
      <c r="C226" s="106" t="s">
        <v>453</v>
      </c>
      <c r="D226" s="106" t="s">
        <v>454</v>
      </c>
      <c r="E226" s="106" t="s">
        <v>455</v>
      </c>
      <c r="F226" s="104" t="s">
        <v>456</v>
      </c>
      <c r="G226" s="104" t="s">
        <v>457</v>
      </c>
      <c r="H226" s="106" t="s">
        <v>458</v>
      </c>
      <c r="I226" s="104" t="s">
        <v>459</v>
      </c>
      <c r="J226" s="101" t="s">
        <v>460</v>
      </c>
      <c r="K226" s="194" t="s">
        <v>456</v>
      </c>
      <c r="L226" s="194" t="s">
        <v>457</v>
      </c>
      <c r="M226" s="194">
        <v>200</v>
      </c>
      <c r="N226" s="194">
        <v>9.6</v>
      </c>
      <c r="O226" s="194" t="s">
        <v>457</v>
      </c>
      <c r="P226" s="201" t="s">
        <v>461</v>
      </c>
      <c r="Q226" s="194" t="s">
        <v>462</v>
      </c>
      <c r="R226" s="118"/>
    </row>
    <row r="227" spans="1:18" ht="16">
      <c r="A227" s="199"/>
      <c r="B227" s="195"/>
      <c r="C227" s="98" t="s">
        <v>463</v>
      </c>
      <c r="D227" s="98" t="s">
        <v>464</v>
      </c>
      <c r="E227" s="98" t="s">
        <v>465</v>
      </c>
      <c r="F227" s="100"/>
      <c r="G227" s="100"/>
      <c r="H227" s="98" t="s">
        <v>458</v>
      </c>
      <c r="I227" s="100" t="s">
        <v>459</v>
      </c>
      <c r="J227" s="101" t="s">
        <v>460</v>
      </c>
      <c r="K227" s="195"/>
      <c r="L227" s="195"/>
      <c r="M227" s="195"/>
      <c r="N227" s="195"/>
      <c r="O227" s="195"/>
      <c r="P227" s="195"/>
      <c r="Q227" s="195"/>
      <c r="R227" s="118"/>
    </row>
    <row r="228" spans="1:18" ht="16">
      <c r="A228" s="200"/>
      <c r="B228" s="196"/>
      <c r="C228" s="102" t="s">
        <v>466</v>
      </c>
      <c r="D228" s="102" t="s">
        <v>467</v>
      </c>
      <c r="E228" s="102" t="s">
        <v>468</v>
      </c>
      <c r="F228" s="102" t="s">
        <v>456</v>
      </c>
      <c r="G228" s="102">
        <v>3</v>
      </c>
      <c r="H228" s="102" t="s">
        <v>469</v>
      </c>
      <c r="I228" s="102">
        <v>9.6</v>
      </c>
      <c r="J228" s="101" t="s">
        <v>460</v>
      </c>
      <c r="K228" s="196"/>
      <c r="L228" s="196"/>
      <c r="M228" s="196"/>
      <c r="N228" s="196"/>
      <c r="O228" s="196"/>
      <c r="P228" s="196"/>
      <c r="Q228" s="196"/>
      <c r="R228" s="119"/>
    </row>
    <row r="229" spans="1:18" ht="16">
      <c r="A229" s="174" t="s">
        <v>470</v>
      </c>
      <c r="B229" s="196"/>
      <c r="C229" s="174" t="s">
        <v>471</v>
      </c>
      <c r="D229" s="174" t="s">
        <v>467</v>
      </c>
      <c r="E229" s="174" t="s">
        <v>472</v>
      </c>
      <c r="F229" s="102" t="s">
        <v>456</v>
      </c>
      <c r="G229" s="174">
        <v>3</v>
      </c>
      <c r="H229" s="147" t="s">
        <v>6111</v>
      </c>
      <c r="I229" s="174" t="s">
        <v>474</v>
      </c>
      <c r="J229" s="101" t="s">
        <v>460</v>
      </c>
      <c r="K229" s="196"/>
      <c r="L229" s="196"/>
      <c r="M229" s="196"/>
      <c r="N229" s="196"/>
      <c r="O229" s="196"/>
      <c r="P229" s="196"/>
      <c r="Q229" s="196"/>
      <c r="R229" s="118"/>
    </row>
    <row r="230" spans="1:18" ht="16">
      <c r="A230" s="174" t="s">
        <v>475</v>
      </c>
      <c r="B230" s="196"/>
      <c r="C230" s="174" t="s">
        <v>471</v>
      </c>
      <c r="D230" s="174" t="s">
        <v>467</v>
      </c>
      <c r="E230" s="174" t="s">
        <v>472</v>
      </c>
      <c r="F230" s="102" t="s">
        <v>456</v>
      </c>
      <c r="G230" s="174">
        <v>3</v>
      </c>
      <c r="H230" s="147" t="s">
        <v>6112</v>
      </c>
      <c r="I230" s="174" t="s">
        <v>476</v>
      </c>
      <c r="J230" s="101" t="s">
        <v>460</v>
      </c>
      <c r="K230" s="196"/>
      <c r="L230" s="196"/>
      <c r="M230" s="196"/>
      <c r="N230" s="196"/>
      <c r="O230" s="196"/>
      <c r="P230" s="196"/>
      <c r="Q230" s="196"/>
      <c r="R230" s="118"/>
    </row>
    <row r="231" spans="1:18" ht="16">
      <c r="A231" s="174" t="s">
        <v>477</v>
      </c>
      <c r="B231" s="196"/>
      <c r="C231" s="174" t="s">
        <v>471</v>
      </c>
      <c r="D231" s="174" t="s">
        <v>467</v>
      </c>
      <c r="E231" s="174" t="s">
        <v>472</v>
      </c>
      <c r="F231" s="102" t="s">
        <v>456</v>
      </c>
      <c r="G231" s="174">
        <v>3</v>
      </c>
      <c r="H231" s="147" t="s">
        <v>6112</v>
      </c>
      <c r="I231" s="174" t="s">
        <v>478</v>
      </c>
      <c r="J231" s="101" t="s">
        <v>460</v>
      </c>
      <c r="K231" s="196"/>
      <c r="L231" s="196"/>
      <c r="M231" s="196"/>
      <c r="N231" s="196"/>
      <c r="O231" s="196"/>
      <c r="P231" s="196"/>
      <c r="Q231" s="196"/>
      <c r="R231" s="118"/>
    </row>
    <row r="232" spans="1:18" ht="16">
      <c r="A232" s="174" t="s">
        <v>479</v>
      </c>
      <c r="B232" s="196"/>
      <c r="C232" s="174" t="s">
        <v>471</v>
      </c>
      <c r="D232" s="174" t="s">
        <v>467</v>
      </c>
      <c r="E232" s="174" t="s">
        <v>472</v>
      </c>
      <c r="F232" s="102" t="s">
        <v>456</v>
      </c>
      <c r="G232" s="174">
        <v>3</v>
      </c>
      <c r="H232" s="147" t="s">
        <v>6112</v>
      </c>
      <c r="I232" s="174" t="s">
        <v>480</v>
      </c>
      <c r="J232" s="101" t="s">
        <v>460</v>
      </c>
      <c r="K232" s="196"/>
      <c r="L232" s="196"/>
      <c r="M232" s="196"/>
      <c r="N232" s="196"/>
      <c r="O232" s="196"/>
      <c r="P232" s="196"/>
      <c r="Q232" s="196"/>
      <c r="R232" s="118"/>
    </row>
    <row r="233" spans="1:18" ht="16">
      <c r="A233" s="174" t="s">
        <v>481</v>
      </c>
      <c r="B233" s="196"/>
      <c r="C233" s="174" t="s">
        <v>471</v>
      </c>
      <c r="D233" s="174" t="s">
        <v>467</v>
      </c>
      <c r="E233" s="174" t="s">
        <v>472</v>
      </c>
      <c r="F233" s="102" t="s">
        <v>456</v>
      </c>
      <c r="G233" s="174">
        <v>3</v>
      </c>
      <c r="H233" s="147" t="s">
        <v>6112</v>
      </c>
      <c r="I233" s="174" t="s">
        <v>482</v>
      </c>
      <c r="J233" s="101" t="s">
        <v>460</v>
      </c>
      <c r="K233" s="196"/>
      <c r="L233" s="196"/>
      <c r="M233" s="196"/>
      <c r="N233" s="196"/>
      <c r="O233" s="196"/>
      <c r="P233" s="196"/>
      <c r="Q233" s="196"/>
      <c r="R233" s="118"/>
    </row>
    <row r="234" spans="1:18" ht="16">
      <c r="A234" s="174" t="s">
        <v>483</v>
      </c>
      <c r="B234" s="196"/>
      <c r="C234" s="174" t="s">
        <v>471</v>
      </c>
      <c r="D234" s="174" t="s">
        <v>467</v>
      </c>
      <c r="E234" s="174" t="s">
        <v>472</v>
      </c>
      <c r="F234" s="102" t="s">
        <v>456</v>
      </c>
      <c r="G234" s="174">
        <v>3</v>
      </c>
      <c r="H234" s="147" t="s">
        <v>6112</v>
      </c>
      <c r="I234" s="174" t="s">
        <v>484</v>
      </c>
      <c r="J234" s="101" t="s">
        <v>460</v>
      </c>
      <c r="K234" s="196"/>
      <c r="L234" s="196"/>
      <c r="M234" s="196"/>
      <c r="N234" s="196"/>
      <c r="O234" s="196"/>
      <c r="P234" s="196"/>
      <c r="Q234" s="196"/>
      <c r="R234" s="118"/>
    </row>
    <row r="235" spans="1:18" ht="16">
      <c r="A235" s="174" t="s">
        <v>485</v>
      </c>
      <c r="B235" s="196"/>
      <c r="C235" s="174" t="s">
        <v>471</v>
      </c>
      <c r="D235" s="174" t="s">
        <v>467</v>
      </c>
      <c r="E235" s="174" t="s">
        <v>472</v>
      </c>
      <c r="F235" s="102" t="s">
        <v>456</v>
      </c>
      <c r="G235" s="174">
        <v>3</v>
      </c>
      <c r="H235" s="147" t="s">
        <v>6112</v>
      </c>
      <c r="I235" s="174" t="s">
        <v>486</v>
      </c>
      <c r="J235" s="101" t="s">
        <v>460</v>
      </c>
      <c r="K235" s="196"/>
      <c r="L235" s="196"/>
      <c r="M235" s="196"/>
      <c r="N235" s="196"/>
      <c r="O235" s="196"/>
      <c r="P235" s="196"/>
      <c r="Q235" s="196"/>
      <c r="R235" s="118"/>
    </row>
    <row r="236" spans="1:18" ht="16">
      <c r="A236" s="174" t="s">
        <v>487</v>
      </c>
      <c r="B236" s="196"/>
      <c r="C236" s="174" t="s">
        <v>471</v>
      </c>
      <c r="D236" s="174" t="s">
        <v>467</v>
      </c>
      <c r="E236" s="174" t="s">
        <v>472</v>
      </c>
      <c r="F236" s="102" t="s">
        <v>456</v>
      </c>
      <c r="G236" s="174">
        <v>3</v>
      </c>
      <c r="H236" s="147" t="s">
        <v>6112</v>
      </c>
      <c r="I236" s="174" t="s">
        <v>488</v>
      </c>
      <c r="J236" s="101" t="s">
        <v>460</v>
      </c>
      <c r="K236" s="196"/>
      <c r="L236" s="196"/>
      <c r="M236" s="196"/>
      <c r="N236" s="196"/>
      <c r="O236" s="196"/>
      <c r="P236" s="196"/>
      <c r="Q236" s="196"/>
      <c r="R236" s="118"/>
    </row>
    <row r="237" spans="1:18" ht="16">
      <c r="A237" s="174" t="s">
        <v>489</v>
      </c>
      <c r="B237" s="196"/>
      <c r="C237" s="174" t="s">
        <v>471</v>
      </c>
      <c r="D237" s="174" t="s">
        <v>467</v>
      </c>
      <c r="E237" s="174" t="s">
        <v>472</v>
      </c>
      <c r="F237" s="102" t="s">
        <v>456</v>
      </c>
      <c r="G237" s="174">
        <v>3</v>
      </c>
      <c r="H237" s="147" t="s">
        <v>6112</v>
      </c>
      <c r="I237" s="174" t="s">
        <v>490</v>
      </c>
      <c r="J237" s="101" t="s">
        <v>460</v>
      </c>
      <c r="K237" s="196"/>
      <c r="L237" s="196"/>
      <c r="M237" s="196"/>
      <c r="N237" s="196"/>
      <c r="O237" s="196"/>
      <c r="P237" s="196"/>
      <c r="Q237" s="196"/>
      <c r="R237" s="86"/>
    </row>
    <row r="238" spans="1:18" ht="16">
      <c r="A238" s="174" t="s">
        <v>491</v>
      </c>
      <c r="B238" s="196"/>
      <c r="C238" s="174" t="s">
        <v>471</v>
      </c>
      <c r="D238" s="174" t="s">
        <v>467</v>
      </c>
      <c r="E238" s="174" t="s">
        <v>472</v>
      </c>
      <c r="F238" s="102" t="s">
        <v>456</v>
      </c>
      <c r="G238" s="174">
        <v>3</v>
      </c>
      <c r="H238" s="174" t="s">
        <v>469</v>
      </c>
      <c r="I238" s="174" t="s">
        <v>492</v>
      </c>
      <c r="J238" s="101" t="s">
        <v>460</v>
      </c>
      <c r="K238" s="196"/>
      <c r="L238" s="196"/>
      <c r="M238" s="196"/>
      <c r="N238" s="196"/>
      <c r="O238" s="196"/>
      <c r="P238" s="196"/>
      <c r="Q238" s="196"/>
      <c r="R238" s="86"/>
    </row>
    <row r="239" spans="1:18" ht="16">
      <c r="A239" s="174" t="s">
        <v>493</v>
      </c>
      <c r="B239" s="196"/>
      <c r="C239" s="174" t="s">
        <v>471</v>
      </c>
      <c r="D239" s="174" t="s">
        <v>467</v>
      </c>
      <c r="E239" s="174" t="s">
        <v>472</v>
      </c>
      <c r="F239" s="102" t="s">
        <v>456</v>
      </c>
      <c r="G239" s="174">
        <v>3</v>
      </c>
      <c r="H239" s="174" t="s">
        <v>469</v>
      </c>
      <c r="I239" s="174" t="s">
        <v>494</v>
      </c>
      <c r="J239" s="101" t="s">
        <v>460</v>
      </c>
      <c r="K239" s="196"/>
      <c r="L239" s="196"/>
      <c r="M239" s="196"/>
      <c r="N239" s="196"/>
      <c r="O239" s="196"/>
      <c r="P239" s="196"/>
      <c r="Q239" s="196"/>
      <c r="R239" s="86"/>
    </row>
    <row r="240" spans="1:18" ht="16">
      <c r="A240" s="179" t="s">
        <v>495</v>
      </c>
      <c r="B240" s="197"/>
      <c r="C240" s="103" t="s">
        <v>471</v>
      </c>
      <c r="D240" s="103" t="s">
        <v>467</v>
      </c>
      <c r="E240" s="103" t="s">
        <v>472</v>
      </c>
      <c r="F240" s="103" t="s">
        <v>456</v>
      </c>
      <c r="G240" s="103">
        <v>3</v>
      </c>
      <c r="H240" s="103" t="s">
        <v>469</v>
      </c>
      <c r="I240" s="103" t="s">
        <v>496</v>
      </c>
      <c r="J240" s="101" t="s">
        <v>460</v>
      </c>
      <c r="K240" s="197"/>
      <c r="L240" s="197"/>
      <c r="M240" s="197"/>
      <c r="N240" s="197"/>
      <c r="O240" s="197"/>
      <c r="P240" s="197"/>
      <c r="Q240" s="197"/>
      <c r="R240" s="86"/>
    </row>
    <row r="241" spans="1:17" ht="16">
      <c r="A241" s="198" t="s">
        <v>497</v>
      </c>
      <c r="B241" s="201" t="s">
        <v>452</v>
      </c>
      <c r="C241" s="98" t="s">
        <v>453</v>
      </c>
      <c r="D241" s="98" t="s">
        <v>454</v>
      </c>
      <c r="E241" s="98" t="s">
        <v>455</v>
      </c>
      <c r="F241" s="172">
        <v>240</v>
      </c>
      <c r="G241" s="172" t="s">
        <v>457</v>
      </c>
      <c r="H241" s="98" t="s">
        <v>458</v>
      </c>
      <c r="I241" s="100" t="s">
        <v>459</v>
      </c>
      <c r="J241" s="101" t="s">
        <v>460</v>
      </c>
      <c r="K241" s="194" t="s">
        <v>456</v>
      </c>
      <c r="L241" s="194" t="s">
        <v>457</v>
      </c>
      <c r="M241" s="194">
        <v>200</v>
      </c>
      <c r="N241" s="194" t="s">
        <v>498</v>
      </c>
      <c r="O241" s="194" t="s">
        <v>457</v>
      </c>
      <c r="P241" s="242" t="s">
        <v>461</v>
      </c>
      <c r="Q241" s="194" t="s">
        <v>462</v>
      </c>
    </row>
    <row r="242" spans="1:17" ht="16">
      <c r="A242" s="199"/>
      <c r="B242" s="195"/>
      <c r="C242" s="98" t="s">
        <v>463</v>
      </c>
      <c r="D242" s="98" t="s">
        <v>464</v>
      </c>
      <c r="E242" s="98" t="s">
        <v>465</v>
      </c>
      <c r="F242" s="173"/>
      <c r="G242" s="173"/>
      <c r="H242" s="98" t="s">
        <v>458</v>
      </c>
      <c r="I242" s="100" t="s">
        <v>459</v>
      </c>
      <c r="J242" s="101" t="s">
        <v>460</v>
      </c>
      <c r="K242" s="195"/>
      <c r="L242" s="195"/>
      <c r="M242" s="195"/>
      <c r="N242" s="195"/>
      <c r="O242" s="195"/>
      <c r="P242" s="243"/>
      <c r="Q242" s="195"/>
    </row>
    <row r="243" spans="1:17" ht="16">
      <c r="A243" s="200"/>
      <c r="B243" s="196"/>
      <c r="C243" s="174" t="s">
        <v>466</v>
      </c>
      <c r="D243" s="174" t="s">
        <v>467</v>
      </c>
      <c r="E243" s="174" t="s">
        <v>499</v>
      </c>
      <c r="F243" s="174">
        <v>240</v>
      </c>
      <c r="G243" s="174">
        <v>3</v>
      </c>
      <c r="H243" s="174" t="s">
        <v>469</v>
      </c>
      <c r="I243" s="174">
        <v>9.6</v>
      </c>
      <c r="J243" s="101" t="s">
        <v>460</v>
      </c>
      <c r="K243" s="196"/>
      <c r="L243" s="196"/>
      <c r="M243" s="196"/>
      <c r="N243" s="196"/>
      <c r="O243" s="196"/>
      <c r="P243" s="243"/>
      <c r="Q243" s="196"/>
    </row>
    <row r="244" spans="1:17" ht="16">
      <c r="A244" s="174" t="s">
        <v>500</v>
      </c>
      <c r="B244" s="196"/>
      <c r="C244" s="174" t="s">
        <v>471</v>
      </c>
      <c r="D244" s="174" t="s">
        <v>467</v>
      </c>
      <c r="E244" s="174" t="s">
        <v>472</v>
      </c>
      <c r="F244" s="174">
        <v>240</v>
      </c>
      <c r="G244" s="174">
        <v>3</v>
      </c>
      <c r="H244" s="147" t="s">
        <v>6111</v>
      </c>
      <c r="I244" s="174" t="s">
        <v>474</v>
      </c>
      <c r="J244" s="101" t="s">
        <v>460</v>
      </c>
      <c r="K244" s="196"/>
      <c r="L244" s="196"/>
      <c r="M244" s="196"/>
      <c r="N244" s="196"/>
      <c r="O244" s="196"/>
      <c r="P244" s="243"/>
      <c r="Q244" s="196"/>
    </row>
    <row r="245" spans="1:17" ht="16">
      <c r="A245" s="174" t="s">
        <v>501</v>
      </c>
      <c r="B245" s="196"/>
      <c r="C245" s="174" t="s">
        <v>471</v>
      </c>
      <c r="D245" s="174" t="s">
        <v>467</v>
      </c>
      <c r="E245" s="174" t="s">
        <v>472</v>
      </c>
      <c r="F245" s="174">
        <v>240</v>
      </c>
      <c r="G245" s="174">
        <v>3</v>
      </c>
      <c r="H245" s="147" t="s">
        <v>6112</v>
      </c>
      <c r="I245" s="174" t="s">
        <v>476</v>
      </c>
      <c r="J245" s="101" t="s">
        <v>460</v>
      </c>
      <c r="K245" s="196"/>
      <c r="L245" s="196"/>
      <c r="M245" s="196"/>
      <c r="N245" s="196"/>
      <c r="O245" s="196"/>
      <c r="P245" s="243"/>
      <c r="Q245" s="196"/>
    </row>
    <row r="246" spans="1:17" ht="16">
      <c r="A246" s="174" t="s">
        <v>502</v>
      </c>
      <c r="B246" s="196"/>
      <c r="C246" s="174" t="s">
        <v>471</v>
      </c>
      <c r="D246" s="174" t="s">
        <v>467</v>
      </c>
      <c r="E246" s="174" t="s">
        <v>472</v>
      </c>
      <c r="F246" s="174">
        <v>240</v>
      </c>
      <c r="G246" s="174">
        <v>3</v>
      </c>
      <c r="H246" s="147" t="s">
        <v>469</v>
      </c>
      <c r="I246" s="174" t="s">
        <v>478</v>
      </c>
      <c r="J246" s="101" t="s">
        <v>460</v>
      </c>
      <c r="K246" s="196"/>
      <c r="L246" s="196"/>
      <c r="M246" s="196"/>
      <c r="N246" s="196"/>
      <c r="O246" s="196"/>
      <c r="P246" s="243"/>
      <c r="Q246" s="196"/>
    </row>
    <row r="247" spans="1:17" ht="16">
      <c r="A247" s="174" t="s">
        <v>503</v>
      </c>
      <c r="B247" s="196"/>
      <c r="C247" s="174" t="s">
        <v>471</v>
      </c>
      <c r="D247" s="174" t="s">
        <v>467</v>
      </c>
      <c r="E247" s="174" t="s">
        <v>472</v>
      </c>
      <c r="F247" s="174">
        <v>240</v>
      </c>
      <c r="G247" s="174">
        <v>3</v>
      </c>
      <c r="H247" s="147" t="s">
        <v>469</v>
      </c>
      <c r="I247" s="174" t="s">
        <v>480</v>
      </c>
      <c r="J247" s="101" t="s">
        <v>460</v>
      </c>
      <c r="K247" s="196"/>
      <c r="L247" s="196"/>
      <c r="M247" s="196"/>
      <c r="N247" s="196"/>
      <c r="O247" s="196"/>
      <c r="P247" s="243"/>
      <c r="Q247" s="196"/>
    </row>
    <row r="248" spans="1:17" ht="16">
      <c r="A248" s="174" t="s">
        <v>504</v>
      </c>
      <c r="B248" s="196"/>
      <c r="C248" s="174" t="s">
        <v>471</v>
      </c>
      <c r="D248" s="174" t="s">
        <v>467</v>
      </c>
      <c r="E248" s="174" t="s">
        <v>472</v>
      </c>
      <c r="F248" s="174">
        <v>240</v>
      </c>
      <c r="G248" s="174">
        <v>3</v>
      </c>
      <c r="H248" s="147" t="s">
        <v>469</v>
      </c>
      <c r="I248" s="174" t="s">
        <v>482</v>
      </c>
      <c r="J248" s="101" t="s">
        <v>460</v>
      </c>
      <c r="K248" s="196"/>
      <c r="L248" s="196"/>
      <c r="M248" s="196"/>
      <c r="N248" s="196"/>
      <c r="O248" s="196"/>
      <c r="P248" s="243"/>
      <c r="Q248" s="196"/>
    </row>
    <row r="249" spans="1:17" ht="16">
      <c r="A249" s="174" t="s">
        <v>505</v>
      </c>
      <c r="B249" s="196"/>
      <c r="C249" s="174" t="s">
        <v>471</v>
      </c>
      <c r="D249" s="174" t="s">
        <v>467</v>
      </c>
      <c r="E249" s="174" t="s">
        <v>472</v>
      </c>
      <c r="F249" s="174">
        <v>240</v>
      </c>
      <c r="G249" s="174">
        <v>3</v>
      </c>
      <c r="H249" s="147" t="s">
        <v>469</v>
      </c>
      <c r="I249" s="174" t="s">
        <v>484</v>
      </c>
      <c r="J249" s="101" t="s">
        <v>460</v>
      </c>
      <c r="K249" s="196"/>
      <c r="L249" s="196"/>
      <c r="M249" s="196"/>
      <c r="N249" s="196"/>
      <c r="O249" s="196"/>
      <c r="P249" s="243"/>
      <c r="Q249" s="196"/>
    </row>
    <row r="250" spans="1:17" ht="16">
      <c r="A250" s="174" t="s">
        <v>506</v>
      </c>
      <c r="B250" s="196"/>
      <c r="C250" s="174" t="s">
        <v>471</v>
      </c>
      <c r="D250" s="174" t="s">
        <v>467</v>
      </c>
      <c r="E250" s="174" t="s">
        <v>472</v>
      </c>
      <c r="F250" s="174">
        <v>240</v>
      </c>
      <c r="G250" s="174">
        <v>3</v>
      </c>
      <c r="H250" s="147" t="s">
        <v>469</v>
      </c>
      <c r="I250" s="174" t="s">
        <v>486</v>
      </c>
      <c r="J250" s="101" t="s">
        <v>460</v>
      </c>
      <c r="K250" s="196"/>
      <c r="L250" s="196"/>
      <c r="M250" s="196"/>
      <c r="N250" s="196"/>
      <c r="O250" s="196"/>
      <c r="P250" s="243"/>
      <c r="Q250" s="196"/>
    </row>
    <row r="251" spans="1:17" ht="16">
      <c r="A251" s="174" t="s">
        <v>507</v>
      </c>
      <c r="B251" s="196"/>
      <c r="C251" s="174" t="s">
        <v>471</v>
      </c>
      <c r="D251" s="174" t="s">
        <v>467</v>
      </c>
      <c r="E251" s="174" t="s">
        <v>472</v>
      </c>
      <c r="F251" s="174">
        <v>240</v>
      </c>
      <c r="G251" s="174">
        <v>3</v>
      </c>
      <c r="H251" s="147" t="s">
        <v>469</v>
      </c>
      <c r="I251" s="174" t="s">
        <v>488</v>
      </c>
      <c r="J251" s="101" t="s">
        <v>460</v>
      </c>
      <c r="K251" s="196"/>
      <c r="L251" s="196"/>
      <c r="M251" s="196"/>
      <c r="N251" s="196"/>
      <c r="O251" s="196"/>
      <c r="P251" s="243"/>
      <c r="Q251" s="196"/>
    </row>
    <row r="252" spans="1:17" ht="16">
      <c r="A252" s="174" t="s">
        <v>508</v>
      </c>
      <c r="B252" s="196"/>
      <c r="C252" s="174" t="s">
        <v>471</v>
      </c>
      <c r="D252" s="174" t="s">
        <v>467</v>
      </c>
      <c r="E252" s="174" t="s">
        <v>472</v>
      </c>
      <c r="F252" s="174">
        <v>240</v>
      </c>
      <c r="G252" s="174">
        <v>3</v>
      </c>
      <c r="H252" s="174" t="s">
        <v>469</v>
      </c>
      <c r="I252" s="174" t="s">
        <v>490</v>
      </c>
      <c r="J252" s="101" t="s">
        <v>460</v>
      </c>
      <c r="K252" s="196"/>
      <c r="L252" s="196"/>
      <c r="M252" s="196"/>
      <c r="N252" s="196"/>
      <c r="O252" s="196"/>
      <c r="P252" s="243"/>
      <c r="Q252" s="196"/>
    </row>
    <row r="253" spans="1:17" ht="16">
      <c r="A253" s="174" t="s">
        <v>509</v>
      </c>
      <c r="B253" s="196"/>
      <c r="C253" s="174" t="s">
        <v>471</v>
      </c>
      <c r="D253" s="174" t="s">
        <v>467</v>
      </c>
      <c r="E253" s="174" t="s">
        <v>472</v>
      </c>
      <c r="F253" s="174">
        <v>240</v>
      </c>
      <c r="G253" s="174">
        <v>3</v>
      </c>
      <c r="H253" s="174" t="s">
        <v>469</v>
      </c>
      <c r="I253" s="174" t="s">
        <v>492</v>
      </c>
      <c r="J253" s="101" t="s">
        <v>460</v>
      </c>
      <c r="K253" s="196"/>
      <c r="L253" s="196"/>
      <c r="M253" s="196"/>
      <c r="N253" s="196"/>
      <c r="O253" s="196"/>
      <c r="P253" s="243"/>
      <c r="Q253" s="196"/>
    </row>
    <row r="254" spans="1:17" ht="16">
      <c r="A254" s="174" t="s">
        <v>510</v>
      </c>
      <c r="B254" s="196"/>
      <c r="C254" s="174" t="s">
        <v>471</v>
      </c>
      <c r="D254" s="174" t="s">
        <v>467</v>
      </c>
      <c r="E254" s="174" t="s">
        <v>472</v>
      </c>
      <c r="F254" s="174">
        <v>240</v>
      </c>
      <c r="G254" s="174">
        <v>3</v>
      </c>
      <c r="H254" s="174" t="s">
        <v>469</v>
      </c>
      <c r="I254" s="174" t="s">
        <v>494</v>
      </c>
      <c r="J254" s="101" t="s">
        <v>460</v>
      </c>
      <c r="K254" s="196"/>
      <c r="L254" s="196"/>
      <c r="M254" s="196"/>
      <c r="N254" s="196"/>
      <c r="O254" s="196"/>
      <c r="P254" s="243"/>
      <c r="Q254" s="196"/>
    </row>
    <row r="255" spans="1:17" ht="16">
      <c r="A255" s="179" t="s">
        <v>511</v>
      </c>
      <c r="B255" s="202"/>
      <c r="C255" s="175" t="s">
        <v>471</v>
      </c>
      <c r="D255" s="175" t="s">
        <v>467</v>
      </c>
      <c r="E255" s="175" t="s">
        <v>472</v>
      </c>
      <c r="F255" s="179">
        <v>240</v>
      </c>
      <c r="G255" s="179">
        <v>3</v>
      </c>
      <c r="H255" s="175" t="s">
        <v>469</v>
      </c>
      <c r="I255" s="175" t="s">
        <v>496</v>
      </c>
      <c r="J255" s="101" t="s">
        <v>460</v>
      </c>
      <c r="K255" s="202"/>
      <c r="L255" s="202"/>
      <c r="M255" s="202"/>
      <c r="N255" s="202"/>
      <c r="O255" s="202"/>
      <c r="P255" s="244"/>
      <c r="Q255" s="202"/>
    </row>
    <row r="256" spans="1:17" ht="16">
      <c r="A256" s="198" t="s">
        <v>512</v>
      </c>
      <c r="B256" s="201" t="s">
        <v>452</v>
      </c>
      <c r="C256" s="98" t="s">
        <v>453</v>
      </c>
      <c r="D256" s="98" t="s">
        <v>454</v>
      </c>
      <c r="E256" s="98" t="s">
        <v>455</v>
      </c>
      <c r="F256" s="172">
        <v>240</v>
      </c>
      <c r="G256" s="172" t="s">
        <v>457</v>
      </c>
      <c r="H256" s="98" t="s">
        <v>458</v>
      </c>
      <c r="I256" s="100" t="s">
        <v>459</v>
      </c>
      <c r="J256" s="101" t="s">
        <v>460</v>
      </c>
      <c r="K256" s="194" t="s">
        <v>456</v>
      </c>
      <c r="L256" s="194" t="s">
        <v>457</v>
      </c>
      <c r="M256" s="194">
        <v>200</v>
      </c>
      <c r="N256" s="194" t="s">
        <v>513</v>
      </c>
      <c r="O256" s="194" t="s">
        <v>469</v>
      </c>
      <c r="P256" s="201" t="s">
        <v>461</v>
      </c>
      <c r="Q256" s="194" t="s">
        <v>462</v>
      </c>
    </row>
    <row r="257" spans="1:17" ht="16">
      <c r="A257" s="199"/>
      <c r="B257" s="195"/>
      <c r="C257" s="98" t="s">
        <v>463</v>
      </c>
      <c r="D257" s="98" t="s">
        <v>464</v>
      </c>
      <c r="E257" s="98" t="s">
        <v>465</v>
      </c>
      <c r="F257" s="173"/>
      <c r="G257" s="173"/>
      <c r="H257" s="98" t="s">
        <v>458</v>
      </c>
      <c r="I257" s="100" t="s">
        <v>459</v>
      </c>
      <c r="J257" s="101" t="s">
        <v>460</v>
      </c>
      <c r="K257" s="195"/>
      <c r="L257" s="195"/>
      <c r="M257" s="195"/>
      <c r="N257" s="195"/>
      <c r="O257" s="195"/>
      <c r="P257" s="195"/>
      <c r="Q257" s="195"/>
    </row>
    <row r="258" spans="1:17" ht="16">
      <c r="A258" s="200"/>
      <c r="B258" s="196"/>
      <c r="C258" s="174" t="s">
        <v>466</v>
      </c>
      <c r="D258" s="174" t="s">
        <v>467</v>
      </c>
      <c r="E258" s="174" t="s">
        <v>514</v>
      </c>
      <c r="F258" s="174">
        <v>240</v>
      </c>
      <c r="G258" s="174">
        <v>3</v>
      </c>
      <c r="H258" s="174" t="s">
        <v>469</v>
      </c>
      <c r="I258" s="174" t="s">
        <v>513</v>
      </c>
      <c r="J258" s="101" t="s">
        <v>460</v>
      </c>
      <c r="K258" s="196"/>
      <c r="L258" s="196"/>
      <c r="M258" s="196"/>
      <c r="N258" s="196"/>
      <c r="O258" s="196"/>
      <c r="P258" s="196"/>
      <c r="Q258" s="196"/>
    </row>
    <row r="259" spans="1:17" ht="16">
      <c r="A259" s="174" t="s">
        <v>515</v>
      </c>
      <c r="B259" s="196"/>
      <c r="C259" s="174" t="s">
        <v>471</v>
      </c>
      <c r="D259" s="174" t="s">
        <v>467</v>
      </c>
      <c r="E259" s="174" t="s">
        <v>472</v>
      </c>
      <c r="F259" s="174">
        <v>240</v>
      </c>
      <c r="G259" s="174">
        <v>3</v>
      </c>
      <c r="H259" s="147" t="s">
        <v>6111</v>
      </c>
      <c r="I259" s="174" t="s">
        <v>474</v>
      </c>
      <c r="J259" s="101" t="s">
        <v>460</v>
      </c>
      <c r="K259" s="196"/>
      <c r="L259" s="196"/>
      <c r="M259" s="196"/>
      <c r="N259" s="196"/>
      <c r="O259" s="196"/>
      <c r="P259" s="196"/>
      <c r="Q259" s="196"/>
    </row>
    <row r="260" spans="1:17" ht="16">
      <c r="A260" s="174" t="s">
        <v>516</v>
      </c>
      <c r="B260" s="196"/>
      <c r="C260" s="174" t="s">
        <v>471</v>
      </c>
      <c r="D260" s="174" t="s">
        <v>467</v>
      </c>
      <c r="E260" s="174" t="s">
        <v>472</v>
      </c>
      <c r="F260" s="174">
        <v>240</v>
      </c>
      <c r="G260" s="174">
        <v>3</v>
      </c>
      <c r="H260" s="147" t="s">
        <v>6112</v>
      </c>
      <c r="I260" s="174" t="s">
        <v>476</v>
      </c>
      <c r="J260" s="101" t="s">
        <v>460</v>
      </c>
      <c r="K260" s="196"/>
      <c r="L260" s="196"/>
      <c r="M260" s="196"/>
      <c r="N260" s="196"/>
      <c r="O260" s="196"/>
      <c r="P260" s="196"/>
      <c r="Q260" s="196"/>
    </row>
    <row r="261" spans="1:17" ht="16">
      <c r="A261" s="174" t="s">
        <v>517</v>
      </c>
      <c r="B261" s="196"/>
      <c r="C261" s="174" t="s">
        <v>471</v>
      </c>
      <c r="D261" s="174" t="s">
        <v>467</v>
      </c>
      <c r="E261" s="174" t="s">
        <v>472</v>
      </c>
      <c r="F261" s="174">
        <v>240</v>
      </c>
      <c r="G261" s="174">
        <v>3</v>
      </c>
      <c r="H261" s="147" t="s">
        <v>469</v>
      </c>
      <c r="I261" s="174" t="s">
        <v>478</v>
      </c>
      <c r="J261" s="101" t="s">
        <v>460</v>
      </c>
      <c r="K261" s="196"/>
      <c r="L261" s="196"/>
      <c r="M261" s="196"/>
      <c r="N261" s="196"/>
      <c r="O261" s="196"/>
      <c r="P261" s="196"/>
      <c r="Q261" s="196"/>
    </row>
    <row r="262" spans="1:17" ht="16">
      <c r="A262" s="174" t="s">
        <v>518</v>
      </c>
      <c r="B262" s="196"/>
      <c r="C262" s="174" t="s">
        <v>471</v>
      </c>
      <c r="D262" s="174" t="s">
        <v>467</v>
      </c>
      <c r="E262" s="174" t="s">
        <v>472</v>
      </c>
      <c r="F262" s="174">
        <v>240</v>
      </c>
      <c r="G262" s="174">
        <v>3</v>
      </c>
      <c r="H262" s="147" t="s">
        <v>469</v>
      </c>
      <c r="I262" s="174" t="s">
        <v>480</v>
      </c>
      <c r="J262" s="101" t="s">
        <v>460</v>
      </c>
      <c r="K262" s="196"/>
      <c r="L262" s="196"/>
      <c r="M262" s="196"/>
      <c r="N262" s="196"/>
      <c r="O262" s="196"/>
      <c r="P262" s="196"/>
      <c r="Q262" s="196"/>
    </row>
    <row r="263" spans="1:17" ht="16">
      <c r="A263" s="174" t="s">
        <v>519</v>
      </c>
      <c r="B263" s="196"/>
      <c r="C263" s="174" t="s">
        <v>471</v>
      </c>
      <c r="D263" s="174" t="s">
        <v>467</v>
      </c>
      <c r="E263" s="174" t="s">
        <v>472</v>
      </c>
      <c r="F263" s="174">
        <v>240</v>
      </c>
      <c r="G263" s="174">
        <v>3</v>
      </c>
      <c r="H263" s="147" t="s">
        <v>469</v>
      </c>
      <c r="I263" s="174" t="s">
        <v>482</v>
      </c>
      <c r="J263" s="101" t="s">
        <v>460</v>
      </c>
      <c r="K263" s="196"/>
      <c r="L263" s="196"/>
      <c r="M263" s="196"/>
      <c r="N263" s="196"/>
      <c r="O263" s="196"/>
      <c r="P263" s="196"/>
      <c r="Q263" s="196"/>
    </row>
    <row r="264" spans="1:17" ht="16">
      <c r="A264" s="174" t="s">
        <v>520</v>
      </c>
      <c r="B264" s="196"/>
      <c r="C264" s="174" t="s">
        <v>471</v>
      </c>
      <c r="D264" s="174" t="s">
        <v>467</v>
      </c>
      <c r="E264" s="174" t="s">
        <v>472</v>
      </c>
      <c r="F264" s="174">
        <v>240</v>
      </c>
      <c r="G264" s="174">
        <v>3</v>
      </c>
      <c r="H264" s="147" t="s">
        <v>469</v>
      </c>
      <c r="I264" s="174" t="s">
        <v>484</v>
      </c>
      <c r="J264" s="101" t="s">
        <v>460</v>
      </c>
      <c r="K264" s="196"/>
      <c r="L264" s="196"/>
      <c r="M264" s="196"/>
      <c r="N264" s="196"/>
      <c r="O264" s="196"/>
      <c r="P264" s="196"/>
      <c r="Q264" s="196"/>
    </row>
    <row r="265" spans="1:17" ht="16">
      <c r="A265" s="174" t="s">
        <v>521</v>
      </c>
      <c r="B265" s="196"/>
      <c r="C265" s="174" t="s">
        <v>471</v>
      </c>
      <c r="D265" s="174" t="s">
        <v>467</v>
      </c>
      <c r="E265" s="174" t="s">
        <v>472</v>
      </c>
      <c r="F265" s="174">
        <v>240</v>
      </c>
      <c r="G265" s="174">
        <v>3</v>
      </c>
      <c r="H265" s="147" t="s">
        <v>469</v>
      </c>
      <c r="I265" s="174" t="s">
        <v>486</v>
      </c>
      <c r="J265" s="101" t="s">
        <v>460</v>
      </c>
      <c r="K265" s="196"/>
      <c r="L265" s="196"/>
      <c r="M265" s="196"/>
      <c r="N265" s="196"/>
      <c r="O265" s="196"/>
      <c r="P265" s="196"/>
      <c r="Q265" s="196"/>
    </row>
    <row r="266" spans="1:17" ht="16">
      <c r="A266" s="174" t="s">
        <v>522</v>
      </c>
      <c r="B266" s="196"/>
      <c r="C266" s="174" t="s">
        <v>471</v>
      </c>
      <c r="D266" s="174" t="s">
        <v>467</v>
      </c>
      <c r="E266" s="174" t="s">
        <v>472</v>
      </c>
      <c r="F266" s="174">
        <v>240</v>
      </c>
      <c r="G266" s="174">
        <v>3</v>
      </c>
      <c r="H266" s="147" t="s">
        <v>469</v>
      </c>
      <c r="I266" s="174" t="s">
        <v>488</v>
      </c>
      <c r="J266" s="101" t="s">
        <v>460</v>
      </c>
      <c r="K266" s="196"/>
      <c r="L266" s="196"/>
      <c r="M266" s="196"/>
      <c r="N266" s="196"/>
      <c r="O266" s="196"/>
      <c r="P266" s="196"/>
      <c r="Q266" s="196"/>
    </row>
    <row r="267" spans="1:17" ht="16">
      <c r="A267" s="174" t="s">
        <v>523</v>
      </c>
      <c r="B267" s="196"/>
      <c r="C267" s="174" t="s">
        <v>471</v>
      </c>
      <c r="D267" s="174" t="s">
        <v>467</v>
      </c>
      <c r="E267" s="174" t="s">
        <v>472</v>
      </c>
      <c r="F267" s="174">
        <v>240</v>
      </c>
      <c r="G267" s="174">
        <v>3</v>
      </c>
      <c r="H267" s="174" t="s">
        <v>469</v>
      </c>
      <c r="I267" s="174" t="s">
        <v>490</v>
      </c>
      <c r="J267" s="101" t="s">
        <v>460</v>
      </c>
      <c r="K267" s="196"/>
      <c r="L267" s="196"/>
      <c r="M267" s="196"/>
      <c r="N267" s="196"/>
      <c r="O267" s="196"/>
      <c r="P267" s="196"/>
      <c r="Q267" s="196"/>
    </row>
    <row r="268" spans="1:17" ht="16">
      <c r="A268" s="174" t="s">
        <v>524</v>
      </c>
      <c r="B268" s="196"/>
      <c r="C268" s="174" t="s">
        <v>471</v>
      </c>
      <c r="D268" s="174" t="s">
        <v>467</v>
      </c>
      <c r="E268" s="174" t="s">
        <v>472</v>
      </c>
      <c r="F268" s="174">
        <v>240</v>
      </c>
      <c r="G268" s="174">
        <v>3</v>
      </c>
      <c r="H268" s="174" t="s">
        <v>469</v>
      </c>
      <c r="I268" s="174" t="s">
        <v>492</v>
      </c>
      <c r="J268" s="101" t="s">
        <v>460</v>
      </c>
      <c r="K268" s="196"/>
      <c r="L268" s="196"/>
      <c r="M268" s="196"/>
      <c r="N268" s="196"/>
      <c r="O268" s="196"/>
      <c r="P268" s="196"/>
      <c r="Q268" s="196"/>
    </row>
    <row r="269" spans="1:17" ht="16">
      <c r="A269" s="174" t="s">
        <v>525</v>
      </c>
      <c r="B269" s="196"/>
      <c r="C269" s="174" t="s">
        <v>471</v>
      </c>
      <c r="D269" s="174" t="s">
        <v>467</v>
      </c>
      <c r="E269" s="174" t="s">
        <v>472</v>
      </c>
      <c r="F269" s="174">
        <v>240</v>
      </c>
      <c r="G269" s="174">
        <v>3</v>
      </c>
      <c r="H269" s="174" t="s">
        <v>469</v>
      </c>
      <c r="I269" s="174" t="s">
        <v>494</v>
      </c>
      <c r="J269" s="101" t="s">
        <v>460</v>
      </c>
      <c r="K269" s="196"/>
      <c r="L269" s="196"/>
      <c r="M269" s="196"/>
      <c r="N269" s="196"/>
      <c r="O269" s="196"/>
      <c r="P269" s="196"/>
      <c r="Q269" s="196"/>
    </row>
    <row r="270" spans="1:17" ht="16">
      <c r="A270" s="174" t="s">
        <v>526</v>
      </c>
      <c r="B270" s="202"/>
      <c r="C270" s="179" t="s">
        <v>471</v>
      </c>
      <c r="D270" s="179" t="s">
        <v>467</v>
      </c>
      <c r="E270" s="179" t="s">
        <v>472</v>
      </c>
      <c r="F270" s="179">
        <v>240</v>
      </c>
      <c r="G270" s="179">
        <v>3</v>
      </c>
      <c r="H270" s="179" t="s">
        <v>469</v>
      </c>
      <c r="I270" s="179" t="s">
        <v>496</v>
      </c>
      <c r="J270" s="101" t="s">
        <v>460</v>
      </c>
      <c r="K270" s="202"/>
      <c r="L270" s="202"/>
      <c r="M270" s="202"/>
      <c r="N270" s="202"/>
      <c r="O270" s="202"/>
      <c r="P270" s="202"/>
      <c r="Q270" s="202"/>
    </row>
    <row r="271" spans="1:17" ht="16">
      <c r="A271" s="174" t="s">
        <v>527</v>
      </c>
      <c r="B271" s="202"/>
      <c r="C271" s="179" t="s">
        <v>471</v>
      </c>
      <c r="D271" s="179" t="s">
        <v>467</v>
      </c>
      <c r="E271" s="179" t="s">
        <v>472</v>
      </c>
      <c r="F271" s="179">
        <v>240</v>
      </c>
      <c r="G271" s="179">
        <v>3</v>
      </c>
      <c r="H271" s="179" t="s">
        <v>469</v>
      </c>
      <c r="I271" s="179" t="s">
        <v>528</v>
      </c>
      <c r="J271" s="101" t="s">
        <v>460</v>
      </c>
      <c r="K271" s="202"/>
      <c r="L271" s="202"/>
      <c r="M271" s="202"/>
      <c r="N271" s="202"/>
      <c r="O271" s="202"/>
      <c r="P271" s="202"/>
      <c r="Q271" s="202"/>
    </row>
    <row r="272" spans="1:17" ht="16">
      <c r="A272" s="179" t="s">
        <v>529</v>
      </c>
      <c r="B272" s="197"/>
      <c r="C272" s="175" t="s">
        <v>471</v>
      </c>
      <c r="D272" s="175" t="s">
        <v>467</v>
      </c>
      <c r="E272" s="175" t="s">
        <v>472</v>
      </c>
      <c r="F272" s="175">
        <v>240</v>
      </c>
      <c r="G272" s="175">
        <v>3</v>
      </c>
      <c r="H272" s="175" t="s">
        <v>469</v>
      </c>
      <c r="I272" s="175" t="s">
        <v>530</v>
      </c>
      <c r="J272" s="101" t="s">
        <v>460</v>
      </c>
      <c r="K272" s="197"/>
      <c r="L272" s="197"/>
      <c r="M272" s="197"/>
      <c r="N272" s="197"/>
      <c r="O272" s="197"/>
      <c r="P272" s="197"/>
      <c r="Q272" s="197"/>
    </row>
    <row r="273" spans="1:17" ht="16">
      <c r="A273" s="198" t="s">
        <v>531</v>
      </c>
      <c r="B273" s="201" t="s">
        <v>452</v>
      </c>
      <c r="C273" s="98" t="s">
        <v>453</v>
      </c>
      <c r="D273" s="98" t="s">
        <v>454</v>
      </c>
      <c r="E273" s="98" t="s">
        <v>455</v>
      </c>
      <c r="F273" s="104">
        <v>240</v>
      </c>
      <c r="G273" s="104" t="s">
        <v>457</v>
      </c>
      <c r="H273" s="98" t="s">
        <v>458</v>
      </c>
      <c r="I273" s="100" t="s">
        <v>459</v>
      </c>
      <c r="J273" s="101" t="s">
        <v>460</v>
      </c>
      <c r="K273" s="194" t="s">
        <v>456</v>
      </c>
      <c r="L273" s="194" t="s">
        <v>457</v>
      </c>
      <c r="M273" s="194">
        <v>200</v>
      </c>
      <c r="N273" s="194" t="s">
        <v>532</v>
      </c>
      <c r="O273" s="222" t="s">
        <v>533</v>
      </c>
      <c r="P273" s="201" t="s">
        <v>461</v>
      </c>
      <c r="Q273" s="194" t="s">
        <v>462</v>
      </c>
    </row>
    <row r="274" spans="1:17" ht="16">
      <c r="A274" s="199"/>
      <c r="B274" s="195"/>
      <c r="C274" s="98" t="s">
        <v>463</v>
      </c>
      <c r="D274" s="98" t="s">
        <v>464</v>
      </c>
      <c r="E274" s="98" t="s">
        <v>465</v>
      </c>
      <c r="F274" s="100"/>
      <c r="G274" s="100"/>
      <c r="H274" s="98" t="s">
        <v>458</v>
      </c>
      <c r="I274" s="100" t="s">
        <v>459</v>
      </c>
      <c r="J274" s="101" t="s">
        <v>460</v>
      </c>
      <c r="K274" s="195"/>
      <c r="L274" s="195"/>
      <c r="M274" s="195"/>
      <c r="N274" s="195"/>
      <c r="O274" s="223"/>
      <c r="P274" s="195"/>
      <c r="Q274" s="195"/>
    </row>
    <row r="275" spans="1:17" ht="16">
      <c r="A275" s="200"/>
      <c r="B275" s="196"/>
      <c r="C275" s="102" t="s">
        <v>466</v>
      </c>
      <c r="D275" s="102" t="s">
        <v>467</v>
      </c>
      <c r="E275" s="102" t="s">
        <v>534</v>
      </c>
      <c r="F275" s="102">
        <v>240</v>
      </c>
      <c r="G275" s="102">
        <v>3</v>
      </c>
      <c r="H275" s="102" t="s">
        <v>469</v>
      </c>
      <c r="I275" s="105">
        <v>22</v>
      </c>
      <c r="J275" s="101" t="s">
        <v>460</v>
      </c>
      <c r="K275" s="196"/>
      <c r="L275" s="196"/>
      <c r="M275" s="196"/>
      <c r="N275" s="196"/>
      <c r="O275" s="223"/>
      <c r="P275" s="196"/>
      <c r="Q275" s="196"/>
    </row>
    <row r="276" spans="1:17" ht="16">
      <c r="A276" s="174" t="s">
        <v>535</v>
      </c>
      <c r="B276" s="196"/>
      <c r="C276" s="174" t="s">
        <v>471</v>
      </c>
      <c r="D276" s="174" t="s">
        <v>467</v>
      </c>
      <c r="E276" s="174" t="s">
        <v>472</v>
      </c>
      <c r="F276" s="174">
        <v>240</v>
      </c>
      <c r="G276" s="174">
        <v>3</v>
      </c>
      <c r="H276" s="147" t="s">
        <v>6111</v>
      </c>
      <c r="I276" s="174" t="s">
        <v>474</v>
      </c>
      <c r="J276" s="101" t="s">
        <v>460</v>
      </c>
      <c r="K276" s="196"/>
      <c r="L276" s="196"/>
      <c r="M276" s="196"/>
      <c r="N276" s="196"/>
      <c r="O276" s="223"/>
      <c r="P276" s="196"/>
      <c r="Q276" s="196"/>
    </row>
    <row r="277" spans="1:17" ht="16">
      <c r="A277" s="174" t="s">
        <v>536</v>
      </c>
      <c r="B277" s="196"/>
      <c r="C277" s="174" t="s">
        <v>471</v>
      </c>
      <c r="D277" s="174" t="s">
        <v>467</v>
      </c>
      <c r="E277" s="174" t="s">
        <v>472</v>
      </c>
      <c r="F277" s="174">
        <v>240</v>
      </c>
      <c r="G277" s="174">
        <v>3</v>
      </c>
      <c r="H277" s="147" t="s">
        <v>6112</v>
      </c>
      <c r="I277" s="174" t="s">
        <v>476</v>
      </c>
      <c r="J277" s="101" t="s">
        <v>460</v>
      </c>
      <c r="K277" s="196"/>
      <c r="L277" s="196"/>
      <c r="M277" s="196"/>
      <c r="N277" s="196"/>
      <c r="O277" s="223"/>
      <c r="P277" s="196"/>
      <c r="Q277" s="196"/>
    </row>
    <row r="278" spans="1:17" ht="16">
      <c r="A278" s="174" t="s">
        <v>537</v>
      </c>
      <c r="B278" s="196"/>
      <c r="C278" s="174" t="s">
        <v>471</v>
      </c>
      <c r="D278" s="174" t="s">
        <v>467</v>
      </c>
      <c r="E278" s="174" t="s">
        <v>472</v>
      </c>
      <c r="F278" s="174">
        <v>240</v>
      </c>
      <c r="G278" s="174">
        <v>3</v>
      </c>
      <c r="H278" s="147" t="s">
        <v>469</v>
      </c>
      <c r="I278" s="174" t="s">
        <v>478</v>
      </c>
      <c r="J278" s="101" t="s">
        <v>460</v>
      </c>
      <c r="K278" s="196"/>
      <c r="L278" s="196"/>
      <c r="M278" s="196"/>
      <c r="N278" s="196"/>
      <c r="O278" s="223"/>
      <c r="P278" s="196"/>
      <c r="Q278" s="196"/>
    </row>
    <row r="279" spans="1:17" ht="16">
      <c r="A279" s="174" t="s">
        <v>538</v>
      </c>
      <c r="B279" s="196"/>
      <c r="C279" s="174" t="s">
        <v>471</v>
      </c>
      <c r="D279" s="174" t="s">
        <v>467</v>
      </c>
      <c r="E279" s="174" t="s">
        <v>472</v>
      </c>
      <c r="F279" s="174">
        <v>240</v>
      </c>
      <c r="G279" s="174">
        <v>3</v>
      </c>
      <c r="H279" s="147" t="s">
        <v>469</v>
      </c>
      <c r="I279" s="174" t="s">
        <v>480</v>
      </c>
      <c r="J279" s="101" t="s">
        <v>460</v>
      </c>
      <c r="K279" s="196"/>
      <c r="L279" s="196"/>
      <c r="M279" s="196"/>
      <c r="N279" s="196"/>
      <c r="O279" s="223"/>
      <c r="P279" s="196"/>
      <c r="Q279" s="196"/>
    </row>
    <row r="280" spans="1:17" ht="16">
      <c r="A280" s="174" t="s">
        <v>539</v>
      </c>
      <c r="B280" s="196"/>
      <c r="C280" s="174" t="s">
        <v>471</v>
      </c>
      <c r="D280" s="174" t="s">
        <v>467</v>
      </c>
      <c r="E280" s="174" t="s">
        <v>472</v>
      </c>
      <c r="F280" s="174">
        <v>240</v>
      </c>
      <c r="G280" s="174">
        <v>3</v>
      </c>
      <c r="H280" s="147" t="s">
        <v>469</v>
      </c>
      <c r="I280" s="174" t="s">
        <v>482</v>
      </c>
      <c r="J280" s="101" t="s">
        <v>460</v>
      </c>
      <c r="K280" s="196"/>
      <c r="L280" s="196"/>
      <c r="M280" s="196"/>
      <c r="N280" s="196"/>
      <c r="O280" s="223"/>
      <c r="P280" s="196"/>
      <c r="Q280" s="196"/>
    </row>
    <row r="281" spans="1:17" ht="16">
      <c r="A281" s="174" t="s">
        <v>540</v>
      </c>
      <c r="B281" s="196"/>
      <c r="C281" s="174" t="s">
        <v>471</v>
      </c>
      <c r="D281" s="174" t="s">
        <v>467</v>
      </c>
      <c r="E281" s="174" t="s">
        <v>472</v>
      </c>
      <c r="F281" s="174">
        <v>240</v>
      </c>
      <c r="G281" s="174">
        <v>3</v>
      </c>
      <c r="H281" s="147" t="s">
        <v>469</v>
      </c>
      <c r="I281" s="174" t="s">
        <v>484</v>
      </c>
      <c r="J281" s="101" t="s">
        <v>460</v>
      </c>
      <c r="K281" s="196"/>
      <c r="L281" s="196"/>
      <c r="M281" s="196"/>
      <c r="N281" s="196"/>
      <c r="O281" s="223"/>
      <c r="P281" s="196"/>
      <c r="Q281" s="196"/>
    </row>
    <row r="282" spans="1:17" ht="16">
      <c r="A282" s="174" t="s">
        <v>541</v>
      </c>
      <c r="B282" s="196"/>
      <c r="C282" s="174" t="s">
        <v>471</v>
      </c>
      <c r="D282" s="174" t="s">
        <v>467</v>
      </c>
      <c r="E282" s="174" t="s">
        <v>472</v>
      </c>
      <c r="F282" s="174">
        <v>240</v>
      </c>
      <c r="G282" s="174">
        <v>3</v>
      </c>
      <c r="H282" s="147" t="s">
        <v>469</v>
      </c>
      <c r="I282" s="174" t="s">
        <v>486</v>
      </c>
      <c r="J282" s="101" t="s">
        <v>460</v>
      </c>
      <c r="K282" s="196"/>
      <c r="L282" s="196"/>
      <c r="M282" s="196"/>
      <c r="N282" s="196"/>
      <c r="O282" s="223"/>
      <c r="P282" s="196"/>
      <c r="Q282" s="196"/>
    </row>
    <row r="283" spans="1:17" ht="16">
      <c r="A283" s="174" t="s">
        <v>542</v>
      </c>
      <c r="B283" s="196"/>
      <c r="C283" s="174" t="s">
        <v>471</v>
      </c>
      <c r="D283" s="174" t="s">
        <v>467</v>
      </c>
      <c r="E283" s="174" t="s">
        <v>472</v>
      </c>
      <c r="F283" s="174">
        <v>240</v>
      </c>
      <c r="G283" s="174">
        <v>3</v>
      </c>
      <c r="H283" s="147" t="s">
        <v>469</v>
      </c>
      <c r="I283" s="174" t="s">
        <v>488</v>
      </c>
      <c r="J283" s="101" t="s">
        <v>460</v>
      </c>
      <c r="K283" s="196"/>
      <c r="L283" s="196"/>
      <c r="M283" s="196"/>
      <c r="N283" s="196"/>
      <c r="O283" s="223"/>
      <c r="P283" s="196"/>
      <c r="Q283" s="196"/>
    </row>
    <row r="284" spans="1:17" ht="16">
      <c r="A284" s="174" t="s">
        <v>543</v>
      </c>
      <c r="B284" s="196"/>
      <c r="C284" s="174" t="s">
        <v>471</v>
      </c>
      <c r="D284" s="174" t="s">
        <v>467</v>
      </c>
      <c r="E284" s="174" t="s">
        <v>472</v>
      </c>
      <c r="F284" s="174">
        <v>240</v>
      </c>
      <c r="G284" s="174">
        <v>3</v>
      </c>
      <c r="H284" s="174" t="s">
        <v>469</v>
      </c>
      <c r="I284" s="174" t="s">
        <v>490</v>
      </c>
      <c r="J284" s="101" t="s">
        <v>460</v>
      </c>
      <c r="K284" s="196"/>
      <c r="L284" s="196"/>
      <c r="M284" s="196"/>
      <c r="N284" s="196"/>
      <c r="O284" s="223"/>
      <c r="P284" s="196"/>
      <c r="Q284" s="196"/>
    </row>
    <row r="285" spans="1:17" ht="16">
      <c r="A285" s="174" t="s">
        <v>544</v>
      </c>
      <c r="B285" s="196"/>
      <c r="C285" s="174" t="s">
        <v>471</v>
      </c>
      <c r="D285" s="174" t="s">
        <v>467</v>
      </c>
      <c r="E285" s="174" t="s">
        <v>472</v>
      </c>
      <c r="F285" s="174">
        <v>240</v>
      </c>
      <c r="G285" s="174">
        <v>3</v>
      </c>
      <c r="H285" s="174" t="s">
        <v>469</v>
      </c>
      <c r="I285" s="174" t="s">
        <v>492</v>
      </c>
      <c r="J285" s="101" t="s">
        <v>460</v>
      </c>
      <c r="K285" s="196"/>
      <c r="L285" s="196"/>
      <c r="M285" s="196"/>
      <c r="N285" s="196"/>
      <c r="O285" s="223"/>
      <c r="P285" s="196"/>
      <c r="Q285" s="196"/>
    </row>
    <row r="286" spans="1:17" ht="16">
      <c r="A286" s="174" t="s">
        <v>545</v>
      </c>
      <c r="B286" s="196"/>
      <c r="C286" s="174" t="s">
        <v>471</v>
      </c>
      <c r="D286" s="174" t="s">
        <v>467</v>
      </c>
      <c r="E286" s="174" t="s">
        <v>472</v>
      </c>
      <c r="F286" s="174">
        <v>240</v>
      </c>
      <c r="G286" s="174">
        <v>3</v>
      </c>
      <c r="H286" s="174" t="s">
        <v>469</v>
      </c>
      <c r="I286" s="174" t="s">
        <v>494</v>
      </c>
      <c r="J286" s="101" t="s">
        <v>460</v>
      </c>
      <c r="K286" s="196"/>
      <c r="L286" s="196"/>
      <c r="M286" s="196"/>
      <c r="N286" s="196"/>
      <c r="O286" s="223"/>
      <c r="P286" s="196"/>
      <c r="Q286" s="196"/>
    </row>
    <row r="287" spans="1:17" ht="16">
      <c r="A287" s="174" t="s">
        <v>546</v>
      </c>
      <c r="B287" s="202"/>
      <c r="C287" s="179" t="s">
        <v>471</v>
      </c>
      <c r="D287" s="179" t="s">
        <v>467</v>
      </c>
      <c r="E287" s="179" t="s">
        <v>472</v>
      </c>
      <c r="F287" s="179">
        <v>240</v>
      </c>
      <c r="G287" s="179">
        <v>3</v>
      </c>
      <c r="H287" s="179" t="s">
        <v>469</v>
      </c>
      <c r="I287" s="179" t="s">
        <v>496</v>
      </c>
      <c r="J287" s="101" t="s">
        <v>460</v>
      </c>
      <c r="K287" s="202"/>
      <c r="L287" s="202"/>
      <c r="M287" s="202"/>
      <c r="N287" s="202"/>
      <c r="O287" s="223"/>
      <c r="P287" s="202"/>
      <c r="Q287" s="202"/>
    </row>
    <row r="288" spans="1:17" ht="16">
      <c r="A288" s="174" t="s">
        <v>547</v>
      </c>
      <c r="B288" s="202"/>
      <c r="C288" s="179" t="s">
        <v>471</v>
      </c>
      <c r="D288" s="179" t="s">
        <v>467</v>
      </c>
      <c r="E288" s="179" t="s">
        <v>472</v>
      </c>
      <c r="F288" s="179">
        <v>240</v>
      </c>
      <c r="G288" s="179">
        <v>3</v>
      </c>
      <c r="H288" s="179" t="s">
        <v>469</v>
      </c>
      <c r="I288" s="179" t="s">
        <v>528</v>
      </c>
      <c r="J288" s="101" t="s">
        <v>460</v>
      </c>
      <c r="K288" s="202"/>
      <c r="L288" s="202"/>
      <c r="M288" s="202"/>
      <c r="N288" s="202"/>
      <c r="O288" s="223"/>
      <c r="P288" s="202"/>
      <c r="Q288" s="202"/>
    </row>
    <row r="289" spans="1:17" ht="16">
      <c r="A289" s="179" t="s">
        <v>548</v>
      </c>
      <c r="B289" s="197"/>
      <c r="C289" s="103" t="s">
        <v>471</v>
      </c>
      <c r="D289" s="103" t="s">
        <v>467</v>
      </c>
      <c r="E289" s="103" t="s">
        <v>472</v>
      </c>
      <c r="F289" s="103">
        <v>240</v>
      </c>
      <c r="G289" s="103">
        <v>3</v>
      </c>
      <c r="H289" s="103" t="s">
        <v>469</v>
      </c>
      <c r="I289" s="103" t="s">
        <v>530</v>
      </c>
      <c r="J289" s="101" t="s">
        <v>460</v>
      </c>
      <c r="K289" s="197"/>
      <c r="L289" s="197"/>
      <c r="M289" s="197"/>
      <c r="N289" s="197"/>
      <c r="O289" s="224"/>
      <c r="P289" s="197"/>
      <c r="Q289" s="197"/>
    </row>
    <row r="290" spans="1:17" ht="16">
      <c r="A290" s="198" t="s">
        <v>549</v>
      </c>
      <c r="B290" s="201" t="s">
        <v>452</v>
      </c>
      <c r="C290" s="98" t="s">
        <v>453</v>
      </c>
      <c r="D290" s="98" t="s">
        <v>454</v>
      </c>
      <c r="E290" s="98" t="s">
        <v>455</v>
      </c>
      <c r="F290" s="104">
        <v>240</v>
      </c>
      <c r="G290" s="104" t="s">
        <v>457</v>
      </c>
      <c r="H290" s="98" t="s">
        <v>458</v>
      </c>
      <c r="I290" s="100" t="s">
        <v>459</v>
      </c>
      <c r="J290" s="101" t="s">
        <v>460</v>
      </c>
      <c r="K290" s="194" t="s">
        <v>456</v>
      </c>
      <c r="L290" s="194" t="s">
        <v>457</v>
      </c>
      <c r="M290" s="194">
        <v>200</v>
      </c>
      <c r="N290" s="194" t="s">
        <v>498</v>
      </c>
      <c r="O290" s="194" t="s">
        <v>457</v>
      </c>
      <c r="P290" s="201" t="s">
        <v>461</v>
      </c>
      <c r="Q290" s="194" t="s">
        <v>462</v>
      </c>
    </row>
    <row r="291" spans="1:17" ht="16">
      <c r="A291" s="199"/>
      <c r="B291" s="195"/>
      <c r="C291" s="98" t="s">
        <v>463</v>
      </c>
      <c r="D291" s="98" t="s">
        <v>464</v>
      </c>
      <c r="E291" s="100" t="s">
        <v>465</v>
      </c>
      <c r="F291" s="100"/>
      <c r="G291" s="100"/>
      <c r="H291" s="100" t="s">
        <v>458</v>
      </c>
      <c r="I291" s="100" t="s">
        <v>459</v>
      </c>
      <c r="J291" s="101" t="s">
        <v>460</v>
      </c>
      <c r="K291" s="195"/>
      <c r="L291" s="195"/>
      <c r="M291" s="195"/>
      <c r="N291" s="195"/>
      <c r="O291" s="195"/>
      <c r="P291" s="195"/>
      <c r="Q291" s="195"/>
    </row>
    <row r="292" spans="1:17" ht="16">
      <c r="A292" s="200"/>
      <c r="B292" s="196"/>
      <c r="C292" s="102" t="s">
        <v>466</v>
      </c>
      <c r="D292" s="102" t="s">
        <v>467</v>
      </c>
      <c r="E292" s="102" t="s">
        <v>550</v>
      </c>
      <c r="F292" s="102">
        <v>240</v>
      </c>
      <c r="G292" s="102">
        <v>3</v>
      </c>
      <c r="H292" s="102" t="s">
        <v>469</v>
      </c>
      <c r="I292" s="102">
        <v>9.6</v>
      </c>
      <c r="J292" s="101" t="s">
        <v>460</v>
      </c>
      <c r="K292" s="196"/>
      <c r="L292" s="196"/>
      <c r="M292" s="196"/>
      <c r="N292" s="196"/>
      <c r="O292" s="196"/>
      <c r="P292" s="196"/>
      <c r="Q292" s="196"/>
    </row>
    <row r="293" spans="1:17" ht="16">
      <c r="A293" s="174" t="s">
        <v>551</v>
      </c>
      <c r="B293" s="196"/>
      <c r="C293" s="174" t="s">
        <v>471</v>
      </c>
      <c r="D293" s="174" t="s">
        <v>467</v>
      </c>
      <c r="E293" s="174" t="s">
        <v>552</v>
      </c>
      <c r="F293" s="174">
        <v>240</v>
      </c>
      <c r="G293" s="174">
        <v>3</v>
      </c>
      <c r="H293" s="147" t="s">
        <v>6111</v>
      </c>
      <c r="I293" s="174" t="s">
        <v>474</v>
      </c>
      <c r="J293" s="101" t="s">
        <v>460</v>
      </c>
      <c r="K293" s="196"/>
      <c r="L293" s="196"/>
      <c r="M293" s="196"/>
      <c r="N293" s="196"/>
      <c r="O293" s="196"/>
      <c r="P293" s="196"/>
      <c r="Q293" s="196"/>
    </row>
    <row r="294" spans="1:17" ht="16">
      <c r="A294" s="174" t="s">
        <v>553</v>
      </c>
      <c r="B294" s="196"/>
      <c r="C294" s="174" t="s">
        <v>471</v>
      </c>
      <c r="D294" s="174" t="s">
        <v>467</v>
      </c>
      <c r="E294" s="174" t="s">
        <v>552</v>
      </c>
      <c r="F294" s="174">
        <v>240</v>
      </c>
      <c r="G294" s="174">
        <v>3</v>
      </c>
      <c r="H294" s="147" t="s">
        <v>6112</v>
      </c>
      <c r="I294" s="174" t="s">
        <v>476</v>
      </c>
      <c r="J294" s="101" t="s">
        <v>460</v>
      </c>
      <c r="K294" s="196"/>
      <c r="L294" s="196"/>
      <c r="M294" s="196"/>
      <c r="N294" s="196"/>
      <c r="O294" s="196"/>
      <c r="P294" s="196"/>
      <c r="Q294" s="196"/>
    </row>
    <row r="295" spans="1:17" ht="16">
      <c r="A295" s="174" t="s">
        <v>554</v>
      </c>
      <c r="B295" s="196"/>
      <c r="C295" s="174" t="s">
        <v>471</v>
      </c>
      <c r="D295" s="174" t="s">
        <v>467</v>
      </c>
      <c r="E295" s="174" t="s">
        <v>552</v>
      </c>
      <c r="F295" s="174">
        <v>240</v>
      </c>
      <c r="G295" s="174">
        <v>3</v>
      </c>
      <c r="H295" s="147" t="s">
        <v>469</v>
      </c>
      <c r="I295" s="174" t="s">
        <v>478</v>
      </c>
      <c r="J295" s="101" t="s">
        <v>460</v>
      </c>
      <c r="K295" s="196"/>
      <c r="L295" s="196"/>
      <c r="M295" s="196"/>
      <c r="N295" s="196"/>
      <c r="O295" s="196"/>
      <c r="P295" s="196"/>
      <c r="Q295" s="196"/>
    </row>
    <row r="296" spans="1:17" ht="16">
      <c r="A296" s="174" t="s">
        <v>555</v>
      </c>
      <c r="B296" s="196"/>
      <c r="C296" s="174" t="s">
        <v>471</v>
      </c>
      <c r="D296" s="174" t="s">
        <v>467</v>
      </c>
      <c r="E296" s="174" t="s">
        <v>552</v>
      </c>
      <c r="F296" s="174">
        <v>240</v>
      </c>
      <c r="G296" s="174">
        <v>3</v>
      </c>
      <c r="H296" s="147" t="s">
        <v>469</v>
      </c>
      <c r="I296" s="174" t="s">
        <v>480</v>
      </c>
      <c r="J296" s="101" t="s">
        <v>460</v>
      </c>
      <c r="K296" s="196"/>
      <c r="L296" s="196"/>
      <c r="M296" s="196"/>
      <c r="N296" s="196"/>
      <c r="O296" s="196"/>
      <c r="P296" s="196"/>
      <c r="Q296" s="196"/>
    </row>
    <row r="297" spans="1:17" ht="16">
      <c r="A297" s="174" t="s">
        <v>556</v>
      </c>
      <c r="B297" s="196"/>
      <c r="C297" s="174" t="s">
        <v>471</v>
      </c>
      <c r="D297" s="174" t="s">
        <v>467</v>
      </c>
      <c r="E297" s="174" t="s">
        <v>552</v>
      </c>
      <c r="F297" s="174">
        <v>240</v>
      </c>
      <c r="G297" s="174">
        <v>3</v>
      </c>
      <c r="H297" s="147" t="s">
        <v>469</v>
      </c>
      <c r="I297" s="174" t="s">
        <v>482</v>
      </c>
      <c r="J297" s="101" t="s">
        <v>460</v>
      </c>
      <c r="K297" s="196"/>
      <c r="L297" s="196"/>
      <c r="M297" s="196"/>
      <c r="N297" s="196"/>
      <c r="O297" s="196"/>
      <c r="P297" s="196"/>
      <c r="Q297" s="196"/>
    </row>
    <row r="298" spans="1:17" ht="16">
      <c r="A298" s="174" t="s">
        <v>557</v>
      </c>
      <c r="B298" s="196"/>
      <c r="C298" s="174" t="s">
        <v>471</v>
      </c>
      <c r="D298" s="174" t="s">
        <v>467</v>
      </c>
      <c r="E298" s="174" t="s">
        <v>552</v>
      </c>
      <c r="F298" s="174">
        <v>240</v>
      </c>
      <c r="G298" s="174">
        <v>3</v>
      </c>
      <c r="H298" s="147" t="s">
        <v>469</v>
      </c>
      <c r="I298" s="174" t="s">
        <v>484</v>
      </c>
      <c r="J298" s="101" t="s">
        <v>460</v>
      </c>
      <c r="K298" s="196"/>
      <c r="L298" s="196"/>
      <c r="M298" s="196"/>
      <c r="N298" s="196"/>
      <c r="O298" s="196"/>
      <c r="P298" s="196"/>
      <c r="Q298" s="196"/>
    </row>
    <row r="299" spans="1:17" ht="16">
      <c r="A299" s="174" t="s">
        <v>558</v>
      </c>
      <c r="B299" s="196"/>
      <c r="C299" s="174" t="s">
        <v>471</v>
      </c>
      <c r="D299" s="174" t="s">
        <v>467</v>
      </c>
      <c r="E299" s="174" t="s">
        <v>552</v>
      </c>
      <c r="F299" s="174">
        <v>240</v>
      </c>
      <c r="G299" s="174">
        <v>3</v>
      </c>
      <c r="H299" s="147" t="s">
        <v>469</v>
      </c>
      <c r="I299" s="174" t="s">
        <v>486</v>
      </c>
      <c r="J299" s="101" t="s">
        <v>460</v>
      </c>
      <c r="K299" s="196"/>
      <c r="L299" s="196"/>
      <c r="M299" s="196"/>
      <c r="N299" s="196"/>
      <c r="O299" s="196"/>
      <c r="P299" s="196"/>
      <c r="Q299" s="196"/>
    </row>
    <row r="300" spans="1:17" ht="16">
      <c r="A300" s="174" t="s">
        <v>559</v>
      </c>
      <c r="B300" s="196"/>
      <c r="C300" s="174" t="s">
        <v>471</v>
      </c>
      <c r="D300" s="174" t="s">
        <v>467</v>
      </c>
      <c r="E300" s="174" t="s">
        <v>552</v>
      </c>
      <c r="F300" s="174">
        <v>240</v>
      </c>
      <c r="G300" s="174">
        <v>3</v>
      </c>
      <c r="H300" s="147" t="s">
        <v>469</v>
      </c>
      <c r="I300" s="174" t="s">
        <v>488</v>
      </c>
      <c r="J300" s="101" t="s">
        <v>460</v>
      </c>
      <c r="K300" s="196"/>
      <c r="L300" s="196"/>
      <c r="M300" s="196"/>
      <c r="N300" s="196"/>
      <c r="O300" s="196"/>
      <c r="P300" s="196"/>
      <c r="Q300" s="196"/>
    </row>
    <row r="301" spans="1:17" ht="16">
      <c r="A301" s="174" t="s">
        <v>560</v>
      </c>
      <c r="B301" s="196"/>
      <c r="C301" s="174" t="s">
        <v>471</v>
      </c>
      <c r="D301" s="174" t="s">
        <v>467</v>
      </c>
      <c r="E301" s="174" t="s">
        <v>552</v>
      </c>
      <c r="F301" s="174">
        <v>240</v>
      </c>
      <c r="G301" s="174">
        <v>3</v>
      </c>
      <c r="H301" s="174" t="s">
        <v>469</v>
      </c>
      <c r="I301" s="174" t="s">
        <v>490</v>
      </c>
      <c r="J301" s="101" t="s">
        <v>460</v>
      </c>
      <c r="K301" s="196"/>
      <c r="L301" s="196"/>
      <c r="M301" s="196"/>
      <c r="N301" s="196"/>
      <c r="O301" s="196"/>
      <c r="P301" s="196"/>
      <c r="Q301" s="196"/>
    </row>
    <row r="302" spans="1:17" ht="16">
      <c r="A302" s="174" t="s">
        <v>561</v>
      </c>
      <c r="B302" s="196"/>
      <c r="C302" s="174" t="s">
        <v>471</v>
      </c>
      <c r="D302" s="174" t="s">
        <v>467</v>
      </c>
      <c r="E302" s="174" t="s">
        <v>552</v>
      </c>
      <c r="F302" s="174">
        <v>240</v>
      </c>
      <c r="G302" s="174">
        <v>3</v>
      </c>
      <c r="H302" s="174" t="s">
        <v>469</v>
      </c>
      <c r="I302" s="174" t="s">
        <v>492</v>
      </c>
      <c r="J302" s="101" t="s">
        <v>460</v>
      </c>
      <c r="K302" s="196"/>
      <c r="L302" s="196"/>
      <c r="M302" s="196"/>
      <c r="N302" s="196"/>
      <c r="O302" s="196"/>
      <c r="P302" s="196"/>
      <c r="Q302" s="196"/>
    </row>
    <row r="303" spans="1:17" ht="16">
      <c r="A303" s="174" t="s">
        <v>562</v>
      </c>
      <c r="B303" s="196"/>
      <c r="C303" s="174" t="s">
        <v>471</v>
      </c>
      <c r="D303" s="174" t="s">
        <v>467</v>
      </c>
      <c r="E303" s="174" t="s">
        <v>552</v>
      </c>
      <c r="F303" s="174">
        <v>240</v>
      </c>
      <c r="G303" s="174">
        <v>3</v>
      </c>
      <c r="H303" s="174" t="s">
        <v>469</v>
      </c>
      <c r="I303" s="174" t="s">
        <v>494</v>
      </c>
      <c r="J303" s="101" t="s">
        <v>460</v>
      </c>
      <c r="K303" s="196"/>
      <c r="L303" s="196"/>
      <c r="M303" s="196"/>
      <c r="N303" s="196"/>
      <c r="O303" s="196"/>
      <c r="P303" s="196"/>
      <c r="Q303" s="196"/>
    </row>
    <row r="304" spans="1:17" ht="16">
      <c r="A304" s="179" t="s">
        <v>563</v>
      </c>
      <c r="B304" s="197"/>
      <c r="C304" s="103" t="s">
        <v>471</v>
      </c>
      <c r="D304" s="103" t="s">
        <v>467</v>
      </c>
      <c r="E304" s="103" t="s">
        <v>552</v>
      </c>
      <c r="F304" s="103">
        <v>240</v>
      </c>
      <c r="G304" s="103">
        <v>3</v>
      </c>
      <c r="H304" s="103" t="s">
        <v>469</v>
      </c>
      <c r="I304" s="103" t="s">
        <v>496</v>
      </c>
      <c r="J304" s="101" t="s">
        <v>460</v>
      </c>
      <c r="K304" s="197"/>
      <c r="L304" s="197"/>
      <c r="M304" s="197"/>
      <c r="N304" s="197"/>
      <c r="O304" s="197"/>
      <c r="P304" s="197"/>
      <c r="Q304" s="197"/>
    </row>
    <row r="305" spans="1:17" ht="16">
      <c r="A305" s="198" t="s">
        <v>564</v>
      </c>
      <c r="B305" s="217" t="s">
        <v>452</v>
      </c>
      <c r="C305" s="98" t="s">
        <v>453</v>
      </c>
      <c r="D305" s="98" t="s">
        <v>454</v>
      </c>
      <c r="E305" s="100" t="s">
        <v>455</v>
      </c>
      <c r="F305" s="173">
        <v>240</v>
      </c>
      <c r="G305" s="173" t="s">
        <v>457</v>
      </c>
      <c r="H305" s="100" t="s">
        <v>458</v>
      </c>
      <c r="I305" s="100" t="s">
        <v>459</v>
      </c>
      <c r="J305" s="101" t="s">
        <v>460</v>
      </c>
      <c r="K305" s="195" t="s">
        <v>456</v>
      </c>
      <c r="L305" s="195" t="s">
        <v>457</v>
      </c>
      <c r="M305" s="195">
        <v>200</v>
      </c>
      <c r="N305" s="195" t="s">
        <v>513</v>
      </c>
      <c r="O305" s="218">
        <v>5</v>
      </c>
      <c r="P305" s="201" t="s">
        <v>461</v>
      </c>
      <c r="Q305" s="195" t="s">
        <v>565</v>
      </c>
    </row>
    <row r="306" spans="1:17" ht="16">
      <c r="A306" s="199"/>
      <c r="B306" s="195"/>
      <c r="C306" s="98" t="s">
        <v>463</v>
      </c>
      <c r="D306" s="98" t="s">
        <v>464</v>
      </c>
      <c r="E306" s="98" t="s">
        <v>465</v>
      </c>
      <c r="F306" s="173"/>
      <c r="G306" s="173"/>
      <c r="H306" s="98" t="s">
        <v>458</v>
      </c>
      <c r="I306" s="100" t="s">
        <v>459</v>
      </c>
      <c r="J306" s="101" t="s">
        <v>460</v>
      </c>
      <c r="K306" s="195"/>
      <c r="L306" s="195"/>
      <c r="M306" s="195"/>
      <c r="N306" s="195"/>
      <c r="O306" s="218"/>
      <c r="P306" s="195"/>
      <c r="Q306" s="195"/>
    </row>
    <row r="307" spans="1:17" ht="16">
      <c r="A307" s="200"/>
      <c r="B307" s="196"/>
      <c r="C307" s="174" t="s">
        <v>466</v>
      </c>
      <c r="D307" s="174" t="s">
        <v>467</v>
      </c>
      <c r="E307" s="174" t="s">
        <v>566</v>
      </c>
      <c r="F307" s="174">
        <v>240</v>
      </c>
      <c r="G307" s="174">
        <v>3</v>
      </c>
      <c r="H307" s="174" t="s">
        <v>469</v>
      </c>
      <c r="I307" s="174" t="s">
        <v>513</v>
      </c>
      <c r="J307" s="101" t="s">
        <v>460</v>
      </c>
      <c r="K307" s="196"/>
      <c r="L307" s="196"/>
      <c r="M307" s="196"/>
      <c r="N307" s="196"/>
      <c r="O307" s="219"/>
      <c r="P307" s="196"/>
      <c r="Q307" s="196"/>
    </row>
    <row r="308" spans="1:17" ht="16">
      <c r="A308" s="174" t="s">
        <v>567</v>
      </c>
      <c r="B308" s="196"/>
      <c r="C308" s="174" t="s">
        <v>471</v>
      </c>
      <c r="D308" s="174" t="s">
        <v>467</v>
      </c>
      <c r="E308" s="174" t="s">
        <v>552</v>
      </c>
      <c r="F308" s="174">
        <v>240</v>
      </c>
      <c r="G308" s="174">
        <v>3</v>
      </c>
      <c r="H308" s="147" t="s">
        <v>6111</v>
      </c>
      <c r="I308" s="174" t="s">
        <v>474</v>
      </c>
      <c r="J308" s="101" t="s">
        <v>460</v>
      </c>
      <c r="K308" s="196"/>
      <c r="L308" s="196"/>
      <c r="M308" s="196"/>
      <c r="N308" s="196"/>
      <c r="O308" s="219"/>
      <c r="P308" s="196"/>
      <c r="Q308" s="196"/>
    </row>
    <row r="309" spans="1:17" ht="16">
      <c r="A309" s="174" t="s">
        <v>568</v>
      </c>
      <c r="B309" s="196"/>
      <c r="C309" s="174" t="s">
        <v>471</v>
      </c>
      <c r="D309" s="174" t="s">
        <v>467</v>
      </c>
      <c r="E309" s="174" t="s">
        <v>552</v>
      </c>
      <c r="F309" s="174">
        <v>240</v>
      </c>
      <c r="G309" s="174">
        <v>3</v>
      </c>
      <c r="H309" s="147" t="s">
        <v>6112</v>
      </c>
      <c r="I309" s="174" t="s">
        <v>476</v>
      </c>
      <c r="J309" s="101" t="s">
        <v>460</v>
      </c>
      <c r="K309" s="196"/>
      <c r="L309" s="196"/>
      <c r="M309" s="196"/>
      <c r="N309" s="196"/>
      <c r="O309" s="219"/>
      <c r="P309" s="196"/>
      <c r="Q309" s="196"/>
    </row>
    <row r="310" spans="1:17" ht="16">
      <c r="A310" s="174" t="s">
        <v>569</v>
      </c>
      <c r="B310" s="196"/>
      <c r="C310" s="174" t="s">
        <v>471</v>
      </c>
      <c r="D310" s="174" t="s">
        <v>467</v>
      </c>
      <c r="E310" s="174" t="s">
        <v>552</v>
      </c>
      <c r="F310" s="174">
        <v>240</v>
      </c>
      <c r="G310" s="174">
        <v>3</v>
      </c>
      <c r="H310" s="147" t="s">
        <v>469</v>
      </c>
      <c r="I310" s="174" t="s">
        <v>478</v>
      </c>
      <c r="J310" s="101" t="s">
        <v>460</v>
      </c>
      <c r="K310" s="196"/>
      <c r="L310" s="196"/>
      <c r="M310" s="196"/>
      <c r="N310" s="196"/>
      <c r="O310" s="219"/>
      <c r="P310" s="196"/>
      <c r="Q310" s="196"/>
    </row>
    <row r="311" spans="1:17" ht="16">
      <c r="A311" s="174" t="s">
        <v>570</v>
      </c>
      <c r="B311" s="196"/>
      <c r="C311" s="174" t="s">
        <v>471</v>
      </c>
      <c r="D311" s="174" t="s">
        <v>467</v>
      </c>
      <c r="E311" s="174" t="s">
        <v>552</v>
      </c>
      <c r="F311" s="174">
        <v>240</v>
      </c>
      <c r="G311" s="174">
        <v>3</v>
      </c>
      <c r="H311" s="147" t="s">
        <v>469</v>
      </c>
      <c r="I311" s="174" t="s">
        <v>480</v>
      </c>
      <c r="J311" s="101" t="s">
        <v>460</v>
      </c>
      <c r="K311" s="196"/>
      <c r="L311" s="196"/>
      <c r="M311" s="196"/>
      <c r="N311" s="196"/>
      <c r="O311" s="219"/>
      <c r="P311" s="196"/>
      <c r="Q311" s="196"/>
    </row>
    <row r="312" spans="1:17" ht="16">
      <c r="A312" s="174" t="s">
        <v>571</v>
      </c>
      <c r="B312" s="196"/>
      <c r="C312" s="174" t="s">
        <v>471</v>
      </c>
      <c r="D312" s="174" t="s">
        <v>467</v>
      </c>
      <c r="E312" s="174" t="s">
        <v>552</v>
      </c>
      <c r="F312" s="174">
        <v>240</v>
      </c>
      <c r="G312" s="174">
        <v>3</v>
      </c>
      <c r="H312" s="147" t="s">
        <v>469</v>
      </c>
      <c r="I312" s="174" t="s">
        <v>482</v>
      </c>
      <c r="J312" s="101" t="s">
        <v>460</v>
      </c>
      <c r="K312" s="196"/>
      <c r="L312" s="196"/>
      <c r="M312" s="196"/>
      <c r="N312" s="196"/>
      <c r="O312" s="219"/>
      <c r="P312" s="196"/>
      <c r="Q312" s="196"/>
    </row>
    <row r="313" spans="1:17" ht="16">
      <c r="A313" s="174" t="s">
        <v>572</v>
      </c>
      <c r="B313" s="196"/>
      <c r="C313" s="174" t="s">
        <v>471</v>
      </c>
      <c r="D313" s="174" t="s">
        <v>467</v>
      </c>
      <c r="E313" s="174" t="s">
        <v>552</v>
      </c>
      <c r="F313" s="174">
        <v>240</v>
      </c>
      <c r="G313" s="174">
        <v>3</v>
      </c>
      <c r="H313" s="147" t="s">
        <v>469</v>
      </c>
      <c r="I313" s="174" t="s">
        <v>484</v>
      </c>
      <c r="J313" s="101" t="s">
        <v>460</v>
      </c>
      <c r="K313" s="196"/>
      <c r="L313" s="196"/>
      <c r="M313" s="196"/>
      <c r="N313" s="196"/>
      <c r="O313" s="219"/>
      <c r="P313" s="196"/>
      <c r="Q313" s="196"/>
    </row>
    <row r="314" spans="1:17" ht="16">
      <c r="A314" s="174" t="s">
        <v>573</v>
      </c>
      <c r="B314" s="196"/>
      <c r="C314" s="174" t="s">
        <v>471</v>
      </c>
      <c r="D314" s="174" t="s">
        <v>467</v>
      </c>
      <c r="E314" s="174" t="s">
        <v>552</v>
      </c>
      <c r="F314" s="174">
        <v>240</v>
      </c>
      <c r="G314" s="174">
        <v>3</v>
      </c>
      <c r="H314" s="147" t="s">
        <v>469</v>
      </c>
      <c r="I314" s="174" t="s">
        <v>486</v>
      </c>
      <c r="J314" s="101" t="s">
        <v>460</v>
      </c>
      <c r="K314" s="196"/>
      <c r="L314" s="196"/>
      <c r="M314" s="196"/>
      <c r="N314" s="196"/>
      <c r="O314" s="219"/>
      <c r="P314" s="196"/>
      <c r="Q314" s="196"/>
    </row>
    <row r="315" spans="1:17" ht="16">
      <c r="A315" s="174" t="s">
        <v>574</v>
      </c>
      <c r="B315" s="196"/>
      <c r="C315" s="174" t="s">
        <v>471</v>
      </c>
      <c r="D315" s="174" t="s">
        <v>467</v>
      </c>
      <c r="E315" s="174" t="s">
        <v>552</v>
      </c>
      <c r="F315" s="174">
        <v>240</v>
      </c>
      <c r="G315" s="174">
        <v>3</v>
      </c>
      <c r="H315" s="147" t="s">
        <v>469</v>
      </c>
      <c r="I315" s="174" t="s">
        <v>488</v>
      </c>
      <c r="J315" s="101" t="s">
        <v>460</v>
      </c>
      <c r="K315" s="196"/>
      <c r="L315" s="196"/>
      <c r="M315" s="196"/>
      <c r="N315" s="196"/>
      <c r="O315" s="219"/>
      <c r="P315" s="196"/>
      <c r="Q315" s="196"/>
    </row>
    <row r="316" spans="1:17" ht="16">
      <c r="A316" s="174" t="s">
        <v>575</v>
      </c>
      <c r="B316" s="196"/>
      <c r="C316" s="174" t="s">
        <v>471</v>
      </c>
      <c r="D316" s="174" t="s">
        <v>467</v>
      </c>
      <c r="E316" s="174" t="s">
        <v>552</v>
      </c>
      <c r="F316" s="174">
        <v>240</v>
      </c>
      <c r="G316" s="174">
        <v>3</v>
      </c>
      <c r="H316" s="174" t="s">
        <v>469</v>
      </c>
      <c r="I316" s="174" t="s">
        <v>490</v>
      </c>
      <c r="J316" s="101" t="s">
        <v>460</v>
      </c>
      <c r="K316" s="196"/>
      <c r="L316" s="196"/>
      <c r="M316" s="196"/>
      <c r="N316" s="196"/>
      <c r="O316" s="219"/>
      <c r="P316" s="196"/>
      <c r="Q316" s="196"/>
    </row>
    <row r="317" spans="1:17" ht="16">
      <c r="A317" s="174" t="s">
        <v>576</v>
      </c>
      <c r="B317" s="196"/>
      <c r="C317" s="174" t="s">
        <v>471</v>
      </c>
      <c r="D317" s="174" t="s">
        <v>467</v>
      </c>
      <c r="E317" s="174" t="s">
        <v>552</v>
      </c>
      <c r="F317" s="174">
        <v>240</v>
      </c>
      <c r="G317" s="174">
        <v>3</v>
      </c>
      <c r="H317" s="174" t="s">
        <v>469</v>
      </c>
      <c r="I317" s="174" t="s">
        <v>492</v>
      </c>
      <c r="J317" s="101" t="s">
        <v>460</v>
      </c>
      <c r="K317" s="196"/>
      <c r="L317" s="196"/>
      <c r="M317" s="196"/>
      <c r="N317" s="196"/>
      <c r="O317" s="219"/>
      <c r="P317" s="196"/>
      <c r="Q317" s="196"/>
    </row>
    <row r="318" spans="1:17" ht="16">
      <c r="A318" s="174" t="s">
        <v>577</v>
      </c>
      <c r="B318" s="196"/>
      <c r="C318" s="174" t="s">
        <v>471</v>
      </c>
      <c r="D318" s="174" t="s">
        <v>467</v>
      </c>
      <c r="E318" s="174" t="s">
        <v>552</v>
      </c>
      <c r="F318" s="174">
        <v>240</v>
      </c>
      <c r="G318" s="174">
        <v>3</v>
      </c>
      <c r="H318" s="174" t="s">
        <v>469</v>
      </c>
      <c r="I318" s="174" t="s">
        <v>494</v>
      </c>
      <c r="J318" s="101" t="s">
        <v>460</v>
      </c>
      <c r="K318" s="196"/>
      <c r="L318" s="196"/>
      <c r="M318" s="196"/>
      <c r="N318" s="196"/>
      <c r="O318" s="219"/>
      <c r="P318" s="196"/>
      <c r="Q318" s="196"/>
    </row>
    <row r="319" spans="1:17" ht="16">
      <c r="A319" s="174" t="s">
        <v>578</v>
      </c>
      <c r="B319" s="202"/>
      <c r="C319" s="179" t="s">
        <v>471</v>
      </c>
      <c r="D319" s="179" t="s">
        <v>467</v>
      </c>
      <c r="E319" s="179" t="s">
        <v>552</v>
      </c>
      <c r="F319" s="179">
        <v>240</v>
      </c>
      <c r="G319" s="179">
        <v>3</v>
      </c>
      <c r="H319" s="179" t="s">
        <v>469</v>
      </c>
      <c r="I319" s="179" t="s">
        <v>496</v>
      </c>
      <c r="J319" s="101" t="s">
        <v>460</v>
      </c>
      <c r="K319" s="202"/>
      <c r="L319" s="202"/>
      <c r="M319" s="202"/>
      <c r="N319" s="202"/>
      <c r="O319" s="220"/>
      <c r="P319" s="202"/>
      <c r="Q319" s="202"/>
    </row>
    <row r="320" spans="1:17" ht="16">
      <c r="A320" s="174" t="s">
        <v>579</v>
      </c>
      <c r="B320" s="202"/>
      <c r="C320" s="179" t="s">
        <v>471</v>
      </c>
      <c r="D320" s="179" t="s">
        <v>467</v>
      </c>
      <c r="E320" s="179" t="s">
        <v>552</v>
      </c>
      <c r="F320" s="179">
        <v>240</v>
      </c>
      <c r="G320" s="179">
        <v>3</v>
      </c>
      <c r="H320" s="179" t="s">
        <v>469</v>
      </c>
      <c r="I320" s="179" t="s">
        <v>528</v>
      </c>
      <c r="J320" s="101" t="s">
        <v>460</v>
      </c>
      <c r="K320" s="202"/>
      <c r="L320" s="202"/>
      <c r="M320" s="202"/>
      <c r="N320" s="202"/>
      <c r="O320" s="220"/>
      <c r="P320" s="202"/>
      <c r="Q320" s="202"/>
    </row>
    <row r="321" spans="1:17" ht="16">
      <c r="A321" s="179" t="s">
        <v>580</v>
      </c>
      <c r="B321" s="197"/>
      <c r="C321" s="175" t="s">
        <v>471</v>
      </c>
      <c r="D321" s="175" t="s">
        <v>467</v>
      </c>
      <c r="E321" s="175" t="s">
        <v>552</v>
      </c>
      <c r="F321" s="175">
        <v>240</v>
      </c>
      <c r="G321" s="175">
        <v>3</v>
      </c>
      <c r="H321" s="175" t="s">
        <v>469</v>
      </c>
      <c r="I321" s="175" t="s">
        <v>530</v>
      </c>
      <c r="J321" s="101" t="s">
        <v>460</v>
      </c>
      <c r="K321" s="197"/>
      <c r="L321" s="197"/>
      <c r="M321" s="197"/>
      <c r="N321" s="197"/>
      <c r="O321" s="221"/>
      <c r="P321" s="197"/>
      <c r="Q321" s="197"/>
    </row>
    <row r="322" spans="1:17" ht="16">
      <c r="A322" s="198" t="s">
        <v>581</v>
      </c>
      <c r="B322" s="201" t="s">
        <v>452</v>
      </c>
      <c r="C322" s="106" t="s">
        <v>453</v>
      </c>
      <c r="D322" s="106" t="s">
        <v>454</v>
      </c>
      <c r="E322" s="106" t="s">
        <v>455</v>
      </c>
      <c r="F322" s="172">
        <v>240</v>
      </c>
      <c r="G322" s="172">
        <v>3</v>
      </c>
      <c r="H322" s="106" t="s">
        <v>458</v>
      </c>
      <c r="I322" s="104" t="s">
        <v>459</v>
      </c>
      <c r="J322" s="101" t="s">
        <v>460</v>
      </c>
      <c r="K322" s="194">
        <v>240</v>
      </c>
      <c r="L322" s="194">
        <v>3</v>
      </c>
      <c r="M322" s="194">
        <v>200</v>
      </c>
      <c r="N322" s="194" t="s">
        <v>582</v>
      </c>
      <c r="O322" s="194" t="s">
        <v>533</v>
      </c>
      <c r="P322" s="201" t="s">
        <v>461</v>
      </c>
      <c r="Q322" s="194" t="s">
        <v>462</v>
      </c>
    </row>
    <row r="323" spans="1:17" ht="16">
      <c r="A323" s="199"/>
      <c r="B323" s="195"/>
      <c r="C323" s="98" t="s">
        <v>463</v>
      </c>
      <c r="D323" s="98" t="s">
        <v>464</v>
      </c>
      <c r="E323" s="98" t="s">
        <v>465</v>
      </c>
      <c r="F323" s="173"/>
      <c r="G323" s="173"/>
      <c r="H323" s="98" t="s">
        <v>458</v>
      </c>
      <c r="I323" s="100" t="s">
        <v>459</v>
      </c>
      <c r="J323" s="101" t="s">
        <v>460</v>
      </c>
      <c r="K323" s="195"/>
      <c r="L323" s="195"/>
      <c r="M323" s="195"/>
      <c r="N323" s="195"/>
      <c r="O323" s="195"/>
      <c r="P323" s="195"/>
      <c r="Q323" s="195"/>
    </row>
    <row r="324" spans="1:17" ht="16">
      <c r="A324" s="200"/>
      <c r="B324" s="196"/>
      <c r="C324" s="174" t="s">
        <v>466</v>
      </c>
      <c r="D324" s="174" t="s">
        <v>467</v>
      </c>
      <c r="E324" s="174" t="s">
        <v>583</v>
      </c>
      <c r="F324" s="174">
        <v>240</v>
      </c>
      <c r="G324" s="174">
        <v>3</v>
      </c>
      <c r="H324" s="174" t="s">
        <v>469</v>
      </c>
      <c r="I324" s="174" t="s">
        <v>582</v>
      </c>
      <c r="J324" s="101" t="s">
        <v>460</v>
      </c>
      <c r="K324" s="196"/>
      <c r="L324" s="196"/>
      <c r="M324" s="196"/>
      <c r="N324" s="196"/>
      <c r="O324" s="196"/>
      <c r="P324" s="196"/>
      <c r="Q324" s="196"/>
    </row>
    <row r="325" spans="1:17" ht="16">
      <c r="A325" s="174" t="s">
        <v>584</v>
      </c>
      <c r="B325" s="196"/>
      <c r="C325" s="174" t="s">
        <v>471</v>
      </c>
      <c r="D325" s="174" t="s">
        <v>467</v>
      </c>
      <c r="E325" s="174" t="s">
        <v>552</v>
      </c>
      <c r="F325" s="174">
        <v>240</v>
      </c>
      <c r="G325" s="174">
        <v>3</v>
      </c>
      <c r="H325" s="147" t="s">
        <v>6111</v>
      </c>
      <c r="I325" s="174" t="s">
        <v>474</v>
      </c>
      <c r="J325" s="101" t="s">
        <v>460</v>
      </c>
      <c r="K325" s="196"/>
      <c r="L325" s="196"/>
      <c r="M325" s="196"/>
      <c r="N325" s="196"/>
      <c r="O325" s="196"/>
      <c r="P325" s="196"/>
      <c r="Q325" s="196"/>
    </row>
    <row r="326" spans="1:17" ht="16">
      <c r="A326" s="174" t="s">
        <v>585</v>
      </c>
      <c r="B326" s="196"/>
      <c r="C326" s="174" t="s">
        <v>471</v>
      </c>
      <c r="D326" s="174" t="s">
        <v>467</v>
      </c>
      <c r="E326" s="174" t="s">
        <v>552</v>
      </c>
      <c r="F326" s="174">
        <v>240</v>
      </c>
      <c r="G326" s="174">
        <v>3</v>
      </c>
      <c r="H326" s="147" t="s">
        <v>6112</v>
      </c>
      <c r="I326" s="174" t="s">
        <v>476</v>
      </c>
      <c r="J326" s="101" t="s">
        <v>460</v>
      </c>
      <c r="K326" s="196"/>
      <c r="L326" s="196"/>
      <c r="M326" s="196"/>
      <c r="N326" s="196"/>
      <c r="O326" s="196"/>
      <c r="P326" s="196"/>
      <c r="Q326" s="196"/>
    </row>
    <row r="327" spans="1:17" ht="16">
      <c r="A327" s="174" t="s">
        <v>586</v>
      </c>
      <c r="B327" s="196"/>
      <c r="C327" s="174" t="s">
        <v>471</v>
      </c>
      <c r="D327" s="174" t="s">
        <v>467</v>
      </c>
      <c r="E327" s="174" t="s">
        <v>552</v>
      </c>
      <c r="F327" s="174">
        <v>240</v>
      </c>
      <c r="G327" s="174">
        <v>3</v>
      </c>
      <c r="H327" s="147" t="s">
        <v>469</v>
      </c>
      <c r="I327" s="174" t="s">
        <v>478</v>
      </c>
      <c r="J327" s="101" t="s">
        <v>460</v>
      </c>
      <c r="K327" s="196"/>
      <c r="L327" s="196"/>
      <c r="M327" s="196"/>
      <c r="N327" s="196"/>
      <c r="O327" s="196"/>
      <c r="P327" s="196"/>
      <c r="Q327" s="196"/>
    </row>
    <row r="328" spans="1:17" ht="16">
      <c r="A328" s="174" t="s">
        <v>587</v>
      </c>
      <c r="B328" s="196"/>
      <c r="C328" s="174" t="s">
        <v>471</v>
      </c>
      <c r="D328" s="174" t="s">
        <v>467</v>
      </c>
      <c r="E328" s="174" t="s">
        <v>552</v>
      </c>
      <c r="F328" s="174">
        <v>240</v>
      </c>
      <c r="G328" s="174">
        <v>3</v>
      </c>
      <c r="H328" s="147" t="s">
        <v>469</v>
      </c>
      <c r="I328" s="174" t="s">
        <v>480</v>
      </c>
      <c r="J328" s="101" t="s">
        <v>460</v>
      </c>
      <c r="K328" s="196"/>
      <c r="L328" s="196"/>
      <c r="M328" s="196"/>
      <c r="N328" s="196"/>
      <c r="O328" s="196"/>
      <c r="P328" s="196"/>
      <c r="Q328" s="196"/>
    </row>
    <row r="329" spans="1:17" ht="16">
      <c r="A329" s="174" t="s">
        <v>588</v>
      </c>
      <c r="B329" s="196"/>
      <c r="C329" s="174" t="s">
        <v>471</v>
      </c>
      <c r="D329" s="174" t="s">
        <v>467</v>
      </c>
      <c r="E329" s="174" t="s">
        <v>552</v>
      </c>
      <c r="F329" s="174">
        <v>240</v>
      </c>
      <c r="G329" s="174">
        <v>3</v>
      </c>
      <c r="H329" s="147" t="s">
        <v>469</v>
      </c>
      <c r="I329" s="174" t="s">
        <v>482</v>
      </c>
      <c r="J329" s="101" t="s">
        <v>460</v>
      </c>
      <c r="K329" s="196"/>
      <c r="L329" s="196"/>
      <c r="M329" s="196"/>
      <c r="N329" s="196"/>
      <c r="O329" s="196"/>
      <c r="P329" s="196"/>
      <c r="Q329" s="196"/>
    </row>
    <row r="330" spans="1:17" ht="16">
      <c r="A330" s="174" t="s">
        <v>589</v>
      </c>
      <c r="B330" s="196"/>
      <c r="C330" s="174" t="s">
        <v>471</v>
      </c>
      <c r="D330" s="174" t="s">
        <v>467</v>
      </c>
      <c r="E330" s="174" t="s">
        <v>552</v>
      </c>
      <c r="F330" s="174">
        <v>240</v>
      </c>
      <c r="G330" s="174">
        <v>3</v>
      </c>
      <c r="H330" s="147" t="s">
        <v>469</v>
      </c>
      <c r="I330" s="174" t="s">
        <v>484</v>
      </c>
      <c r="J330" s="101" t="s">
        <v>460</v>
      </c>
      <c r="K330" s="196"/>
      <c r="L330" s="196"/>
      <c r="M330" s="196"/>
      <c r="N330" s="196"/>
      <c r="O330" s="196"/>
      <c r="P330" s="196"/>
      <c r="Q330" s="196"/>
    </row>
    <row r="331" spans="1:17" ht="16">
      <c r="A331" s="174" t="s">
        <v>590</v>
      </c>
      <c r="B331" s="196"/>
      <c r="C331" s="174" t="s">
        <v>471</v>
      </c>
      <c r="D331" s="174" t="s">
        <v>467</v>
      </c>
      <c r="E331" s="174" t="s">
        <v>552</v>
      </c>
      <c r="F331" s="174">
        <v>240</v>
      </c>
      <c r="G331" s="174">
        <v>3</v>
      </c>
      <c r="H331" s="147" t="s">
        <v>469</v>
      </c>
      <c r="I331" s="174" t="s">
        <v>486</v>
      </c>
      <c r="J331" s="101" t="s">
        <v>460</v>
      </c>
      <c r="K331" s="196"/>
      <c r="L331" s="196"/>
      <c r="M331" s="196"/>
      <c r="N331" s="196"/>
      <c r="O331" s="196"/>
      <c r="P331" s="196"/>
      <c r="Q331" s="196"/>
    </row>
    <row r="332" spans="1:17" ht="16">
      <c r="A332" s="174" t="s">
        <v>591</v>
      </c>
      <c r="B332" s="196"/>
      <c r="C332" s="174" t="s">
        <v>471</v>
      </c>
      <c r="D332" s="174" t="s">
        <v>467</v>
      </c>
      <c r="E332" s="174" t="s">
        <v>552</v>
      </c>
      <c r="F332" s="174">
        <v>240</v>
      </c>
      <c r="G332" s="174">
        <v>3</v>
      </c>
      <c r="H332" s="147" t="s">
        <v>469</v>
      </c>
      <c r="I332" s="174" t="s">
        <v>488</v>
      </c>
      <c r="J332" s="101" t="s">
        <v>460</v>
      </c>
      <c r="K332" s="196"/>
      <c r="L332" s="196"/>
      <c r="M332" s="196"/>
      <c r="N332" s="196"/>
      <c r="O332" s="196"/>
      <c r="P332" s="196"/>
      <c r="Q332" s="196"/>
    </row>
    <row r="333" spans="1:17" ht="16">
      <c r="A333" s="174" t="s">
        <v>592</v>
      </c>
      <c r="B333" s="196"/>
      <c r="C333" s="174" t="s">
        <v>471</v>
      </c>
      <c r="D333" s="174" t="s">
        <v>467</v>
      </c>
      <c r="E333" s="174" t="s">
        <v>552</v>
      </c>
      <c r="F333" s="174">
        <v>240</v>
      </c>
      <c r="G333" s="174">
        <v>3</v>
      </c>
      <c r="H333" s="174" t="s">
        <v>469</v>
      </c>
      <c r="I333" s="174" t="s">
        <v>490</v>
      </c>
      <c r="J333" s="101" t="s">
        <v>460</v>
      </c>
      <c r="K333" s="196"/>
      <c r="L333" s="196"/>
      <c r="M333" s="196"/>
      <c r="N333" s="196"/>
      <c r="O333" s="196"/>
      <c r="P333" s="196"/>
      <c r="Q333" s="196"/>
    </row>
    <row r="334" spans="1:17" ht="16">
      <c r="A334" s="174" t="s">
        <v>593</v>
      </c>
      <c r="B334" s="196"/>
      <c r="C334" s="174" t="s">
        <v>471</v>
      </c>
      <c r="D334" s="174" t="s">
        <v>467</v>
      </c>
      <c r="E334" s="174" t="s">
        <v>552</v>
      </c>
      <c r="F334" s="174">
        <v>240</v>
      </c>
      <c r="G334" s="174">
        <v>3</v>
      </c>
      <c r="H334" s="174" t="s">
        <v>469</v>
      </c>
      <c r="I334" s="174" t="s">
        <v>492</v>
      </c>
      <c r="J334" s="101" t="s">
        <v>460</v>
      </c>
      <c r="K334" s="196"/>
      <c r="L334" s="196"/>
      <c r="M334" s="196"/>
      <c r="N334" s="196"/>
      <c r="O334" s="196"/>
      <c r="P334" s="196"/>
      <c r="Q334" s="196"/>
    </row>
    <row r="335" spans="1:17" ht="16">
      <c r="A335" s="174" t="s">
        <v>594</v>
      </c>
      <c r="B335" s="196"/>
      <c r="C335" s="174" t="s">
        <v>471</v>
      </c>
      <c r="D335" s="174" t="s">
        <v>467</v>
      </c>
      <c r="E335" s="174" t="s">
        <v>552</v>
      </c>
      <c r="F335" s="174">
        <v>240</v>
      </c>
      <c r="G335" s="174">
        <v>3</v>
      </c>
      <c r="H335" s="174" t="s">
        <v>469</v>
      </c>
      <c r="I335" s="174" t="s">
        <v>494</v>
      </c>
      <c r="J335" s="101" t="s">
        <v>460</v>
      </c>
      <c r="K335" s="196"/>
      <c r="L335" s="196"/>
      <c r="M335" s="196"/>
      <c r="N335" s="196"/>
      <c r="O335" s="196"/>
      <c r="P335" s="196"/>
      <c r="Q335" s="196"/>
    </row>
    <row r="336" spans="1:17" ht="16">
      <c r="A336" s="174" t="s">
        <v>595</v>
      </c>
      <c r="B336" s="202"/>
      <c r="C336" s="179" t="s">
        <v>471</v>
      </c>
      <c r="D336" s="179" t="s">
        <v>467</v>
      </c>
      <c r="E336" s="179" t="s">
        <v>552</v>
      </c>
      <c r="F336" s="179">
        <v>240</v>
      </c>
      <c r="G336" s="179">
        <v>3</v>
      </c>
      <c r="H336" s="179" t="s">
        <v>469</v>
      </c>
      <c r="I336" s="179" t="s">
        <v>496</v>
      </c>
      <c r="J336" s="101" t="s">
        <v>460</v>
      </c>
      <c r="K336" s="202"/>
      <c r="L336" s="202"/>
      <c r="M336" s="202"/>
      <c r="N336" s="202"/>
      <c r="O336" s="202"/>
      <c r="P336" s="202"/>
      <c r="Q336" s="202"/>
    </row>
    <row r="337" spans="1:17" ht="16">
      <c r="A337" s="174" t="s">
        <v>596</v>
      </c>
      <c r="B337" s="202"/>
      <c r="C337" s="179" t="s">
        <v>471</v>
      </c>
      <c r="D337" s="179" t="s">
        <v>467</v>
      </c>
      <c r="E337" s="179" t="s">
        <v>552</v>
      </c>
      <c r="F337" s="179">
        <v>240</v>
      </c>
      <c r="G337" s="179">
        <v>3</v>
      </c>
      <c r="H337" s="179" t="s">
        <v>469</v>
      </c>
      <c r="I337" s="179" t="s">
        <v>528</v>
      </c>
      <c r="J337" s="101" t="s">
        <v>460</v>
      </c>
      <c r="K337" s="202"/>
      <c r="L337" s="202"/>
      <c r="M337" s="202"/>
      <c r="N337" s="202"/>
      <c r="O337" s="202"/>
      <c r="P337" s="202"/>
      <c r="Q337" s="202"/>
    </row>
    <row r="338" spans="1:17" ht="16">
      <c r="A338" s="174" t="s">
        <v>597</v>
      </c>
      <c r="B338" s="202"/>
      <c r="C338" s="179" t="s">
        <v>471</v>
      </c>
      <c r="D338" s="179" t="s">
        <v>467</v>
      </c>
      <c r="E338" s="179" t="s">
        <v>552</v>
      </c>
      <c r="F338" s="179">
        <v>240</v>
      </c>
      <c r="G338" s="179">
        <v>3</v>
      </c>
      <c r="H338" s="179" t="s">
        <v>469</v>
      </c>
      <c r="I338" s="179" t="s">
        <v>530</v>
      </c>
      <c r="J338" s="101" t="s">
        <v>460</v>
      </c>
      <c r="K338" s="202"/>
      <c r="L338" s="202"/>
      <c r="M338" s="202"/>
      <c r="N338" s="202"/>
      <c r="O338" s="202"/>
      <c r="P338" s="202"/>
      <c r="Q338" s="202"/>
    </row>
    <row r="339" spans="1:17" ht="16">
      <c r="A339" s="179" t="s">
        <v>598</v>
      </c>
      <c r="B339" s="197"/>
      <c r="C339" s="175" t="s">
        <v>471</v>
      </c>
      <c r="D339" s="175" t="s">
        <v>467</v>
      </c>
      <c r="E339" s="175" t="s">
        <v>552</v>
      </c>
      <c r="F339" s="175">
        <v>240</v>
      </c>
      <c r="G339" s="175">
        <v>3</v>
      </c>
      <c r="H339" s="175" t="s">
        <v>469</v>
      </c>
      <c r="I339" s="175" t="s">
        <v>599</v>
      </c>
      <c r="J339" s="101" t="s">
        <v>460</v>
      </c>
      <c r="K339" s="197"/>
      <c r="L339" s="197"/>
      <c r="M339" s="197"/>
      <c r="N339" s="197"/>
      <c r="O339" s="197"/>
      <c r="P339" s="197"/>
      <c r="Q339" s="197"/>
    </row>
    <row r="340" spans="1:17" ht="16">
      <c r="A340" s="198" t="s">
        <v>600</v>
      </c>
      <c r="B340" s="217" t="s">
        <v>452</v>
      </c>
      <c r="C340" s="98" t="s">
        <v>453</v>
      </c>
      <c r="D340" s="98" t="s">
        <v>454</v>
      </c>
      <c r="E340" s="98" t="s">
        <v>601</v>
      </c>
      <c r="F340" s="100">
        <v>240</v>
      </c>
      <c r="G340" s="100" t="s">
        <v>457</v>
      </c>
      <c r="H340" s="98" t="s">
        <v>458</v>
      </c>
      <c r="I340" s="100" t="s">
        <v>459</v>
      </c>
      <c r="J340" s="101" t="s">
        <v>460</v>
      </c>
      <c r="K340" s="195" t="s">
        <v>456</v>
      </c>
      <c r="L340" s="195" t="s">
        <v>457</v>
      </c>
      <c r="M340" s="195">
        <v>200</v>
      </c>
      <c r="N340" s="195" t="s">
        <v>602</v>
      </c>
      <c r="O340" s="195" t="s">
        <v>603</v>
      </c>
      <c r="P340" s="217" t="s">
        <v>461</v>
      </c>
      <c r="Q340" s="195" t="s">
        <v>462</v>
      </c>
    </row>
    <row r="341" spans="1:17" ht="16">
      <c r="A341" s="199"/>
      <c r="B341" s="195"/>
      <c r="C341" s="98" t="s">
        <v>463</v>
      </c>
      <c r="D341" s="98" t="s">
        <v>464</v>
      </c>
      <c r="E341" s="98" t="s">
        <v>465</v>
      </c>
      <c r="F341" s="100"/>
      <c r="G341" s="100"/>
      <c r="H341" s="98" t="s">
        <v>458</v>
      </c>
      <c r="I341" s="100" t="s">
        <v>459</v>
      </c>
      <c r="J341" s="101" t="s">
        <v>460</v>
      </c>
      <c r="K341" s="195"/>
      <c r="L341" s="195"/>
      <c r="M341" s="195"/>
      <c r="N341" s="195"/>
      <c r="O341" s="195"/>
      <c r="P341" s="195"/>
      <c r="Q341" s="195"/>
    </row>
    <row r="342" spans="1:17" ht="16">
      <c r="A342" s="200"/>
      <c r="B342" s="196"/>
      <c r="C342" s="102" t="s">
        <v>466</v>
      </c>
      <c r="D342" s="102" t="s">
        <v>467</v>
      </c>
      <c r="E342" s="102" t="s">
        <v>604</v>
      </c>
      <c r="F342" s="102">
        <v>240</v>
      </c>
      <c r="G342" s="102">
        <v>3</v>
      </c>
      <c r="H342" s="102" t="s">
        <v>469</v>
      </c>
      <c r="I342" s="102" t="s">
        <v>602</v>
      </c>
      <c r="J342" s="101" t="s">
        <v>460</v>
      </c>
      <c r="K342" s="196"/>
      <c r="L342" s="196"/>
      <c r="M342" s="196"/>
      <c r="N342" s="196"/>
      <c r="O342" s="196"/>
      <c r="P342" s="196"/>
      <c r="Q342" s="196"/>
    </row>
    <row r="343" spans="1:17" ht="16">
      <c r="A343" s="179" t="s">
        <v>605</v>
      </c>
      <c r="B343" s="202"/>
      <c r="C343" s="179" t="s">
        <v>471</v>
      </c>
      <c r="D343" s="179" t="s">
        <v>467</v>
      </c>
      <c r="E343" s="179" t="s">
        <v>552</v>
      </c>
      <c r="F343" s="179">
        <v>240</v>
      </c>
      <c r="G343" s="179">
        <v>3</v>
      </c>
      <c r="H343" s="179" t="s">
        <v>469</v>
      </c>
      <c r="I343" s="179" t="s">
        <v>530</v>
      </c>
      <c r="J343" s="101" t="s">
        <v>460</v>
      </c>
      <c r="K343" s="202"/>
      <c r="L343" s="202"/>
      <c r="M343" s="202"/>
      <c r="N343" s="202"/>
      <c r="O343" s="202"/>
      <c r="P343" s="202"/>
      <c r="Q343" s="202"/>
    </row>
    <row r="344" spans="1:17" ht="16">
      <c r="A344" s="179" t="s">
        <v>606</v>
      </c>
      <c r="B344" s="202"/>
      <c r="C344" s="179" t="s">
        <v>471</v>
      </c>
      <c r="D344" s="179" t="s">
        <v>467</v>
      </c>
      <c r="E344" s="179" t="s">
        <v>552</v>
      </c>
      <c r="F344" s="179">
        <v>240</v>
      </c>
      <c r="G344" s="179">
        <v>3</v>
      </c>
      <c r="H344" s="179" t="s">
        <v>469</v>
      </c>
      <c r="I344" s="179" t="s">
        <v>599</v>
      </c>
      <c r="J344" s="101" t="s">
        <v>460</v>
      </c>
      <c r="K344" s="202"/>
      <c r="L344" s="202"/>
      <c r="M344" s="202"/>
      <c r="N344" s="202"/>
      <c r="O344" s="202"/>
      <c r="P344" s="202"/>
      <c r="Q344" s="202"/>
    </row>
    <row r="345" spans="1:17" ht="16">
      <c r="A345" s="179" t="s">
        <v>607</v>
      </c>
      <c r="B345" s="202"/>
      <c r="C345" s="179" t="s">
        <v>471</v>
      </c>
      <c r="D345" s="179" t="s">
        <v>467</v>
      </c>
      <c r="E345" s="179" t="s">
        <v>552</v>
      </c>
      <c r="F345" s="179">
        <v>240</v>
      </c>
      <c r="G345" s="179">
        <v>3</v>
      </c>
      <c r="H345" s="179" t="s">
        <v>469</v>
      </c>
      <c r="I345" s="179" t="s">
        <v>608</v>
      </c>
      <c r="J345" s="101" t="s">
        <v>460</v>
      </c>
      <c r="K345" s="202"/>
      <c r="L345" s="202"/>
      <c r="M345" s="202"/>
      <c r="N345" s="202"/>
      <c r="O345" s="202"/>
      <c r="P345" s="202"/>
      <c r="Q345" s="202"/>
    </row>
    <row r="346" spans="1:17" ht="16">
      <c r="A346" s="179" t="s">
        <v>609</v>
      </c>
      <c r="B346" s="197"/>
      <c r="C346" s="103" t="s">
        <v>471</v>
      </c>
      <c r="D346" s="103" t="s">
        <v>467</v>
      </c>
      <c r="E346" s="103" t="s">
        <v>552</v>
      </c>
      <c r="F346" s="103">
        <v>240</v>
      </c>
      <c r="G346" s="103">
        <v>3</v>
      </c>
      <c r="H346" s="103" t="s">
        <v>469</v>
      </c>
      <c r="I346" s="103" t="s">
        <v>610</v>
      </c>
      <c r="J346" s="101" t="s">
        <v>460</v>
      </c>
      <c r="K346" s="197"/>
      <c r="L346" s="197"/>
      <c r="M346" s="197"/>
      <c r="N346" s="197"/>
      <c r="O346" s="197"/>
      <c r="P346" s="197"/>
      <c r="Q346" s="197"/>
    </row>
    <row r="347" spans="1:17" ht="16">
      <c r="A347" s="198" t="s">
        <v>611</v>
      </c>
      <c r="B347" s="201" t="s">
        <v>452</v>
      </c>
      <c r="C347" s="98" t="s">
        <v>453</v>
      </c>
      <c r="D347" s="98" t="s">
        <v>454</v>
      </c>
      <c r="E347" s="98" t="s">
        <v>601</v>
      </c>
      <c r="F347" s="104">
        <v>240</v>
      </c>
      <c r="G347" s="104" t="s">
        <v>457</v>
      </c>
      <c r="H347" s="98" t="s">
        <v>458</v>
      </c>
      <c r="I347" s="100" t="s">
        <v>459</v>
      </c>
      <c r="J347" s="101" t="s">
        <v>460</v>
      </c>
      <c r="K347" s="194" t="s">
        <v>456</v>
      </c>
      <c r="L347" s="194" t="s">
        <v>457</v>
      </c>
      <c r="M347" s="194">
        <v>200</v>
      </c>
      <c r="N347" s="194" t="s">
        <v>602</v>
      </c>
      <c r="O347" s="194" t="s">
        <v>603</v>
      </c>
      <c r="P347" s="201" t="s">
        <v>461</v>
      </c>
      <c r="Q347" s="194" t="s">
        <v>462</v>
      </c>
    </row>
    <row r="348" spans="1:17" ht="16">
      <c r="A348" s="199"/>
      <c r="B348" s="195"/>
      <c r="C348" s="98" t="s">
        <v>463</v>
      </c>
      <c r="D348" s="98" t="s">
        <v>464</v>
      </c>
      <c r="E348" s="98" t="s">
        <v>465</v>
      </c>
      <c r="F348" s="100"/>
      <c r="G348" s="100"/>
      <c r="H348" s="98" t="s">
        <v>458</v>
      </c>
      <c r="I348" s="100" t="s">
        <v>459</v>
      </c>
      <c r="J348" s="101" t="s">
        <v>460</v>
      </c>
      <c r="K348" s="195"/>
      <c r="L348" s="195"/>
      <c r="M348" s="195"/>
      <c r="N348" s="195"/>
      <c r="O348" s="195"/>
      <c r="P348" s="195"/>
      <c r="Q348" s="195"/>
    </row>
    <row r="349" spans="1:17" ht="16">
      <c r="A349" s="200"/>
      <c r="B349" s="196"/>
      <c r="C349" s="102" t="s">
        <v>466</v>
      </c>
      <c r="D349" s="102" t="s">
        <v>467</v>
      </c>
      <c r="E349" s="102" t="s">
        <v>612</v>
      </c>
      <c r="F349" s="102">
        <v>240</v>
      </c>
      <c r="G349" s="102">
        <v>3</v>
      </c>
      <c r="H349" s="102" t="s">
        <v>469</v>
      </c>
      <c r="I349" s="102" t="s">
        <v>602</v>
      </c>
      <c r="J349" s="101" t="s">
        <v>460</v>
      </c>
      <c r="K349" s="196"/>
      <c r="L349" s="196"/>
      <c r="M349" s="196"/>
      <c r="N349" s="196"/>
      <c r="O349" s="196"/>
      <c r="P349" s="196"/>
      <c r="Q349" s="196"/>
    </row>
    <row r="350" spans="1:17" ht="16">
      <c r="A350" s="179" t="s">
        <v>613</v>
      </c>
      <c r="B350" s="202"/>
      <c r="C350" s="179" t="s">
        <v>471</v>
      </c>
      <c r="D350" s="179" t="s">
        <v>467</v>
      </c>
      <c r="E350" s="179" t="s">
        <v>552</v>
      </c>
      <c r="F350" s="179">
        <v>240</v>
      </c>
      <c r="G350" s="179">
        <v>3</v>
      </c>
      <c r="H350" s="179" t="s">
        <v>469</v>
      </c>
      <c r="I350" s="179" t="s">
        <v>530</v>
      </c>
      <c r="J350" s="101" t="s">
        <v>460</v>
      </c>
      <c r="K350" s="202"/>
      <c r="L350" s="202"/>
      <c r="M350" s="202"/>
      <c r="N350" s="202"/>
      <c r="O350" s="202"/>
      <c r="P350" s="202"/>
      <c r="Q350" s="202"/>
    </row>
    <row r="351" spans="1:17" ht="16">
      <c r="A351" s="179" t="s">
        <v>614</v>
      </c>
      <c r="B351" s="202"/>
      <c r="C351" s="179" t="s">
        <v>471</v>
      </c>
      <c r="D351" s="179" t="s">
        <v>467</v>
      </c>
      <c r="E351" s="179" t="s">
        <v>552</v>
      </c>
      <c r="F351" s="179">
        <v>240</v>
      </c>
      <c r="G351" s="179">
        <v>3</v>
      </c>
      <c r="H351" s="179" t="s">
        <v>469</v>
      </c>
      <c r="I351" s="179" t="s">
        <v>599</v>
      </c>
      <c r="J351" s="101" t="s">
        <v>460</v>
      </c>
      <c r="K351" s="202"/>
      <c r="L351" s="202"/>
      <c r="M351" s="202"/>
      <c r="N351" s="202"/>
      <c r="O351" s="202"/>
      <c r="P351" s="202"/>
      <c r="Q351" s="202"/>
    </row>
    <row r="352" spans="1:17" ht="16">
      <c r="A352" s="179" t="s">
        <v>615</v>
      </c>
      <c r="B352" s="202"/>
      <c r="C352" s="179" t="s">
        <v>471</v>
      </c>
      <c r="D352" s="179" t="s">
        <v>467</v>
      </c>
      <c r="E352" s="179" t="s">
        <v>552</v>
      </c>
      <c r="F352" s="179">
        <v>240</v>
      </c>
      <c r="G352" s="179">
        <v>3</v>
      </c>
      <c r="H352" s="179" t="s">
        <v>469</v>
      </c>
      <c r="I352" s="179" t="s">
        <v>608</v>
      </c>
      <c r="J352" s="101" t="s">
        <v>460</v>
      </c>
      <c r="K352" s="202"/>
      <c r="L352" s="202"/>
      <c r="M352" s="202"/>
      <c r="N352" s="202"/>
      <c r="O352" s="202"/>
      <c r="P352" s="202"/>
      <c r="Q352" s="202"/>
    </row>
    <row r="353" spans="1:17" ht="16">
      <c r="A353" s="179" t="s">
        <v>616</v>
      </c>
      <c r="B353" s="197"/>
      <c r="C353" s="103" t="s">
        <v>471</v>
      </c>
      <c r="D353" s="103" t="s">
        <v>467</v>
      </c>
      <c r="E353" s="103" t="s">
        <v>552</v>
      </c>
      <c r="F353" s="103">
        <v>240</v>
      </c>
      <c r="G353" s="103">
        <v>3</v>
      </c>
      <c r="H353" s="103" t="s">
        <v>469</v>
      </c>
      <c r="I353" s="103" t="s">
        <v>610</v>
      </c>
      <c r="J353" s="101" t="s">
        <v>460</v>
      </c>
      <c r="K353" s="197"/>
      <c r="L353" s="197"/>
      <c r="M353" s="197"/>
      <c r="N353" s="197"/>
      <c r="O353" s="197"/>
      <c r="P353" s="197"/>
      <c r="Q353" s="197"/>
    </row>
    <row r="354" spans="1:17" ht="16">
      <c r="A354" s="198" t="s">
        <v>617</v>
      </c>
      <c r="B354" s="217" t="s">
        <v>452</v>
      </c>
      <c r="C354" s="98" t="s">
        <v>453</v>
      </c>
      <c r="D354" s="98" t="s">
        <v>454</v>
      </c>
      <c r="E354" s="98" t="s">
        <v>618</v>
      </c>
      <c r="F354" s="100">
        <v>240</v>
      </c>
      <c r="G354" s="100" t="s">
        <v>457</v>
      </c>
      <c r="H354" s="98" t="s">
        <v>458</v>
      </c>
      <c r="I354" s="100" t="s">
        <v>459</v>
      </c>
      <c r="J354" s="101" t="s">
        <v>460</v>
      </c>
      <c r="K354" s="195" t="s">
        <v>456</v>
      </c>
      <c r="L354" s="195" t="s">
        <v>457</v>
      </c>
      <c r="M354" s="195">
        <v>200</v>
      </c>
      <c r="N354" s="195">
        <v>40</v>
      </c>
      <c r="O354" s="195" t="s">
        <v>619</v>
      </c>
      <c r="P354" s="217" t="s">
        <v>461</v>
      </c>
      <c r="Q354" s="195" t="s">
        <v>462</v>
      </c>
    </row>
    <row r="355" spans="1:17" ht="16">
      <c r="A355" s="199"/>
      <c r="B355" s="195"/>
      <c r="C355" s="98" t="s">
        <v>463</v>
      </c>
      <c r="D355" s="98" t="s">
        <v>464</v>
      </c>
      <c r="E355" s="98" t="s">
        <v>465</v>
      </c>
      <c r="F355" s="100"/>
      <c r="G355" s="100"/>
      <c r="H355" s="98" t="s">
        <v>458</v>
      </c>
      <c r="I355" s="100" t="s">
        <v>459</v>
      </c>
      <c r="J355" s="101" t="s">
        <v>460</v>
      </c>
      <c r="K355" s="195"/>
      <c r="L355" s="195"/>
      <c r="M355" s="195"/>
      <c r="N355" s="195"/>
      <c r="O355" s="245"/>
      <c r="P355" s="195"/>
      <c r="Q355" s="195"/>
    </row>
    <row r="356" spans="1:17" ht="16">
      <c r="A356" s="200"/>
      <c r="B356" s="196"/>
      <c r="C356" s="102" t="s">
        <v>466</v>
      </c>
      <c r="D356" s="102" t="s">
        <v>467</v>
      </c>
      <c r="E356" s="102" t="s">
        <v>620</v>
      </c>
      <c r="F356" s="102">
        <v>240</v>
      </c>
      <c r="G356" s="102">
        <v>3</v>
      </c>
      <c r="H356" s="102" t="s">
        <v>469</v>
      </c>
      <c r="I356" s="102">
        <v>42</v>
      </c>
      <c r="J356" s="101" t="s">
        <v>460</v>
      </c>
      <c r="K356" s="196"/>
      <c r="L356" s="196"/>
      <c r="M356" s="196"/>
      <c r="N356" s="196"/>
      <c r="O356" s="196"/>
      <c r="P356" s="196"/>
      <c r="Q356" s="196"/>
    </row>
    <row r="357" spans="1:17" ht="16">
      <c r="A357" s="179" t="s">
        <v>621</v>
      </c>
      <c r="B357" s="202"/>
      <c r="C357" s="179" t="s">
        <v>471</v>
      </c>
      <c r="D357" s="179" t="s">
        <v>467</v>
      </c>
      <c r="E357" s="179" t="s">
        <v>552</v>
      </c>
      <c r="F357" s="179">
        <v>240</v>
      </c>
      <c r="G357" s="179">
        <v>3</v>
      </c>
      <c r="H357" s="179" t="s">
        <v>469</v>
      </c>
      <c r="I357" s="179" t="s">
        <v>610</v>
      </c>
      <c r="J357" s="101" t="s">
        <v>460</v>
      </c>
      <c r="K357" s="202"/>
      <c r="L357" s="202"/>
      <c r="M357" s="202"/>
      <c r="N357" s="202"/>
      <c r="O357" s="202"/>
      <c r="P357" s="202"/>
      <c r="Q357" s="202"/>
    </row>
    <row r="358" spans="1:17" ht="16">
      <c r="A358" s="179" t="s">
        <v>622</v>
      </c>
      <c r="B358" s="197"/>
      <c r="C358" s="103" t="s">
        <v>471</v>
      </c>
      <c r="D358" s="103" t="s">
        <v>467</v>
      </c>
      <c r="E358" s="103" t="s">
        <v>552</v>
      </c>
      <c r="F358" s="103">
        <v>240</v>
      </c>
      <c r="G358" s="103">
        <v>3</v>
      </c>
      <c r="H358" s="103" t="s">
        <v>469</v>
      </c>
      <c r="I358" s="103" t="s">
        <v>623</v>
      </c>
      <c r="J358" s="101" t="s">
        <v>460</v>
      </c>
      <c r="K358" s="197"/>
      <c r="L358" s="197"/>
      <c r="M358" s="197"/>
      <c r="N358" s="197"/>
      <c r="O358" s="197"/>
      <c r="P358" s="197"/>
      <c r="Q358" s="197"/>
    </row>
    <row r="359" spans="1:17" ht="16">
      <c r="A359" s="198" t="s">
        <v>624</v>
      </c>
      <c r="B359" s="201" t="s">
        <v>452</v>
      </c>
      <c r="C359" s="98" t="s">
        <v>453</v>
      </c>
      <c r="D359" s="98" t="s">
        <v>454</v>
      </c>
      <c r="E359" s="98" t="s">
        <v>618</v>
      </c>
      <c r="F359" s="104">
        <v>240</v>
      </c>
      <c r="G359" s="104" t="s">
        <v>457</v>
      </c>
      <c r="H359" s="98" t="s">
        <v>458</v>
      </c>
      <c r="I359" s="100" t="s">
        <v>459</v>
      </c>
      <c r="J359" s="101" t="s">
        <v>460</v>
      </c>
      <c r="K359" s="194" t="s">
        <v>456</v>
      </c>
      <c r="L359" s="194" t="s">
        <v>457</v>
      </c>
      <c r="M359" s="194">
        <v>200</v>
      </c>
      <c r="N359" s="194" t="s">
        <v>625</v>
      </c>
      <c r="O359" s="194" t="s">
        <v>626</v>
      </c>
      <c r="P359" s="201" t="s">
        <v>461</v>
      </c>
      <c r="Q359" s="194" t="s">
        <v>462</v>
      </c>
    </row>
    <row r="360" spans="1:17" ht="16">
      <c r="A360" s="199"/>
      <c r="B360" s="195"/>
      <c r="C360" s="98" t="s">
        <v>463</v>
      </c>
      <c r="D360" s="98" t="s">
        <v>464</v>
      </c>
      <c r="E360" s="98" t="s">
        <v>465</v>
      </c>
      <c r="F360" s="100"/>
      <c r="G360" s="100"/>
      <c r="H360" s="98" t="s">
        <v>458</v>
      </c>
      <c r="I360" s="100" t="s">
        <v>459</v>
      </c>
      <c r="J360" s="101" t="s">
        <v>460</v>
      </c>
      <c r="K360" s="195"/>
      <c r="L360" s="195"/>
      <c r="M360" s="195"/>
      <c r="N360" s="195"/>
      <c r="O360" s="245"/>
      <c r="P360" s="195"/>
      <c r="Q360" s="195"/>
    </row>
    <row r="361" spans="1:17" ht="16">
      <c r="A361" s="200"/>
      <c r="B361" s="196"/>
      <c r="C361" s="102" t="s">
        <v>466</v>
      </c>
      <c r="D361" s="102" t="s">
        <v>467</v>
      </c>
      <c r="E361" s="102" t="s">
        <v>627</v>
      </c>
      <c r="F361" s="102">
        <v>240</v>
      </c>
      <c r="G361" s="102">
        <v>3</v>
      </c>
      <c r="H361" s="102" t="s">
        <v>469</v>
      </c>
      <c r="I361" s="102" t="s">
        <v>628</v>
      </c>
      <c r="J361" s="101" t="s">
        <v>460</v>
      </c>
      <c r="K361" s="196"/>
      <c r="L361" s="196"/>
      <c r="M361" s="196"/>
      <c r="N361" s="196"/>
      <c r="O361" s="196"/>
      <c r="P361" s="196"/>
      <c r="Q361" s="196"/>
    </row>
    <row r="362" spans="1:17" ht="16">
      <c r="A362" s="174" t="s">
        <v>629</v>
      </c>
      <c r="B362" s="196"/>
      <c r="C362" s="174" t="s">
        <v>471</v>
      </c>
      <c r="D362" s="174" t="s">
        <v>467</v>
      </c>
      <c r="E362" s="174" t="s">
        <v>630</v>
      </c>
      <c r="F362" s="174">
        <v>240</v>
      </c>
      <c r="G362" s="174">
        <v>3</v>
      </c>
      <c r="H362" s="174" t="s">
        <v>469</v>
      </c>
      <c r="I362" s="174" t="s">
        <v>631</v>
      </c>
      <c r="J362" s="101" t="s">
        <v>460</v>
      </c>
      <c r="K362" s="196"/>
      <c r="L362" s="196"/>
      <c r="M362" s="196"/>
      <c r="N362" s="196"/>
      <c r="O362" s="196"/>
      <c r="P362" s="196"/>
      <c r="Q362" s="196"/>
    </row>
    <row r="363" spans="1:17" ht="16">
      <c r="A363" s="174" t="s">
        <v>632</v>
      </c>
      <c r="B363" s="196"/>
      <c r="C363" s="174" t="s">
        <v>471</v>
      </c>
      <c r="D363" s="174" t="s">
        <v>467</v>
      </c>
      <c r="E363" s="174" t="s">
        <v>630</v>
      </c>
      <c r="F363" s="174">
        <v>240</v>
      </c>
      <c r="G363" s="174">
        <v>3</v>
      </c>
      <c r="H363" s="174" t="s">
        <v>469</v>
      </c>
      <c r="I363" s="174" t="s">
        <v>623</v>
      </c>
      <c r="J363" s="101" t="s">
        <v>460</v>
      </c>
      <c r="K363" s="196"/>
      <c r="L363" s="196"/>
      <c r="M363" s="196"/>
      <c r="N363" s="196"/>
      <c r="O363" s="196"/>
      <c r="P363" s="196"/>
      <c r="Q363" s="196"/>
    </row>
    <row r="364" spans="1:17" ht="16">
      <c r="A364" s="174" t="s">
        <v>633</v>
      </c>
      <c r="B364" s="202"/>
      <c r="C364" s="174" t="s">
        <v>471</v>
      </c>
      <c r="D364" s="174" t="s">
        <v>467</v>
      </c>
      <c r="E364" s="174" t="s">
        <v>630</v>
      </c>
      <c r="F364" s="174">
        <v>240</v>
      </c>
      <c r="G364" s="174">
        <v>3</v>
      </c>
      <c r="H364" s="174" t="s">
        <v>469</v>
      </c>
      <c r="I364" s="174" t="s">
        <v>634</v>
      </c>
      <c r="J364" s="101" t="s">
        <v>460</v>
      </c>
      <c r="K364" s="202"/>
      <c r="L364" s="202"/>
      <c r="M364" s="202"/>
      <c r="N364" s="202"/>
      <c r="O364" s="202"/>
      <c r="P364" s="202"/>
      <c r="Q364" s="202"/>
    </row>
    <row r="365" spans="1:17" ht="16">
      <c r="A365" s="179" t="s">
        <v>635</v>
      </c>
      <c r="B365" s="197"/>
      <c r="C365" s="175" t="s">
        <v>471</v>
      </c>
      <c r="D365" s="175" t="s">
        <v>467</v>
      </c>
      <c r="E365" s="175" t="s">
        <v>630</v>
      </c>
      <c r="F365" s="175">
        <v>240</v>
      </c>
      <c r="G365" s="175">
        <v>3</v>
      </c>
      <c r="H365" s="175" t="s">
        <v>469</v>
      </c>
      <c r="I365" s="175" t="s">
        <v>636</v>
      </c>
      <c r="J365" s="101" t="s">
        <v>460</v>
      </c>
      <c r="K365" s="197"/>
      <c r="L365" s="197"/>
      <c r="M365" s="197"/>
      <c r="N365" s="197"/>
      <c r="O365" s="197"/>
      <c r="P365" s="197"/>
      <c r="Q365" s="197"/>
    </row>
    <row r="366" spans="1:17" ht="16">
      <c r="A366" s="198" t="s">
        <v>637</v>
      </c>
      <c r="B366" s="217" t="s">
        <v>452</v>
      </c>
      <c r="C366" s="98" t="s">
        <v>453</v>
      </c>
      <c r="D366" s="98" t="s">
        <v>454</v>
      </c>
      <c r="E366" s="98" t="s">
        <v>638</v>
      </c>
      <c r="F366" s="100">
        <v>240</v>
      </c>
      <c r="G366" s="100" t="s">
        <v>457</v>
      </c>
      <c r="H366" s="98" t="s">
        <v>458</v>
      </c>
      <c r="I366" s="100" t="s">
        <v>459</v>
      </c>
      <c r="J366" s="101" t="s">
        <v>460</v>
      </c>
      <c r="K366" s="195" t="s">
        <v>456</v>
      </c>
      <c r="L366" s="195" t="s">
        <v>457</v>
      </c>
      <c r="M366" s="195">
        <v>200</v>
      </c>
      <c r="N366" s="195">
        <v>65</v>
      </c>
      <c r="O366" s="195" t="s">
        <v>639</v>
      </c>
      <c r="P366" s="217" t="s">
        <v>640</v>
      </c>
      <c r="Q366" s="195" t="s">
        <v>462</v>
      </c>
    </row>
    <row r="367" spans="1:17" ht="16">
      <c r="A367" s="199"/>
      <c r="B367" s="195"/>
      <c r="C367" s="98" t="s">
        <v>463</v>
      </c>
      <c r="D367" s="98" t="s">
        <v>464</v>
      </c>
      <c r="E367" s="98" t="s">
        <v>465</v>
      </c>
      <c r="F367" s="100"/>
      <c r="G367" s="100"/>
      <c r="H367" s="98" t="s">
        <v>458</v>
      </c>
      <c r="I367" s="100" t="s">
        <v>459</v>
      </c>
      <c r="J367" s="101" t="s">
        <v>460</v>
      </c>
      <c r="K367" s="195"/>
      <c r="L367" s="195"/>
      <c r="M367" s="195"/>
      <c r="N367" s="195"/>
      <c r="O367" s="245"/>
      <c r="P367" s="195"/>
      <c r="Q367" s="195"/>
    </row>
    <row r="368" spans="1:17" ht="16">
      <c r="A368" s="200"/>
      <c r="B368" s="196"/>
      <c r="C368" s="102" t="s">
        <v>466</v>
      </c>
      <c r="D368" s="102" t="s">
        <v>467</v>
      </c>
      <c r="E368" s="102" t="s">
        <v>641</v>
      </c>
      <c r="F368" s="102">
        <v>240</v>
      </c>
      <c r="G368" s="102">
        <v>3</v>
      </c>
      <c r="H368" s="102" t="s">
        <v>469</v>
      </c>
      <c r="I368" s="102">
        <v>80</v>
      </c>
      <c r="J368" s="101" t="s">
        <v>460</v>
      </c>
      <c r="K368" s="196"/>
      <c r="L368" s="196"/>
      <c r="M368" s="196"/>
      <c r="N368" s="196"/>
      <c r="O368" s="196"/>
      <c r="P368" s="196"/>
      <c r="Q368" s="196"/>
    </row>
    <row r="369" spans="1:17" ht="16">
      <c r="A369" s="174" t="s">
        <v>642</v>
      </c>
      <c r="B369" s="196"/>
      <c r="C369" s="174" t="s">
        <v>471</v>
      </c>
      <c r="D369" s="174" t="s">
        <v>467</v>
      </c>
      <c r="E369" s="174" t="s">
        <v>630</v>
      </c>
      <c r="F369" s="174">
        <v>240</v>
      </c>
      <c r="G369" s="174">
        <v>3</v>
      </c>
      <c r="H369" s="174" t="s">
        <v>469</v>
      </c>
      <c r="I369" s="174" t="s">
        <v>634</v>
      </c>
      <c r="J369" s="101" t="s">
        <v>460</v>
      </c>
      <c r="K369" s="196"/>
      <c r="L369" s="196"/>
      <c r="M369" s="196"/>
      <c r="N369" s="196"/>
      <c r="O369" s="196"/>
      <c r="P369" s="196"/>
      <c r="Q369" s="196"/>
    </row>
    <row r="370" spans="1:17" ht="16">
      <c r="A370" s="179" t="s">
        <v>643</v>
      </c>
      <c r="B370" s="197"/>
      <c r="C370" s="103" t="s">
        <v>471</v>
      </c>
      <c r="D370" s="103" t="s">
        <v>467</v>
      </c>
      <c r="E370" s="103" t="s">
        <v>630</v>
      </c>
      <c r="F370" s="103">
        <v>240</v>
      </c>
      <c r="G370" s="103">
        <v>3</v>
      </c>
      <c r="H370" s="103">
        <v>5</v>
      </c>
      <c r="I370" s="103" t="s">
        <v>636</v>
      </c>
      <c r="J370" s="101" t="s">
        <v>460</v>
      </c>
      <c r="K370" s="197"/>
      <c r="L370" s="197"/>
      <c r="M370" s="197"/>
      <c r="N370" s="197"/>
      <c r="O370" s="197"/>
      <c r="P370" s="197"/>
      <c r="Q370" s="197"/>
    </row>
    <row r="371" spans="1:17" ht="16">
      <c r="A371" s="198" t="s">
        <v>644</v>
      </c>
      <c r="B371" s="201" t="s">
        <v>452</v>
      </c>
      <c r="C371" s="98" t="s">
        <v>453</v>
      </c>
      <c r="D371" s="98" t="s">
        <v>454</v>
      </c>
      <c r="E371" s="98" t="s">
        <v>638</v>
      </c>
      <c r="F371" s="104">
        <v>240</v>
      </c>
      <c r="G371" s="104" t="s">
        <v>457</v>
      </c>
      <c r="H371" s="98" t="s">
        <v>458</v>
      </c>
      <c r="I371" s="100" t="s">
        <v>459</v>
      </c>
      <c r="J371" s="101" t="s">
        <v>460</v>
      </c>
      <c r="K371" s="194" t="s">
        <v>456</v>
      </c>
      <c r="L371" s="194" t="s">
        <v>457</v>
      </c>
      <c r="M371" s="194">
        <v>200</v>
      </c>
      <c r="N371" s="194" t="s">
        <v>645</v>
      </c>
      <c r="O371" s="194" t="s">
        <v>639</v>
      </c>
      <c r="P371" s="201" t="s">
        <v>640</v>
      </c>
      <c r="Q371" s="194" t="s">
        <v>462</v>
      </c>
    </row>
    <row r="372" spans="1:17" ht="16">
      <c r="A372" s="199"/>
      <c r="B372" s="195"/>
      <c r="C372" s="98" t="s">
        <v>463</v>
      </c>
      <c r="D372" s="98" t="s">
        <v>464</v>
      </c>
      <c r="E372" s="98" t="s">
        <v>465</v>
      </c>
      <c r="F372" s="100"/>
      <c r="G372" s="100"/>
      <c r="H372" s="98" t="s">
        <v>458</v>
      </c>
      <c r="I372" s="100" t="s">
        <v>459</v>
      </c>
      <c r="J372" s="101" t="s">
        <v>460</v>
      </c>
      <c r="K372" s="195"/>
      <c r="L372" s="195"/>
      <c r="M372" s="195"/>
      <c r="N372" s="195"/>
      <c r="O372" s="195"/>
      <c r="P372" s="195"/>
      <c r="Q372" s="195"/>
    </row>
    <row r="373" spans="1:17" ht="16">
      <c r="A373" s="200"/>
      <c r="B373" s="196"/>
      <c r="C373" s="102" t="s">
        <v>466</v>
      </c>
      <c r="D373" s="102" t="s">
        <v>467</v>
      </c>
      <c r="E373" s="102" t="s">
        <v>646</v>
      </c>
      <c r="F373" s="102">
        <v>240</v>
      </c>
      <c r="G373" s="102">
        <v>3</v>
      </c>
      <c r="H373" s="102" t="s">
        <v>469</v>
      </c>
      <c r="I373" s="102" t="s">
        <v>645</v>
      </c>
      <c r="J373" s="101" t="s">
        <v>460</v>
      </c>
      <c r="K373" s="196"/>
      <c r="L373" s="196"/>
      <c r="M373" s="196"/>
      <c r="N373" s="196"/>
      <c r="O373" s="196"/>
      <c r="P373" s="196"/>
      <c r="Q373" s="196"/>
    </row>
    <row r="374" spans="1:17" ht="16">
      <c r="A374" s="174" t="s">
        <v>647</v>
      </c>
      <c r="B374" s="196"/>
      <c r="C374" s="174" t="s">
        <v>471</v>
      </c>
      <c r="D374" s="174" t="s">
        <v>467</v>
      </c>
      <c r="E374" s="174" t="s">
        <v>648</v>
      </c>
      <c r="F374" s="174">
        <v>240</v>
      </c>
      <c r="G374" s="174">
        <v>3</v>
      </c>
      <c r="H374" s="174" t="s">
        <v>469</v>
      </c>
      <c r="I374" s="174" t="s">
        <v>634</v>
      </c>
      <c r="J374" s="101" t="s">
        <v>460</v>
      </c>
      <c r="K374" s="196"/>
      <c r="L374" s="196"/>
      <c r="M374" s="196"/>
      <c r="N374" s="196"/>
      <c r="O374" s="196"/>
      <c r="P374" s="196"/>
      <c r="Q374" s="196"/>
    </row>
    <row r="375" spans="1:17" ht="16">
      <c r="A375" s="174" t="s">
        <v>649</v>
      </c>
      <c r="B375" s="196"/>
      <c r="C375" s="174" t="s">
        <v>471</v>
      </c>
      <c r="D375" s="174" t="s">
        <v>467</v>
      </c>
      <c r="E375" s="174" t="s">
        <v>648</v>
      </c>
      <c r="F375" s="174">
        <v>240</v>
      </c>
      <c r="G375" s="174">
        <v>3</v>
      </c>
      <c r="H375" s="174">
        <v>5</v>
      </c>
      <c r="I375" s="174" t="s">
        <v>636</v>
      </c>
      <c r="J375" s="101" t="s">
        <v>460</v>
      </c>
      <c r="K375" s="196"/>
      <c r="L375" s="196"/>
      <c r="M375" s="196"/>
      <c r="N375" s="196"/>
      <c r="O375" s="196"/>
      <c r="P375" s="196"/>
      <c r="Q375" s="196"/>
    </row>
    <row r="376" spans="1:17" ht="16">
      <c r="A376" s="174" t="s">
        <v>650</v>
      </c>
      <c r="B376" s="196"/>
      <c r="C376" s="174" t="s">
        <v>471</v>
      </c>
      <c r="D376" s="174" t="s">
        <v>467</v>
      </c>
      <c r="E376" s="174" t="s">
        <v>648</v>
      </c>
      <c r="F376" s="174">
        <v>240</v>
      </c>
      <c r="G376" s="174">
        <v>3</v>
      </c>
      <c r="H376" s="174">
        <v>5</v>
      </c>
      <c r="I376" s="174" t="s">
        <v>651</v>
      </c>
      <c r="J376" s="101" t="s">
        <v>460</v>
      </c>
      <c r="K376" s="196"/>
      <c r="L376" s="196"/>
      <c r="M376" s="196"/>
      <c r="N376" s="196"/>
      <c r="O376" s="196"/>
      <c r="P376" s="196"/>
      <c r="Q376" s="196"/>
    </row>
    <row r="377" spans="1:17" ht="16">
      <c r="A377" s="174" t="s">
        <v>652</v>
      </c>
      <c r="B377" s="202"/>
      <c r="C377" s="179" t="s">
        <v>471</v>
      </c>
      <c r="D377" s="179" t="s">
        <v>467</v>
      </c>
      <c r="E377" s="179" t="s">
        <v>648</v>
      </c>
      <c r="F377" s="179">
        <v>240</v>
      </c>
      <c r="G377" s="179">
        <v>3</v>
      </c>
      <c r="H377" s="179">
        <v>5</v>
      </c>
      <c r="I377" s="179" t="s">
        <v>653</v>
      </c>
      <c r="J377" s="101" t="s">
        <v>460</v>
      </c>
      <c r="K377" s="202"/>
      <c r="L377" s="202"/>
      <c r="M377" s="202"/>
      <c r="N377" s="202"/>
      <c r="O377" s="202"/>
      <c r="P377" s="202"/>
      <c r="Q377" s="202"/>
    </row>
    <row r="378" spans="1:17" ht="16">
      <c r="A378" s="179" t="s">
        <v>654</v>
      </c>
      <c r="B378" s="197"/>
      <c r="C378" s="103" t="s">
        <v>471</v>
      </c>
      <c r="D378" s="103" t="s">
        <v>467</v>
      </c>
      <c r="E378" s="103" t="s">
        <v>648</v>
      </c>
      <c r="F378" s="103">
        <v>240</v>
      </c>
      <c r="G378" s="103">
        <v>3</v>
      </c>
      <c r="H378" s="103">
        <v>5</v>
      </c>
      <c r="I378" s="103" t="s">
        <v>655</v>
      </c>
      <c r="J378" s="101" t="s">
        <v>460</v>
      </c>
      <c r="K378" s="197"/>
      <c r="L378" s="197"/>
      <c r="M378" s="197"/>
      <c r="N378" s="197"/>
      <c r="O378" s="197"/>
      <c r="P378" s="197"/>
      <c r="Q378" s="197"/>
    </row>
    <row r="379" spans="1:17" ht="16">
      <c r="A379" s="198" t="s">
        <v>656</v>
      </c>
      <c r="B379" s="201" t="s">
        <v>452</v>
      </c>
      <c r="C379" s="98" t="s">
        <v>453</v>
      </c>
      <c r="D379" s="98" t="s">
        <v>454</v>
      </c>
      <c r="E379" s="98" t="s">
        <v>638</v>
      </c>
      <c r="F379" s="172">
        <v>240</v>
      </c>
      <c r="G379" s="172" t="s">
        <v>457</v>
      </c>
      <c r="H379" s="98" t="s">
        <v>458</v>
      </c>
      <c r="I379" s="100" t="s">
        <v>459</v>
      </c>
      <c r="J379" s="101" t="s">
        <v>460</v>
      </c>
      <c r="K379" s="194" t="s">
        <v>456</v>
      </c>
      <c r="L379" s="194" t="s">
        <v>457</v>
      </c>
      <c r="M379" s="194">
        <v>200</v>
      </c>
      <c r="N379" s="194" t="s">
        <v>657</v>
      </c>
      <c r="O379" s="194" t="s">
        <v>658</v>
      </c>
      <c r="P379" s="201" t="s">
        <v>640</v>
      </c>
      <c r="Q379" s="194" t="s">
        <v>462</v>
      </c>
    </row>
    <row r="380" spans="1:17" ht="16">
      <c r="A380" s="199"/>
      <c r="B380" s="195"/>
      <c r="C380" s="98" t="s">
        <v>463</v>
      </c>
      <c r="D380" s="98" t="s">
        <v>464</v>
      </c>
      <c r="E380" s="98" t="s">
        <v>465</v>
      </c>
      <c r="F380" s="173"/>
      <c r="G380" s="173"/>
      <c r="H380" s="98" t="s">
        <v>458</v>
      </c>
      <c r="I380" s="100" t="s">
        <v>459</v>
      </c>
      <c r="J380" s="101" t="s">
        <v>460</v>
      </c>
      <c r="K380" s="195"/>
      <c r="L380" s="195"/>
      <c r="M380" s="195"/>
      <c r="N380" s="195"/>
      <c r="O380" s="245"/>
      <c r="P380" s="195"/>
      <c r="Q380" s="195"/>
    </row>
    <row r="381" spans="1:17" ht="16">
      <c r="A381" s="200"/>
      <c r="B381" s="196"/>
      <c r="C381" s="174" t="s">
        <v>466</v>
      </c>
      <c r="D381" s="174" t="s">
        <v>467</v>
      </c>
      <c r="E381" s="174" t="s">
        <v>659</v>
      </c>
      <c r="F381" s="174">
        <v>240</v>
      </c>
      <c r="G381" s="174">
        <v>3</v>
      </c>
      <c r="H381" s="174" t="s">
        <v>469</v>
      </c>
      <c r="I381" s="174" t="s">
        <v>660</v>
      </c>
      <c r="J381" s="101" t="s">
        <v>460</v>
      </c>
      <c r="K381" s="196"/>
      <c r="L381" s="196"/>
      <c r="M381" s="196"/>
      <c r="N381" s="196"/>
      <c r="O381" s="196"/>
      <c r="P381" s="196"/>
      <c r="Q381" s="196"/>
    </row>
    <row r="382" spans="1:17" ht="16">
      <c r="A382" s="174" t="s">
        <v>661</v>
      </c>
      <c r="B382" s="196"/>
      <c r="C382" s="174" t="s">
        <v>471</v>
      </c>
      <c r="D382" s="174" t="s">
        <v>467</v>
      </c>
      <c r="E382" s="174" t="s">
        <v>648</v>
      </c>
      <c r="F382" s="174">
        <v>240</v>
      </c>
      <c r="G382" s="174">
        <v>3</v>
      </c>
      <c r="H382" s="174" t="s">
        <v>469</v>
      </c>
      <c r="I382" s="174" t="s">
        <v>634</v>
      </c>
      <c r="J382" s="101" t="s">
        <v>460</v>
      </c>
      <c r="K382" s="196"/>
      <c r="L382" s="196"/>
      <c r="M382" s="196"/>
      <c r="N382" s="196"/>
      <c r="O382" s="196"/>
      <c r="P382" s="196"/>
      <c r="Q382" s="196"/>
    </row>
    <row r="383" spans="1:17" ht="16">
      <c r="A383" s="174" t="s">
        <v>662</v>
      </c>
      <c r="B383" s="196"/>
      <c r="C383" s="174" t="s">
        <v>471</v>
      </c>
      <c r="D383" s="174" t="s">
        <v>467</v>
      </c>
      <c r="E383" s="174" t="s">
        <v>648</v>
      </c>
      <c r="F383" s="174">
        <v>240</v>
      </c>
      <c r="G383" s="174">
        <v>3</v>
      </c>
      <c r="H383" s="174">
        <v>5</v>
      </c>
      <c r="I383" s="174" t="s">
        <v>636</v>
      </c>
      <c r="J383" s="101" t="s">
        <v>460</v>
      </c>
      <c r="K383" s="196"/>
      <c r="L383" s="196"/>
      <c r="M383" s="196"/>
      <c r="N383" s="196"/>
      <c r="O383" s="196"/>
      <c r="P383" s="196"/>
      <c r="Q383" s="196"/>
    </row>
    <row r="384" spans="1:17" ht="16">
      <c r="A384" s="174" t="s">
        <v>663</v>
      </c>
      <c r="B384" s="196"/>
      <c r="C384" s="174" t="s">
        <v>471</v>
      </c>
      <c r="D384" s="174" t="s">
        <v>467</v>
      </c>
      <c r="E384" s="174" t="s">
        <v>648</v>
      </c>
      <c r="F384" s="174">
        <v>240</v>
      </c>
      <c r="G384" s="174">
        <v>3</v>
      </c>
      <c r="H384" s="174">
        <v>5</v>
      </c>
      <c r="I384" s="174" t="s">
        <v>651</v>
      </c>
      <c r="J384" s="101" t="s">
        <v>460</v>
      </c>
      <c r="K384" s="196"/>
      <c r="L384" s="196"/>
      <c r="M384" s="196"/>
      <c r="N384" s="196"/>
      <c r="O384" s="196"/>
      <c r="P384" s="196"/>
      <c r="Q384" s="196"/>
    </row>
    <row r="385" spans="1:17" ht="16">
      <c r="A385" s="174" t="s">
        <v>664</v>
      </c>
      <c r="B385" s="202"/>
      <c r="C385" s="179" t="s">
        <v>471</v>
      </c>
      <c r="D385" s="179" t="s">
        <v>467</v>
      </c>
      <c r="E385" s="179" t="s">
        <v>648</v>
      </c>
      <c r="F385" s="179">
        <v>240</v>
      </c>
      <c r="G385" s="179">
        <v>3</v>
      </c>
      <c r="H385" s="179">
        <v>5</v>
      </c>
      <c r="I385" s="179" t="s">
        <v>653</v>
      </c>
      <c r="J385" s="101" t="s">
        <v>460</v>
      </c>
      <c r="K385" s="202"/>
      <c r="L385" s="202"/>
      <c r="M385" s="202"/>
      <c r="N385" s="202"/>
      <c r="O385" s="202"/>
      <c r="P385" s="202"/>
      <c r="Q385" s="202"/>
    </row>
    <row r="386" spans="1:17" ht="16">
      <c r="A386" s="174" t="s">
        <v>665</v>
      </c>
      <c r="B386" s="202"/>
      <c r="C386" s="179" t="s">
        <v>471</v>
      </c>
      <c r="D386" s="179" t="s">
        <v>467</v>
      </c>
      <c r="E386" s="179" t="s">
        <v>648</v>
      </c>
      <c r="F386" s="179">
        <v>240</v>
      </c>
      <c r="G386" s="179">
        <v>3</v>
      </c>
      <c r="H386" s="179">
        <v>5</v>
      </c>
      <c r="I386" s="179" t="s">
        <v>655</v>
      </c>
      <c r="J386" s="101" t="s">
        <v>460</v>
      </c>
      <c r="K386" s="202"/>
      <c r="L386" s="202"/>
      <c r="M386" s="202"/>
      <c r="N386" s="202"/>
      <c r="O386" s="202"/>
      <c r="P386" s="202"/>
      <c r="Q386" s="202"/>
    </row>
    <row r="387" spans="1:17" ht="16">
      <c r="A387" s="179" t="s">
        <v>666</v>
      </c>
      <c r="B387" s="197"/>
      <c r="C387" s="175" t="s">
        <v>471</v>
      </c>
      <c r="D387" s="175" t="s">
        <v>467</v>
      </c>
      <c r="E387" s="175" t="s">
        <v>648</v>
      </c>
      <c r="F387" s="175">
        <v>240</v>
      </c>
      <c r="G387" s="175">
        <v>3</v>
      </c>
      <c r="H387" s="175">
        <v>5</v>
      </c>
      <c r="I387" s="175" t="s">
        <v>667</v>
      </c>
      <c r="J387" s="101" t="s">
        <v>460</v>
      </c>
      <c r="K387" s="197"/>
      <c r="L387" s="197"/>
      <c r="M387" s="197"/>
      <c r="N387" s="197"/>
      <c r="O387" s="197"/>
      <c r="P387" s="197"/>
      <c r="Q387" s="197"/>
    </row>
    <row r="388" spans="1:17" ht="16">
      <c r="A388" s="198" t="s">
        <v>668</v>
      </c>
      <c r="B388" s="201" t="s">
        <v>452</v>
      </c>
      <c r="C388" s="98" t="s">
        <v>453</v>
      </c>
      <c r="D388" s="98" t="s">
        <v>454</v>
      </c>
      <c r="E388" s="98" t="s">
        <v>638</v>
      </c>
      <c r="F388" s="104">
        <v>240</v>
      </c>
      <c r="G388" s="104" t="s">
        <v>457</v>
      </c>
      <c r="H388" s="98" t="s">
        <v>458</v>
      </c>
      <c r="I388" s="100" t="s">
        <v>459</v>
      </c>
      <c r="J388" s="101" t="s">
        <v>460</v>
      </c>
      <c r="K388" s="194" t="s">
        <v>456</v>
      </c>
      <c r="L388" s="194" t="s">
        <v>457</v>
      </c>
      <c r="M388" s="194">
        <v>200</v>
      </c>
      <c r="N388" s="194" t="s">
        <v>657</v>
      </c>
      <c r="O388" s="194" t="s">
        <v>658</v>
      </c>
      <c r="P388" s="201" t="s">
        <v>640</v>
      </c>
      <c r="Q388" s="194" t="s">
        <v>462</v>
      </c>
    </row>
    <row r="389" spans="1:17" ht="16">
      <c r="A389" s="199"/>
      <c r="B389" s="195"/>
      <c r="C389" s="98" t="s">
        <v>463</v>
      </c>
      <c r="D389" s="98" t="s">
        <v>464</v>
      </c>
      <c r="E389" s="98" t="s">
        <v>465</v>
      </c>
      <c r="F389" s="100"/>
      <c r="G389" s="100"/>
      <c r="H389" s="98" t="s">
        <v>458</v>
      </c>
      <c r="I389" s="100" t="s">
        <v>459</v>
      </c>
      <c r="J389" s="101" t="s">
        <v>460</v>
      </c>
      <c r="K389" s="195"/>
      <c r="L389" s="195"/>
      <c r="M389" s="195"/>
      <c r="N389" s="195"/>
      <c r="O389" s="245"/>
      <c r="P389" s="195"/>
      <c r="Q389" s="195"/>
    </row>
    <row r="390" spans="1:17" ht="16">
      <c r="A390" s="200"/>
      <c r="B390" s="196"/>
      <c r="C390" s="102" t="s">
        <v>466</v>
      </c>
      <c r="D390" s="102" t="s">
        <v>467</v>
      </c>
      <c r="E390" s="102" t="s">
        <v>669</v>
      </c>
      <c r="F390" s="102">
        <v>240</v>
      </c>
      <c r="G390" s="102">
        <v>3</v>
      </c>
      <c r="H390" s="102" t="s">
        <v>469</v>
      </c>
      <c r="I390" s="102" t="s">
        <v>660</v>
      </c>
      <c r="J390" s="101" t="s">
        <v>460</v>
      </c>
      <c r="K390" s="196"/>
      <c r="L390" s="196"/>
      <c r="M390" s="196"/>
      <c r="N390" s="196"/>
      <c r="O390" s="196"/>
      <c r="P390" s="196"/>
      <c r="Q390" s="196"/>
    </row>
    <row r="391" spans="1:17" ht="16">
      <c r="A391" s="174" t="s">
        <v>670</v>
      </c>
      <c r="B391" s="196"/>
      <c r="C391" s="174" t="s">
        <v>471</v>
      </c>
      <c r="D391" s="174" t="s">
        <v>467</v>
      </c>
      <c r="E391" s="174" t="s">
        <v>648</v>
      </c>
      <c r="F391" s="174">
        <v>240</v>
      </c>
      <c r="G391" s="174">
        <v>3</v>
      </c>
      <c r="H391" s="174" t="s">
        <v>469</v>
      </c>
      <c r="I391" s="174" t="s">
        <v>634</v>
      </c>
      <c r="J391" s="101" t="s">
        <v>460</v>
      </c>
      <c r="K391" s="196"/>
      <c r="L391" s="196"/>
      <c r="M391" s="196"/>
      <c r="N391" s="196"/>
      <c r="O391" s="196"/>
      <c r="P391" s="196"/>
      <c r="Q391" s="196"/>
    </row>
    <row r="392" spans="1:17" ht="16">
      <c r="A392" s="174" t="s">
        <v>671</v>
      </c>
      <c r="B392" s="196"/>
      <c r="C392" s="174" t="s">
        <v>471</v>
      </c>
      <c r="D392" s="174" t="s">
        <v>467</v>
      </c>
      <c r="E392" s="174" t="s">
        <v>648</v>
      </c>
      <c r="F392" s="174">
        <v>240</v>
      </c>
      <c r="G392" s="174">
        <v>3</v>
      </c>
      <c r="H392" s="174">
        <v>5</v>
      </c>
      <c r="I392" s="174" t="s">
        <v>636</v>
      </c>
      <c r="J392" s="101" t="s">
        <v>460</v>
      </c>
      <c r="K392" s="196"/>
      <c r="L392" s="196"/>
      <c r="M392" s="196"/>
      <c r="N392" s="196"/>
      <c r="O392" s="196"/>
      <c r="P392" s="196"/>
      <c r="Q392" s="196"/>
    </row>
    <row r="393" spans="1:17" ht="16">
      <c r="A393" s="174" t="s">
        <v>672</v>
      </c>
      <c r="B393" s="196"/>
      <c r="C393" s="174" t="s">
        <v>471</v>
      </c>
      <c r="D393" s="174" t="s">
        <v>467</v>
      </c>
      <c r="E393" s="174" t="s">
        <v>648</v>
      </c>
      <c r="F393" s="174">
        <v>240</v>
      </c>
      <c r="G393" s="174">
        <v>3</v>
      </c>
      <c r="H393" s="174">
        <v>5</v>
      </c>
      <c r="I393" s="174" t="s">
        <v>651</v>
      </c>
      <c r="J393" s="101" t="s">
        <v>460</v>
      </c>
      <c r="K393" s="196"/>
      <c r="L393" s="196"/>
      <c r="M393" s="196"/>
      <c r="N393" s="196"/>
      <c r="O393" s="196"/>
      <c r="P393" s="196"/>
      <c r="Q393" s="196"/>
    </row>
    <row r="394" spans="1:17" ht="16">
      <c r="A394" s="174" t="s">
        <v>673</v>
      </c>
      <c r="B394" s="202"/>
      <c r="C394" s="179" t="s">
        <v>471</v>
      </c>
      <c r="D394" s="179" t="s">
        <v>467</v>
      </c>
      <c r="E394" s="179" t="s">
        <v>648</v>
      </c>
      <c r="F394" s="179">
        <v>240</v>
      </c>
      <c r="G394" s="179">
        <v>3</v>
      </c>
      <c r="H394" s="179">
        <v>5</v>
      </c>
      <c r="I394" s="179" t="s">
        <v>653</v>
      </c>
      <c r="J394" s="101" t="s">
        <v>460</v>
      </c>
      <c r="K394" s="202"/>
      <c r="L394" s="202"/>
      <c r="M394" s="202"/>
      <c r="N394" s="202"/>
      <c r="O394" s="202"/>
      <c r="P394" s="202"/>
      <c r="Q394" s="202"/>
    </row>
    <row r="395" spans="1:17" ht="16">
      <c r="A395" s="174" t="s">
        <v>674</v>
      </c>
      <c r="B395" s="202"/>
      <c r="C395" s="179" t="s">
        <v>471</v>
      </c>
      <c r="D395" s="179" t="s">
        <v>467</v>
      </c>
      <c r="E395" s="179" t="s">
        <v>648</v>
      </c>
      <c r="F395" s="179">
        <v>240</v>
      </c>
      <c r="G395" s="179">
        <v>3</v>
      </c>
      <c r="H395" s="179">
        <v>5</v>
      </c>
      <c r="I395" s="179" t="s">
        <v>655</v>
      </c>
      <c r="J395" s="101" t="s">
        <v>460</v>
      </c>
      <c r="K395" s="202"/>
      <c r="L395" s="202"/>
      <c r="M395" s="202"/>
      <c r="N395" s="202"/>
      <c r="O395" s="202"/>
      <c r="P395" s="202"/>
      <c r="Q395" s="202"/>
    </row>
    <row r="396" spans="1:17" ht="16">
      <c r="A396" s="179" t="s">
        <v>675</v>
      </c>
      <c r="B396" s="197"/>
      <c r="C396" s="103" t="s">
        <v>471</v>
      </c>
      <c r="D396" s="103" t="s">
        <v>467</v>
      </c>
      <c r="E396" s="103" t="s">
        <v>648</v>
      </c>
      <c r="F396" s="103">
        <v>240</v>
      </c>
      <c r="G396" s="103">
        <v>3</v>
      </c>
      <c r="H396" s="103">
        <v>5</v>
      </c>
      <c r="I396" s="103" t="s">
        <v>667</v>
      </c>
      <c r="J396" s="101" t="s">
        <v>460</v>
      </c>
      <c r="K396" s="197"/>
      <c r="L396" s="197"/>
      <c r="M396" s="197"/>
      <c r="N396" s="197"/>
      <c r="O396" s="197"/>
      <c r="P396" s="197"/>
      <c r="Q396" s="197"/>
    </row>
    <row r="397" spans="1:17" ht="16">
      <c r="A397" s="198" t="s">
        <v>676</v>
      </c>
      <c r="B397" s="201" t="s">
        <v>452</v>
      </c>
      <c r="C397" s="106" t="s">
        <v>453</v>
      </c>
      <c r="D397" s="106" t="s">
        <v>454</v>
      </c>
      <c r="E397" s="106" t="s">
        <v>638</v>
      </c>
      <c r="F397" s="104">
        <v>240</v>
      </c>
      <c r="G397" s="104" t="s">
        <v>457</v>
      </c>
      <c r="H397" s="106" t="s">
        <v>458</v>
      </c>
      <c r="I397" s="104" t="s">
        <v>459</v>
      </c>
      <c r="J397" s="101" t="s">
        <v>460</v>
      </c>
      <c r="K397" s="194" t="s">
        <v>456</v>
      </c>
      <c r="L397" s="194" t="s">
        <v>457</v>
      </c>
      <c r="M397" s="194">
        <v>200</v>
      </c>
      <c r="N397" s="194" t="s">
        <v>660</v>
      </c>
      <c r="O397" s="194" t="s">
        <v>658</v>
      </c>
      <c r="P397" s="201" t="s">
        <v>640</v>
      </c>
      <c r="Q397" s="194" t="s">
        <v>462</v>
      </c>
    </row>
    <row r="398" spans="1:17" ht="16">
      <c r="A398" s="199"/>
      <c r="B398" s="195"/>
      <c r="C398" s="98" t="s">
        <v>463</v>
      </c>
      <c r="D398" s="98" t="s">
        <v>464</v>
      </c>
      <c r="E398" s="98" t="s">
        <v>465</v>
      </c>
      <c r="F398" s="100"/>
      <c r="G398" s="100"/>
      <c r="H398" s="98" t="s">
        <v>458</v>
      </c>
      <c r="I398" s="100" t="s">
        <v>459</v>
      </c>
      <c r="J398" s="101" t="s">
        <v>460</v>
      </c>
      <c r="K398" s="195"/>
      <c r="L398" s="195"/>
      <c r="M398" s="195"/>
      <c r="N398" s="195"/>
      <c r="O398" s="195"/>
      <c r="P398" s="195"/>
      <c r="Q398" s="195"/>
    </row>
    <row r="399" spans="1:17" ht="16">
      <c r="A399" s="200"/>
      <c r="B399" s="196"/>
      <c r="C399" s="102" t="s">
        <v>466</v>
      </c>
      <c r="D399" s="102" t="s">
        <v>467</v>
      </c>
      <c r="E399" s="102" t="s">
        <v>677</v>
      </c>
      <c r="F399" s="102">
        <v>240</v>
      </c>
      <c r="G399" s="102">
        <v>3</v>
      </c>
      <c r="H399" s="102" t="s">
        <v>469</v>
      </c>
      <c r="I399" s="102" t="s">
        <v>660</v>
      </c>
      <c r="J399" s="101" t="s">
        <v>460</v>
      </c>
      <c r="K399" s="196"/>
      <c r="L399" s="196"/>
      <c r="M399" s="196"/>
      <c r="N399" s="196"/>
      <c r="O399" s="196"/>
      <c r="P399" s="196"/>
      <c r="Q399" s="196"/>
    </row>
    <row r="400" spans="1:17" ht="16">
      <c r="A400" s="174" t="s">
        <v>678</v>
      </c>
      <c r="B400" s="196"/>
      <c r="C400" s="174" t="s">
        <v>471</v>
      </c>
      <c r="D400" s="174" t="s">
        <v>467</v>
      </c>
      <c r="E400" s="174" t="s">
        <v>679</v>
      </c>
      <c r="F400" s="174">
        <v>240</v>
      </c>
      <c r="G400" s="174">
        <v>3</v>
      </c>
      <c r="H400" s="174" t="s">
        <v>469</v>
      </c>
      <c r="I400" s="174" t="s">
        <v>634</v>
      </c>
      <c r="J400" s="101" t="s">
        <v>460</v>
      </c>
      <c r="K400" s="196"/>
      <c r="L400" s="196"/>
      <c r="M400" s="196"/>
      <c r="N400" s="196"/>
      <c r="O400" s="196"/>
      <c r="P400" s="196"/>
      <c r="Q400" s="196"/>
    </row>
    <row r="401" spans="1:17" ht="16">
      <c r="A401" s="174" t="s">
        <v>680</v>
      </c>
      <c r="B401" s="196"/>
      <c r="C401" s="174" t="s">
        <v>471</v>
      </c>
      <c r="D401" s="174" t="s">
        <v>467</v>
      </c>
      <c r="E401" s="174" t="s">
        <v>679</v>
      </c>
      <c r="F401" s="174">
        <v>240</v>
      </c>
      <c r="G401" s="174">
        <v>3</v>
      </c>
      <c r="H401" s="174">
        <v>5</v>
      </c>
      <c r="I401" s="174" t="s">
        <v>636</v>
      </c>
      <c r="J401" s="101" t="s">
        <v>460</v>
      </c>
      <c r="K401" s="196"/>
      <c r="L401" s="196"/>
      <c r="M401" s="196"/>
      <c r="N401" s="196"/>
      <c r="O401" s="196"/>
      <c r="P401" s="196"/>
      <c r="Q401" s="196"/>
    </row>
    <row r="402" spans="1:17" ht="16">
      <c r="A402" s="174" t="s">
        <v>681</v>
      </c>
      <c r="B402" s="196"/>
      <c r="C402" s="174" t="s">
        <v>471</v>
      </c>
      <c r="D402" s="174" t="s">
        <v>467</v>
      </c>
      <c r="E402" s="174" t="s">
        <v>679</v>
      </c>
      <c r="F402" s="174">
        <v>240</v>
      </c>
      <c r="G402" s="174">
        <v>3</v>
      </c>
      <c r="H402" s="174">
        <v>5</v>
      </c>
      <c r="I402" s="174" t="s">
        <v>651</v>
      </c>
      <c r="J402" s="101" t="s">
        <v>460</v>
      </c>
      <c r="K402" s="196"/>
      <c r="L402" s="196"/>
      <c r="M402" s="196"/>
      <c r="N402" s="196"/>
      <c r="O402" s="196"/>
      <c r="P402" s="196"/>
      <c r="Q402" s="196"/>
    </row>
    <row r="403" spans="1:17" ht="16">
      <c r="A403" s="174" t="s">
        <v>682</v>
      </c>
      <c r="B403" s="196"/>
      <c r="C403" s="174" t="s">
        <v>471</v>
      </c>
      <c r="D403" s="174" t="s">
        <v>467</v>
      </c>
      <c r="E403" s="174" t="s">
        <v>679</v>
      </c>
      <c r="F403" s="174">
        <v>240</v>
      </c>
      <c r="G403" s="174">
        <v>3</v>
      </c>
      <c r="H403" s="174">
        <v>5</v>
      </c>
      <c r="I403" s="174" t="s">
        <v>653</v>
      </c>
      <c r="J403" s="101" t="s">
        <v>460</v>
      </c>
      <c r="K403" s="196"/>
      <c r="L403" s="196"/>
      <c r="M403" s="196"/>
      <c r="N403" s="196"/>
      <c r="O403" s="196"/>
      <c r="P403" s="196"/>
      <c r="Q403" s="196"/>
    </row>
    <row r="404" spans="1:17" ht="16">
      <c r="A404" s="179" t="s">
        <v>683</v>
      </c>
      <c r="B404" s="197"/>
      <c r="C404" s="175" t="s">
        <v>471</v>
      </c>
      <c r="D404" s="175" t="s">
        <v>467</v>
      </c>
      <c r="E404" s="175" t="s">
        <v>679</v>
      </c>
      <c r="F404" s="175">
        <v>240</v>
      </c>
      <c r="G404" s="175">
        <v>3</v>
      </c>
      <c r="H404" s="175">
        <v>5</v>
      </c>
      <c r="I404" s="175" t="s">
        <v>684</v>
      </c>
      <c r="J404" s="101" t="s">
        <v>460</v>
      </c>
      <c r="K404" s="197"/>
      <c r="L404" s="197"/>
      <c r="M404" s="197"/>
      <c r="N404" s="197"/>
      <c r="O404" s="197"/>
      <c r="P404" s="197"/>
      <c r="Q404" s="197"/>
    </row>
    <row r="405" spans="1:17" ht="16">
      <c r="A405" s="198" t="s">
        <v>685</v>
      </c>
      <c r="B405" s="201" t="s">
        <v>452</v>
      </c>
      <c r="C405" s="106" t="s">
        <v>453</v>
      </c>
      <c r="D405" s="106" t="s">
        <v>454</v>
      </c>
      <c r="E405" s="106" t="s">
        <v>638</v>
      </c>
      <c r="F405" s="104">
        <v>240</v>
      </c>
      <c r="G405" s="104" t="s">
        <v>457</v>
      </c>
      <c r="H405" s="106" t="s">
        <v>458</v>
      </c>
      <c r="I405" s="104" t="s">
        <v>459</v>
      </c>
      <c r="J405" s="101" t="s">
        <v>460</v>
      </c>
      <c r="K405" s="194" t="s">
        <v>456</v>
      </c>
      <c r="L405" s="194" t="s">
        <v>457</v>
      </c>
      <c r="M405" s="194">
        <v>200</v>
      </c>
      <c r="N405" s="194" t="s">
        <v>686</v>
      </c>
      <c r="O405" s="194" t="s">
        <v>687</v>
      </c>
      <c r="P405" s="201" t="s">
        <v>640</v>
      </c>
      <c r="Q405" s="194" t="s">
        <v>462</v>
      </c>
    </row>
    <row r="406" spans="1:17" ht="16">
      <c r="A406" s="199"/>
      <c r="B406" s="195"/>
      <c r="C406" s="98" t="s">
        <v>463</v>
      </c>
      <c r="D406" s="98" t="s">
        <v>464</v>
      </c>
      <c r="E406" s="98" t="s">
        <v>465</v>
      </c>
      <c r="F406" s="100"/>
      <c r="G406" s="100"/>
      <c r="H406" s="98" t="s">
        <v>458</v>
      </c>
      <c r="I406" s="100" t="s">
        <v>459</v>
      </c>
      <c r="J406" s="101" t="s">
        <v>460</v>
      </c>
      <c r="K406" s="195"/>
      <c r="L406" s="195"/>
      <c r="M406" s="195"/>
      <c r="N406" s="195"/>
      <c r="O406" s="195"/>
      <c r="P406" s="195"/>
      <c r="Q406" s="195"/>
    </row>
    <row r="407" spans="1:17" ht="16">
      <c r="A407" s="200"/>
      <c r="B407" s="196"/>
      <c r="C407" s="102" t="s">
        <v>466</v>
      </c>
      <c r="D407" s="102" t="s">
        <v>467</v>
      </c>
      <c r="E407" s="102" t="s">
        <v>688</v>
      </c>
      <c r="F407" s="102">
        <v>240</v>
      </c>
      <c r="G407" s="102">
        <v>3</v>
      </c>
      <c r="H407" s="102" t="s">
        <v>603</v>
      </c>
      <c r="I407" s="102" t="s">
        <v>686</v>
      </c>
      <c r="J407" s="101" t="s">
        <v>460</v>
      </c>
      <c r="K407" s="196"/>
      <c r="L407" s="196"/>
      <c r="M407" s="196"/>
      <c r="N407" s="196"/>
      <c r="O407" s="196"/>
      <c r="P407" s="196"/>
      <c r="Q407" s="196"/>
    </row>
    <row r="408" spans="1:17" ht="16">
      <c r="A408" s="174" t="s">
        <v>689</v>
      </c>
      <c r="B408" s="196"/>
      <c r="C408" s="174" t="s">
        <v>471</v>
      </c>
      <c r="D408" s="174" t="s">
        <v>467</v>
      </c>
      <c r="E408" s="174" t="s">
        <v>679</v>
      </c>
      <c r="F408" s="174">
        <v>240</v>
      </c>
      <c r="G408" s="174">
        <v>3</v>
      </c>
      <c r="H408" s="174" t="s">
        <v>469</v>
      </c>
      <c r="I408" s="174" t="s">
        <v>634</v>
      </c>
      <c r="J408" s="101" t="s">
        <v>460</v>
      </c>
      <c r="K408" s="196"/>
      <c r="L408" s="196"/>
      <c r="M408" s="196"/>
      <c r="N408" s="196"/>
      <c r="O408" s="196"/>
      <c r="P408" s="196"/>
      <c r="Q408" s="196"/>
    </row>
    <row r="409" spans="1:17" ht="16">
      <c r="A409" s="174" t="s">
        <v>690</v>
      </c>
      <c r="B409" s="196"/>
      <c r="C409" s="174" t="s">
        <v>471</v>
      </c>
      <c r="D409" s="174" t="s">
        <v>467</v>
      </c>
      <c r="E409" s="174" t="s">
        <v>679</v>
      </c>
      <c r="F409" s="174">
        <v>240</v>
      </c>
      <c r="G409" s="174">
        <v>3</v>
      </c>
      <c r="H409" s="174">
        <v>5</v>
      </c>
      <c r="I409" s="174" t="s">
        <v>636</v>
      </c>
      <c r="J409" s="101" t="s">
        <v>460</v>
      </c>
      <c r="K409" s="196"/>
      <c r="L409" s="196"/>
      <c r="M409" s="196"/>
      <c r="N409" s="196"/>
      <c r="O409" s="196"/>
      <c r="P409" s="196"/>
      <c r="Q409" s="196"/>
    </row>
    <row r="410" spans="1:17" ht="16">
      <c r="A410" s="174" t="s">
        <v>691</v>
      </c>
      <c r="B410" s="196"/>
      <c r="C410" s="174" t="s">
        <v>471</v>
      </c>
      <c r="D410" s="174" t="s">
        <v>467</v>
      </c>
      <c r="E410" s="174" t="s">
        <v>679</v>
      </c>
      <c r="F410" s="174">
        <v>240</v>
      </c>
      <c r="G410" s="174">
        <v>3</v>
      </c>
      <c r="H410" s="174">
        <v>5</v>
      </c>
      <c r="I410" s="174" t="s">
        <v>651</v>
      </c>
      <c r="J410" s="101" t="s">
        <v>460</v>
      </c>
      <c r="K410" s="196"/>
      <c r="L410" s="196"/>
      <c r="M410" s="196"/>
      <c r="N410" s="196"/>
      <c r="O410" s="196"/>
      <c r="P410" s="196"/>
      <c r="Q410" s="196"/>
    </row>
    <row r="411" spans="1:17" ht="16">
      <c r="A411" s="174" t="s">
        <v>692</v>
      </c>
      <c r="B411" s="196"/>
      <c r="C411" s="174" t="s">
        <v>471</v>
      </c>
      <c r="D411" s="174" t="s">
        <v>467</v>
      </c>
      <c r="E411" s="174" t="s">
        <v>679</v>
      </c>
      <c r="F411" s="174">
        <v>240</v>
      </c>
      <c r="G411" s="174">
        <v>3</v>
      </c>
      <c r="H411" s="174">
        <v>5</v>
      </c>
      <c r="I411" s="174" t="s">
        <v>653</v>
      </c>
      <c r="J411" s="101" t="s">
        <v>460</v>
      </c>
      <c r="K411" s="196"/>
      <c r="L411" s="196"/>
      <c r="M411" s="196"/>
      <c r="N411" s="196"/>
      <c r="O411" s="196"/>
      <c r="P411" s="196"/>
      <c r="Q411" s="196"/>
    </row>
    <row r="412" spans="1:17" ht="16">
      <c r="A412" s="174" t="s">
        <v>693</v>
      </c>
      <c r="B412" s="196"/>
      <c r="C412" s="174" t="s">
        <v>471</v>
      </c>
      <c r="D412" s="174" t="s">
        <v>467</v>
      </c>
      <c r="E412" s="174" t="s">
        <v>679</v>
      </c>
      <c r="F412" s="174">
        <v>240</v>
      </c>
      <c r="G412" s="174">
        <v>3</v>
      </c>
      <c r="H412" s="174">
        <v>5</v>
      </c>
      <c r="I412" s="174" t="s">
        <v>684</v>
      </c>
      <c r="J412" s="101" t="s">
        <v>460</v>
      </c>
      <c r="K412" s="196"/>
      <c r="L412" s="196"/>
      <c r="M412" s="196"/>
      <c r="N412" s="196"/>
      <c r="O412" s="196"/>
      <c r="P412" s="196"/>
      <c r="Q412" s="196"/>
    </row>
    <row r="413" spans="1:17" ht="16">
      <c r="A413" s="179" t="s">
        <v>694</v>
      </c>
      <c r="B413" s="197"/>
      <c r="C413" s="103" t="s">
        <v>471</v>
      </c>
      <c r="D413" s="103" t="s">
        <v>467</v>
      </c>
      <c r="E413" s="103" t="s">
        <v>679</v>
      </c>
      <c r="F413" s="103">
        <v>240</v>
      </c>
      <c r="G413" s="103">
        <v>3</v>
      </c>
      <c r="H413" s="103" t="s">
        <v>469</v>
      </c>
      <c r="I413" s="103" t="s">
        <v>695</v>
      </c>
      <c r="J413" s="101" t="s">
        <v>460</v>
      </c>
      <c r="K413" s="197"/>
      <c r="L413" s="197"/>
      <c r="M413" s="197"/>
      <c r="N413" s="197"/>
      <c r="O413" s="197"/>
      <c r="P413" s="197"/>
      <c r="Q413" s="197"/>
    </row>
    <row r="414" spans="1:17" ht="16">
      <c r="A414" s="198" t="s">
        <v>696</v>
      </c>
      <c r="B414" s="201" t="s">
        <v>452</v>
      </c>
      <c r="C414" s="106" t="s">
        <v>453</v>
      </c>
      <c r="D414" s="106" t="s">
        <v>454</v>
      </c>
      <c r="E414" s="106" t="s">
        <v>697</v>
      </c>
      <c r="F414" s="104">
        <v>240</v>
      </c>
      <c r="G414" s="104" t="s">
        <v>457</v>
      </c>
      <c r="H414" s="106" t="s">
        <v>458</v>
      </c>
      <c r="I414" s="104" t="s">
        <v>459</v>
      </c>
      <c r="J414" s="101" t="s">
        <v>460</v>
      </c>
      <c r="K414" s="194" t="s">
        <v>456</v>
      </c>
      <c r="L414" s="194" t="s">
        <v>457</v>
      </c>
      <c r="M414" s="194">
        <v>200</v>
      </c>
      <c r="N414" s="194" t="s">
        <v>698</v>
      </c>
      <c r="O414" s="194" t="s">
        <v>699</v>
      </c>
      <c r="P414" s="201" t="s">
        <v>700</v>
      </c>
      <c r="Q414" s="194" t="s">
        <v>462</v>
      </c>
    </row>
    <row r="415" spans="1:17" ht="16">
      <c r="A415" s="199"/>
      <c r="B415" s="195"/>
      <c r="C415" s="98" t="s">
        <v>463</v>
      </c>
      <c r="D415" s="98" t="s">
        <v>464</v>
      </c>
      <c r="E415" s="98" t="s">
        <v>465</v>
      </c>
      <c r="F415" s="100"/>
      <c r="G415" s="100"/>
      <c r="H415" s="98" t="s">
        <v>458</v>
      </c>
      <c r="I415" s="100" t="s">
        <v>459</v>
      </c>
      <c r="J415" s="101" t="s">
        <v>460</v>
      </c>
      <c r="K415" s="195"/>
      <c r="L415" s="195"/>
      <c r="M415" s="195"/>
      <c r="N415" s="195"/>
      <c r="O415" s="195"/>
      <c r="P415" s="195"/>
      <c r="Q415" s="195"/>
    </row>
    <row r="416" spans="1:17" ht="16">
      <c r="A416" s="200"/>
      <c r="B416" s="196"/>
      <c r="C416" s="102" t="s">
        <v>466</v>
      </c>
      <c r="D416" s="102" t="s">
        <v>467</v>
      </c>
      <c r="E416" s="102" t="s">
        <v>701</v>
      </c>
      <c r="F416" s="102">
        <v>240</v>
      </c>
      <c r="G416" s="102">
        <v>3</v>
      </c>
      <c r="H416" s="102" t="s">
        <v>603</v>
      </c>
      <c r="I416" s="102" t="s">
        <v>698</v>
      </c>
      <c r="J416" s="101" t="s">
        <v>460</v>
      </c>
      <c r="K416" s="196"/>
      <c r="L416" s="196"/>
      <c r="M416" s="196"/>
      <c r="N416" s="196"/>
      <c r="O416" s="196"/>
      <c r="P416" s="196"/>
      <c r="Q416" s="196"/>
    </row>
    <row r="417" spans="1:17" ht="16">
      <c r="A417" s="174" t="s">
        <v>702</v>
      </c>
      <c r="B417" s="196"/>
      <c r="C417" s="174" t="s">
        <v>471</v>
      </c>
      <c r="D417" s="174" t="s">
        <v>467</v>
      </c>
      <c r="E417" s="174" t="s">
        <v>703</v>
      </c>
      <c r="F417" s="174">
        <v>240</v>
      </c>
      <c r="G417" s="174">
        <v>3</v>
      </c>
      <c r="H417" s="174" t="s">
        <v>469</v>
      </c>
      <c r="I417" s="174" t="s">
        <v>704</v>
      </c>
      <c r="J417" s="101" t="s">
        <v>460</v>
      </c>
      <c r="K417" s="196"/>
      <c r="L417" s="196"/>
      <c r="M417" s="196"/>
      <c r="N417" s="196"/>
      <c r="O417" s="196"/>
      <c r="P417" s="196"/>
      <c r="Q417" s="196"/>
    </row>
    <row r="418" spans="1:17" ht="16">
      <c r="A418" s="174" t="s">
        <v>705</v>
      </c>
      <c r="B418" s="196"/>
      <c r="C418" s="174" t="s">
        <v>471</v>
      </c>
      <c r="D418" s="174" t="s">
        <v>467</v>
      </c>
      <c r="E418" s="174" t="s">
        <v>703</v>
      </c>
      <c r="F418" s="174">
        <v>240</v>
      </c>
      <c r="G418" s="174">
        <v>3</v>
      </c>
      <c r="H418" s="174">
        <v>5</v>
      </c>
      <c r="I418" s="174" t="s">
        <v>706</v>
      </c>
      <c r="J418" s="101" t="s">
        <v>460</v>
      </c>
      <c r="K418" s="196"/>
      <c r="L418" s="196"/>
      <c r="M418" s="196"/>
      <c r="N418" s="196"/>
      <c r="O418" s="196"/>
      <c r="P418" s="196"/>
      <c r="Q418" s="196"/>
    </row>
    <row r="419" spans="1:17" ht="16">
      <c r="A419" s="179" t="s">
        <v>707</v>
      </c>
      <c r="B419" s="196"/>
      <c r="C419" s="174" t="s">
        <v>471</v>
      </c>
      <c r="D419" s="174" t="s">
        <v>467</v>
      </c>
      <c r="E419" s="174" t="s">
        <v>703</v>
      </c>
      <c r="F419" s="174">
        <v>240</v>
      </c>
      <c r="G419" s="174">
        <v>3</v>
      </c>
      <c r="H419" s="174" t="s">
        <v>603</v>
      </c>
      <c r="I419" s="174" t="s">
        <v>708</v>
      </c>
      <c r="J419" s="101" t="s">
        <v>460</v>
      </c>
      <c r="K419" s="196"/>
      <c r="L419" s="196"/>
      <c r="M419" s="196"/>
      <c r="N419" s="196"/>
      <c r="O419" s="196"/>
      <c r="P419" s="196"/>
      <c r="Q419" s="196"/>
    </row>
    <row r="420" spans="1:17" ht="16">
      <c r="A420" s="198" t="s">
        <v>709</v>
      </c>
      <c r="B420" s="201" t="s">
        <v>452</v>
      </c>
      <c r="C420" s="106" t="s">
        <v>453</v>
      </c>
      <c r="D420" s="106" t="s">
        <v>454</v>
      </c>
      <c r="E420" s="106" t="s">
        <v>697</v>
      </c>
      <c r="F420" s="104">
        <v>240</v>
      </c>
      <c r="G420" s="104" t="s">
        <v>457</v>
      </c>
      <c r="H420" s="106" t="s">
        <v>458</v>
      </c>
      <c r="I420" s="104" t="s">
        <v>459</v>
      </c>
      <c r="J420" s="101" t="s">
        <v>460</v>
      </c>
      <c r="K420" s="194" t="s">
        <v>456</v>
      </c>
      <c r="L420" s="194" t="s">
        <v>457</v>
      </c>
      <c r="M420" s="194">
        <v>200</v>
      </c>
      <c r="N420" s="194" t="s">
        <v>710</v>
      </c>
      <c r="O420" s="194" t="s">
        <v>711</v>
      </c>
      <c r="P420" s="201" t="s">
        <v>700</v>
      </c>
      <c r="Q420" s="194" t="s">
        <v>462</v>
      </c>
    </row>
    <row r="421" spans="1:17" ht="16">
      <c r="A421" s="199"/>
      <c r="B421" s="195"/>
      <c r="C421" s="98" t="s">
        <v>463</v>
      </c>
      <c r="D421" s="98" t="s">
        <v>464</v>
      </c>
      <c r="E421" s="98" t="s">
        <v>465</v>
      </c>
      <c r="F421" s="100"/>
      <c r="G421" s="100"/>
      <c r="H421" s="98" t="s">
        <v>458</v>
      </c>
      <c r="I421" s="100" t="s">
        <v>459</v>
      </c>
      <c r="J421" s="101" t="s">
        <v>460</v>
      </c>
      <c r="K421" s="195"/>
      <c r="L421" s="195"/>
      <c r="M421" s="195"/>
      <c r="N421" s="195"/>
      <c r="O421" s="195"/>
      <c r="P421" s="195"/>
      <c r="Q421" s="195"/>
    </row>
    <row r="422" spans="1:17" ht="16">
      <c r="A422" s="200"/>
      <c r="B422" s="196"/>
      <c r="C422" s="102" t="s">
        <v>466</v>
      </c>
      <c r="D422" s="102" t="s">
        <v>467</v>
      </c>
      <c r="E422" s="102" t="s">
        <v>712</v>
      </c>
      <c r="F422" s="102">
        <v>240</v>
      </c>
      <c r="G422" s="102">
        <v>3</v>
      </c>
      <c r="H422" s="102" t="s">
        <v>603</v>
      </c>
      <c r="I422" s="102" t="s">
        <v>710</v>
      </c>
      <c r="J422" s="101" t="s">
        <v>460</v>
      </c>
      <c r="K422" s="196"/>
      <c r="L422" s="196"/>
      <c r="M422" s="196"/>
      <c r="N422" s="196"/>
      <c r="O422" s="196"/>
      <c r="P422" s="196"/>
      <c r="Q422" s="196"/>
    </row>
    <row r="423" spans="1:17" ht="16">
      <c r="A423" s="174" t="s">
        <v>713</v>
      </c>
      <c r="B423" s="196"/>
      <c r="C423" s="174" t="s">
        <v>471</v>
      </c>
      <c r="D423" s="174" t="s">
        <v>467</v>
      </c>
      <c r="E423" s="174" t="s">
        <v>703</v>
      </c>
      <c r="F423" s="174">
        <v>240</v>
      </c>
      <c r="G423" s="174">
        <v>3</v>
      </c>
      <c r="H423" s="174" t="s">
        <v>469</v>
      </c>
      <c r="I423" s="174" t="s">
        <v>704</v>
      </c>
      <c r="J423" s="101" t="s">
        <v>460</v>
      </c>
      <c r="K423" s="196"/>
      <c r="L423" s="196"/>
      <c r="M423" s="196"/>
      <c r="N423" s="196"/>
      <c r="O423" s="196"/>
      <c r="P423" s="196"/>
      <c r="Q423" s="196"/>
    </row>
    <row r="424" spans="1:17" ht="16">
      <c r="A424" s="174" t="s">
        <v>714</v>
      </c>
      <c r="B424" s="196"/>
      <c r="C424" s="174" t="s">
        <v>471</v>
      </c>
      <c r="D424" s="174" t="s">
        <v>467</v>
      </c>
      <c r="E424" s="174" t="s">
        <v>703</v>
      </c>
      <c r="F424" s="174">
        <v>240</v>
      </c>
      <c r="G424" s="174">
        <v>3</v>
      </c>
      <c r="H424" s="174">
        <v>5</v>
      </c>
      <c r="I424" s="174" t="s">
        <v>706</v>
      </c>
      <c r="J424" s="101" t="s">
        <v>460</v>
      </c>
      <c r="K424" s="196"/>
      <c r="L424" s="196"/>
      <c r="M424" s="196"/>
      <c r="N424" s="196"/>
      <c r="O424" s="196"/>
      <c r="P424" s="196"/>
      <c r="Q424" s="196"/>
    </row>
    <row r="425" spans="1:17" ht="16">
      <c r="A425" s="174" t="s">
        <v>715</v>
      </c>
      <c r="B425" s="196"/>
      <c r="C425" s="174" t="s">
        <v>471</v>
      </c>
      <c r="D425" s="174" t="s">
        <v>467</v>
      </c>
      <c r="E425" s="174" t="s">
        <v>703</v>
      </c>
      <c r="F425" s="174">
        <v>240</v>
      </c>
      <c r="G425" s="174">
        <v>3</v>
      </c>
      <c r="H425" s="174" t="s">
        <v>603</v>
      </c>
      <c r="I425" s="174" t="s">
        <v>708</v>
      </c>
      <c r="J425" s="101" t="s">
        <v>460</v>
      </c>
      <c r="K425" s="196"/>
      <c r="L425" s="196"/>
      <c r="M425" s="196"/>
      <c r="N425" s="196"/>
      <c r="O425" s="196"/>
      <c r="P425" s="196"/>
      <c r="Q425" s="196"/>
    </row>
    <row r="426" spans="1:17" ht="16">
      <c r="A426" s="174" t="s">
        <v>716</v>
      </c>
      <c r="B426" s="196"/>
      <c r="C426" s="174" t="s">
        <v>471</v>
      </c>
      <c r="D426" s="174" t="s">
        <v>467</v>
      </c>
      <c r="E426" s="174" t="s">
        <v>703</v>
      </c>
      <c r="F426" s="174">
        <v>240</v>
      </c>
      <c r="G426" s="174">
        <v>3</v>
      </c>
      <c r="H426" s="174" t="s">
        <v>603</v>
      </c>
      <c r="I426" s="174" t="s">
        <v>717</v>
      </c>
      <c r="J426" s="101" t="s">
        <v>460</v>
      </c>
      <c r="K426" s="196"/>
      <c r="L426" s="196"/>
      <c r="M426" s="196"/>
      <c r="N426" s="196"/>
      <c r="O426" s="196"/>
      <c r="P426" s="196"/>
      <c r="Q426" s="196"/>
    </row>
    <row r="427" spans="1:17" ht="16">
      <c r="A427" s="179" t="s">
        <v>718</v>
      </c>
      <c r="B427" s="196"/>
      <c r="C427" s="174" t="s">
        <v>471</v>
      </c>
      <c r="D427" s="174" t="s">
        <v>467</v>
      </c>
      <c r="E427" s="174" t="s">
        <v>703</v>
      </c>
      <c r="F427" s="174">
        <v>240</v>
      </c>
      <c r="G427" s="174">
        <v>3</v>
      </c>
      <c r="H427" s="174" t="s">
        <v>603</v>
      </c>
      <c r="I427" s="174" t="s">
        <v>719</v>
      </c>
      <c r="J427" s="101" t="s">
        <v>460</v>
      </c>
      <c r="K427" s="196"/>
      <c r="L427" s="196"/>
      <c r="M427" s="196"/>
      <c r="N427" s="196"/>
      <c r="O427" s="196"/>
      <c r="P427" s="196"/>
      <c r="Q427" s="196"/>
    </row>
    <row r="428" spans="1:17" ht="16">
      <c r="A428" s="198" t="s">
        <v>720</v>
      </c>
      <c r="B428" s="201" t="s">
        <v>452</v>
      </c>
      <c r="C428" s="106" t="s">
        <v>453</v>
      </c>
      <c r="D428" s="106" t="s">
        <v>454</v>
      </c>
      <c r="E428" s="106" t="s">
        <v>697</v>
      </c>
      <c r="F428" s="104">
        <v>240</v>
      </c>
      <c r="G428" s="104" t="s">
        <v>457</v>
      </c>
      <c r="H428" s="106" t="s">
        <v>458</v>
      </c>
      <c r="I428" s="104" t="s">
        <v>459</v>
      </c>
      <c r="J428" s="101" t="s">
        <v>460</v>
      </c>
      <c r="K428" s="194" t="s">
        <v>456</v>
      </c>
      <c r="L428" s="194" t="s">
        <v>457</v>
      </c>
      <c r="M428" s="194">
        <v>200</v>
      </c>
      <c r="N428" s="194" t="s">
        <v>456</v>
      </c>
      <c r="O428" s="194" t="s">
        <v>657</v>
      </c>
      <c r="P428" s="201" t="s">
        <v>700</v>
      </c>
      <c r="Q428" s="194" t="s">
        <v>462</v>
      </c>
    </row>
    <row r="429" spans="1:17" ht="16">
      <c r="A429" s="199"/>
      <c r="B429" s="195"/>
      <c r="C429" s="98" t="s">
        <v>463</v>
      </c>
      <c r="D429" s="98" t="s">
        <v>464</v>
      </c>
      <c r="E429" s="98" t="s">
        <v>465</v>
      </c>
      <c r="F429" s="100"/>
      <c r="G429" s="100"/>
      <c r="H429" s="98" t="s">
        <v>458</v>
      </c>
      <c r="I429" s="100" t="s">
        <v>459</v>
      </c>
      <c r="J429" s="101" t="s">
        <v>460</v>
      </c>
      <c r="K429" s="195"/>
      <c r="L429" s="195"/>
      <c r="M429" s="195"/>
      <c r="N429" s="195"/>
      <c r="O429" s="195"/>
      <c r="P429" s="195"/>
      <c r="Q429" s="195"/>
    </row>
    <row r="430" spans="1:17" ht="16">
      <c r="A430" s="200"/>
      <c r="B430" s="196"/>
      <c r="C430" s="102" t="s">
        <v>466</v>
      </c>
      <c r="D430" s="102" t="s">
        <v>467</v>
      </c>
      <c r="E430" s="102" t="s">
        <v>721</v>
      </c>
      <c r="F430" s="102">
        <v>240</v>
      </c>
      <c r="G430" s="102">
        <v>3</v>
      </c>
      <c r="H430" s="102" t="s">
        <v>603</v>
      </c>
      <c r="I430" s="102" t="s">
        <v>722</v>
      </c>
      <c r="J430" s="101" t="s">
        <v>460</v>
      </c>
      <c r="K430" s="196"/>
      <c r="L430" s="196"/>
      <c r="M430" s="196"/>
      <c r="N430" s="196"/>
      <c r="O430" s="196"/>
      <c r="P430" s="196"/>
      <c r="Q430" s="196"/>
    </row>
    <row r="431" spans="1:17" ht="16">
      <c r="A431" s="174" t="s">
        <v>723</v>
      </c>
      <c r="B431" s="196"/>
      <c r="C431" s="174" t="s">
        <v>471</v>
      </c>
      <c r="D431" s="174" t="s">
        <v>467</v>
      </c>
      <c r="E431" s="174" t="s">
        <v>724</v>
      </c>
      <c r="F431" s="174">
        <v>240</v>
      </c>
      <c r="G431" s="174">
        <v>3</v>
      </c>
      <c r="H431" s="174" t="s">
        <v>469</v>
      </c>
      <c r="I431" s="174" t="s">
        <v>706</v>
      </c>
      <c r="J431" s="101" t="s">
        <v>460</v>
      </c>
      <c r="K431" s="196"/>
      <c r="L431" s="196"/>
      <c r="M431" s="196"/>
      <c r="N431" s="196"/>
      <c r="O431" s="196"/>
      <c r="P431" s="196"/>
      <c r="Q431" s="196"/>
    </row>
    <row r="432" spans="1:17" ht="16">
      <c r="A432" s="174" t="s">
        <v>725</v>
      </c>
      <c r="B432" s="196"/>
      <c r="C432" s="174" t="s">
        <v>471</v>
      </c>
      <c r="D432" s="174" t="s">
        <v>467</v>
      </c>
      <c r="E432" s="174" t="s">
        <v>724</v>
      </c>
      <c r="F432" s="174">
        <v>240</v>
      </c>
      <c r="G432" s="174">
        <v>3</v>
      </c>
      <c r="H432" s="174" t="s">
        <v>603</v>
      </c>
      <c r="I432" s="174" t="s">
        <v>708</v>
      </c>
      <c r="J432" s="101" t="s">
        <v>460</v>
      </c>
      <c r="K432" s="196"/>
      <c r="L432" s="196"/>
      <c r="M432" s="196"/>
      <c r="N432" s="196"/>
      <c r="O432" s="196"/>
      <c r="P432" s="196"/>
      <c r="Q432" s="196"/>
    </row>
    <row r="433" spans="1:17" ht="16">
      <c r="A433" s="174" t="s">
        <v>726</v>
      </c>
      <c r="B433" s="196"/>
      <c r="C433" s="174" t="s">
        <v>471</v>
      </c>
      <c r="D433" s="174" t="s">
        <v>467</v>
      </c>
      <c r="E433" s="174" t="s">
        <v>724</v>
      </c>
      <c r="F433" s="174">
        <v>240</v>
      </c>
      <c r="G433" s="174">
        <v>3</v>
      </c>
      <c r="H433" s="174" t="s">
        <v>603</v>
      </c>
      <c r="I433" s="174" t="s">
        <v>717</v>
      </c>
      <c r="J433" s="101" t="s">
        <v>460</v>
      </c>
      <c r="K433" s="196"/>
      <c r="L433" s="196"/>
      <c r="M433" s="196"/>
      <c r="N433" s="196"/>
      <c r="O433" s="196"/>
      <c r="P433" s="196"/>
      <c r="Q433" s="196"/>
    </row>
    <row r="434" spans="1:17" ht="16">
      <c r="A434" s="179" t="s">
        <v>727</v>
      </c>
      <c r="B434" s="196"/>
      <c r="C434" s="174" t="s">
        <v>471</v>
      </c>
      <c r="D434" s="174" t="s">
        <v>467</v>
      </c>
      <c r="E434" s="174" t="s">
        <v>724</v>
      </c>
      <c r="F434" s="174">
        <v>240</v>
      </c>
      <c r="G434" s="174">
        <v>3</v>
      </c>
      <c r="H434" s="174" t="s">
        <v>603</v>
      </c>
      <c r="I434" s="174" t="s">
        <v>719</v>
      </c>
      <c r="J434" s="101" t="s">
        <v>460</v>
      </c>
      <c r="K434" s="196"/>
      <c r="L434" s="196"/>
      <c r="M434" s="196"/>
      <c r="N434" s="196"/>
      <c r="O434" s="196"/>
      <c r="P434" s="196"/>
      <c r="Q434" s="196"/>
    </row>
    <row r="435" spans="1:17" ht="16">
      <c r="A435" s="198" t="s">
        <v>728</v>
      </c>
      <c r="B435" s="242" t="s">
        <v>452</v>
      </c>
      <c r="C435" s="106" t="s">
        <v>453</v>
      </c>
      <c r="D435" s="106" t="s">
        <v>454</v>
      </c>
      <c r="E435" s="106" t="s">
        <v>729</v>
      </c>
      <c r="F435" s="104">
        <v>240</v>
      </c>
      <c r="G435" s="104" t="s">
        <v>457</v>
      </c>
      <c r="H435" s="106" t="s">
        <v>458</v>
      </c>
      <c r="I435" s="104" t="s">
        <v>459</v>
      </c>
      <c r="J435" s="101" t="s">
        <v>460</v>
      </c>
      <c r="K435" s="246" t="s">
        <v>456</v>
      </c>
      <c r="L435" s="246" t="s">
        <v>457</v>
      </c>
      <c r="M435" s="246">
        <v>200</v>
      </c>
      <c r="N435" s="246" t="s">
        <v>730</v>
      </c>
      <c r="O435" s="246" t="s">
        <v>731</v>
      </c>
      <c r="P435" s="242" t="s">
        <v>700</v>
      </c>
      <c r="Q435" s="246" t="s">
        <v>462</v>
      </c>
    </row>
    <row r="436" spans="1:17" ht="16">
      <c r="A436" s="199"/>
      <c r="B436" s="247"/>
      <c r="C436" s="98" t="s">
        <v>463</v>
      </c>
      <c r="D436" s="98" t="s">
        <v>464</v>
      </c>
      <c r="E436" s="98" t="s">
        <v>465</v>
      </c>
      <c r="F436" s="100"/>
      <c r="G436" s="100"/>
      <c r="H436" s="98" t="s">
        <v>458</v>
      </c>
      <c r="I436" s="100" t="s">
        <v>459</v>
      </c>
      <c r="J436" s="101" t="s">
        <v>460</v>
      </c>
      <c r="K436" s="247"/>
      <c r="L436" s="247"/>
      <c r="M436" s="247"/>
      <c r="N436" s="247"/>
      <c r="O436" s="247"/>
      <c r="P436" s="247"/>
      <c r="Q436" s="247"/>
    </row>
    <row r="437" spans="1:17" ht="16">
      <c r="A437" s="200"/>
      <c r="B437" s="247"/>
      <c r="C437" s="102" t="s">
        <v>466</v>
      </c>
      <c r="D437" s="102" t="s">
        <v>467</v>
      </c>
      <c r="E437" s="102" t="s">
        <v>732</v>
      </c>
      <c r="F437" s="102">
        <v>240</v>
      </c>
      <c r="G437" s="102">
        <v>3</v>
      </c>
      <c r="H437" s="102" t="s">
        <v>603</v>
      </c>
      <c r="I437" s="102" t="s">
        <v>730</v>
      </c>
      <c r="J437" s="101" t="s">
        <v>460</v>
      </c>
      <c r="K437" s="247"/>
      <c r="L437" s="247"/>
      <c r="M437" s="247"/>
      <c r="N437" s="247"/>
      <c r="O437" s="247"/>
      <c r="P437" s="247"/>
      <c r="Q437" s="247"/>
    </row>
    <row r="438" spans="1:17" ht="16">
      <c r="A438" s="174" t="s">
        <v>733</v>
      </c>
      <c r="B438" s="247"/>
      <c r="C438" s="174" t="s">
        <v>471</v>
      </c>
      <c r="D438" s="174" t="s">
        <v>467</v>
      </c>
      <c r="E438" s="174" t="s">
        <v>724</v>
      </c>
      <c r="F438" s="174">
        <v>240</v>
      </c>
      <c r="G438" s="174">
        <v>3</v>
      </c>
      <c r="H438" s="174" t="s">
        <v>603</v>
      </c>
      <c r="I438" s="174" t="s">
        <v>719</v>
      </c>
      <c r="J438" s="101" t="s">
        <v>460</v>
      </c>
      <c r="K438" s="247"/>
      <c r="L438" s="247"/>
      <c r="M438" s="247"/>
      <c r="N438" s="247"/>
      <c r="O438" s="247"/>
      <c r="P438" s="247"/>
      <c r="Q438" s="247"/>
    </row>
    <row r="439" spans="1:17" ht="16">
      <c r="A439" s="179" t="s">
        <v>734</v>
      </c>
      <c r="B439" s="248"/>
      <c r="C439" s="174" t="s">
        <v>471</v>
      </c>
      <c r="D439" s="174" t="s">
        <v>467</v>
      </c>
      <c r="E439" s="174" t="s">
        <v>724</v>
      </c>
      <c r="F439" s="174">
        <v>240</v>
      </c>
      <c r="G439" s="174">
        <v>3</v>
      </c>
      <c r="H439" s="174" t="s">
        <v>603</v>
      </c>
      <c r="I439" s="174" t="s">
        <v>735</v>
      </c>
      <c r="J439" s="101" t="s">
        <v>460</v>
      </c>
      <c r="K439" s="248"/>
      <c r="L439" s="248"/>
      <c r="M439" s="248"/>
      <c r="N439" s="248"/>
      <c r="O439" s="248"/>
      <c r="P439" s="248"/>
      <c r="Q439" s="248"/>
    </row>
    <row r="440" spans="1:17" ht="16">
      <c r="A440" s="198" t="s">
        <v>736</v>
      </c>
      <c r="B440" s="242" t="s">
        <v>452</v>
      </c>
      <c r="C440" s="106" t="s">
        <v>453</v>
      </c>
      <c r="D440" s="106" t="s">
        <v>454</v>
      </c>
      <c r="E440" s="106" t="s">
        <v>737</v>
      </c>
      <c r="F440" s="104">
        <v>240</v>
      </c>
      <c r="G440" s="104" t="s">
        <v>457</v>
      </c>
      <c r="H440" s="106" t="s">
        <v>458</v>
      </c>
      <c r="I440" s="104" t="s">
        <v>459</v>
      </c>
      <c r="J440" s="101" t="s">
        <v>460</v>
      </c>
      <c r="K440" s="246" t="s">
        <v>456</v>
      </c>
      <c r="L440" s="246" t="s">
        <v>457</v>
      </c>
      <c r="M440" s="246">
        <v>200</v>
      </c>
      <c r="N440" s="246" t="s">
        <v>738</v>
      </c>
      <c r="O440" s="246" t="s">
        <v>739</v>
      </c>
      <c r="P440" s="242" t="s">
        <v>740</v>
      </c>
      <c r="Q440" s="246" t="s">
        <v>462</v>
      </c>
    </row>
    <row r="441" spans="1:17" ht="16">
      <c r="A441" s="199"/>
      <c r="B441" s="247"/>
      <c r="C441" s="98" t="s">
        <v>463</v>
      </c>
      <c r="D441" s="98" t="s">
        <v>464</v>
      </c>
      <c r="E441" s="98" t="s">
        <v>465</v>
      </c>
      <c r="F441" s="100"/>
      <c r="G441" s="100"/>
      <c r="H441" s="98" t="s">
        <v>458</v>
      </c>
      <c r="I441" s="100" t="s">
        <v>459</v>
      </c>
      <c r="J441" s="101" t="s">
        <v>460</v>
      </c>
      <c r="K441" s="247"/>
      <c r="L441" s="247"/>
      <c r="M441" s="247"/>
      <c r="N441" s="247"/>
      <c r="O441" s="247"/>
      <c r="P441" s="247"/>
      <c r="Q441" s="247"/>
    </row>
    <row r="442" spans="1:17" ht="16">
      <c r="A442" s="200"/>
      <c r="B442" s="247"/>
      <c r="C442" s="102" t="s">
        <v>466</v>
      </c>
      <c r="D442" s="102" t="s">
        <v>467</v>
      </c>
      <c r="E442" s="102" t="s">
        <v>741</v>
      </c>
      <c r="F442" s="102">
        <v>240</v>
      </c>
      <c r="G442" s="102">
        <v>3</v>
      </c>
      <c r="H442" s="102" t="s">
        <v>603</v>
      </c>
      <c r="I442" s="102" t="s">
        <v>742</v>
      </c>
      <c r="J442" s="101" t="s">
        <v>460</v>
      </c>
      <c r="K442" s="247"/>
      <c r="L442" s="247"/>
      <c r="M442" s="247"/>
      <c r="N442" s="247"/>
      <c r="O442" s="247"/>
      <c r="P442" s="247"/>
      <c r="Q442" s="247"/>
    </row>
    <row r="443" spans="1:17" ht="16">
      <c r="A443" s="174" t="s">
        <v>743</v>
      </c>
      <c r="B443" s="247"/>
      <c r="C443" s="174" t="s">
        <v>471</v>
      </c>
      <c r="D443" s="174" t="s">
        <v>467</v>
      </c>
      <c r="E443" s="174" t="s">
        <v>724</v>
      </c>
      <c r="F443" s="174">
        <v>240</v>
      </c>
      <c r="G443" s="174">
        <v>3</v>
      </c>
      <c r="H443" s="174" t="s">
        <v>603</v>
      </c>
      <c r="I443" s="174" t="s">
        <v>719</v>
      </c>
      <c r="J443" s="101" t="s">
        <v>460</v>
      </c>
      <c r="K443" s="247"/>
      <c r="L443" s="247"/>
      <c r="M443" s="247"/>
      <c r="N443" s="247"/>
      <c r="O443" s="247"/>
      <c r="P443" s="247"/>
      <c r="Q443" s="247"/>
    </row>
    <row r="444" spans="1:17" ht="16">
      <c r="A444" s="174" t="s">
        <v>744</v>
      </c>
      <c r="B444" s="247"/>
      <c r="C444" s="174" t="s">
        <v>471</v>
      </c>
      <c r="D444" s="174" t="s">
        <v>467</v>
      </c>
      <c r="E444" s="174" t="s">
        <v>724</v>
      </c>
      <c r="F444" s="174">
        <v>240</v>
      </c>
      <c r="G444" s="174">
        <v>3</v>
      </c>
      <c r="H444" s="174" t="s">
        <v>603</v>
      </c>
      <c r="I444" s="174" t="s">
        <v>735</v>
      </c>
      <c r="J444" s="101" t="s">
        <v>460</v>
      </c>
      <c r="K444" s="247"/>
      <c r="L444" s="247"/>
      <c r="M444" s="247"/>
      <c r="N444" s="247"/>
      <c r="O444" s="247"/>
      <c r="P444" s="247"/>
      <c r="Q444" s="247"/>
    </row>
    <row r="445" spans="1:17" ht="16">
      <c r="A445" s="179" t="s">
        <v>745</v>
      </c>
      <c r="B445" s="247"/>
      <c r="C445" s="179" t="s">
        <v>471</v>
      </c>
      <c r="D445" s="179" t="s">
        <v>467</v>
      </c>
      <c r="E445" s="179" t="s">
        <v>724</v>
      </c>
      <c r="F445" s="179">
        <v>240</v>
      </c>
      <c r="G445" s="179">
        <v>3</v>
      </c>
      <c r="H445" s="179" t="s">
        <v>603</v>
      </c>
      <c r="I445" s="179" t="s">
        <v>746</v>
      </c>
      <c r="J445" s="101" t="s">
        <v>460</v>
      </c>
      <c r="K445" s="247"/>
      <c r="L445" s="247"/>
      <c r="M445" s="247"/>
      <c r="N445" s="247"/>
      <c r="O445" s="247"/>
      <c r="P445" s="247"/>
      <c r="Q445" s="247"/>
    </row>
    <row r="446" spans="1:17" ht="16">
      <c r="A446" s="198" t="s">
        <v>747</v>
      </c>
      <c r="B446" s="242" t="s">
        <v>452</v>
      </c>
      <c r="C446" s="106" t="s">
        <v>453</v>
      </c>
      <c r="D446" s="106" t="s">
        <v>454</v>
      </c>
      <c r="E446" s="106" t="s">
        <v>455</v>
      </c>
      <c r="F446" s="106" t="s">
        <v>748</v>
      </c>
      <c r="G446" s="106" t="s">
        <v>457</v>
      </c>
      <c r="H446" s="106" t="s">
        <v>458</v>
      </c>
      <c r="I446" s="104" t="s">
        <v>459</v>
      </c>
      <c r="J446" s="101" t="s">
        <v>460</v>
      </c>
      <c r="K446" s="194">
        <v>480</v>
      </c>
      <c r="L446" s="194" t="s">
        <v>457</v>
      </c>
      <c r="M446" s="194">
        <v>200</v>
      </c>
      <c r="N446" s="194">
        <v>7.6</v>
      </c>
      <c r="O446" s="194" t="s">
        <v>469</v>
      </c>
      <c r="P446" s="201" t="s">
        <v>461</v>
      </c>
      <c r="Q446" s="194" t="s">
        <v>462</v>
      </c>
    </row>
    <row r="447" spans="1:17" ht="16">
      <c r="A447" s="199"/>
      <c r="B447" s="247"/>
      <c r="C447" s="98" t="s">
        <v>463</v>
      </c>
      <c r="D447" s="98" t="s">
        <v>464</v>
      </c>
      <c r="E447" s="98" t="s">
        <v>465</v>
      </c>
      <c r="F447" s="109" t="s">
        <v>748</v>
      </c>
      <c r="G447" s="98" t="s">
        <v>459</v>
      </c>
      <c r="H447" s="98" t="s">
        <v>458</v>
      </c>
      <c r="I447" s="100" t="s">
        <v>459</v>
      </c>
      <c r="J447" s="101" t="s">
        <v>460</v>
      </c>
      <c r="K447" s="195"/>
      <c r="L447" s="195"/>
      <c r="M447" s="195"/>
      <c r="N447" s="195"/>
      <c r="O447" s="195"/>
      <c r="P447" s="195"/>
      <c r="Q447" s="195"/>
    </row>
    <row r="448" spans="1:17" ht="16">
      <c r="A448" s="200"/>
      <c r="B448" s="247"/>
      <c r="C448" s="102" t="s">
        <v>466</v>
      </c>
      <c r="D448" s="102" t="s">
        <v>467</v>
      </c>
      <c r="E448" s="102" t="s">
        <v>468</v>
      </c>
      <c r="F448" s="102">
        <v>480</v>
      </c>
      <c r="G448" s="102">
        <v>3</v>
      </c>
      <c r="H448" s="102" t="s">
        <v>469</v>
      </c>
      <c r="I448" s="102">
        <v>7.6</v>
      </c>
      <c r="J448" s="101" t="s">
        <v>460</v>
      </c>
      <c r="K448" s="196"/>
      <c r="L448" s="196"/>
      <c r="M448" s="196"/>
      <c r="N448" s="196"/>
      <c r="O448" s="196"/>
      <c r="P448" s="196"/>
      <c r="Q448" s="196"/>
    </row>
    <row r="449" spans="1:17" ht="16">
      <c r="A449" s="174" t="s">
        <v>749</v>
      </c>
      <c r="B449" s="247"/>
      <c r="C449" s="174" t="s">
        <v>471</v>
      </c>
      <c r="D449" s="174" t="s">
        <v>467</v>
      </c>
      <c r="E449" s="174" t="s">
        <v>472</v>
      </c>
      <c r="F449" s="174">
        <v>480</v>
      </c>
      <c r="G449" s="174">
        <v>3</v>
      </c>
      <c r="H449" s="147" t="s">
        <v>6111</v>
      </c>
      <c r="I449" s="174" t="s">
        <v>474</v>
      </c>
      <c r="J449" s="101" t="s">
        <v>460</v>
      </c>
      <c r="K449" s="196"/>
      <c r="L449" s="196"/>
      <c r="M449" s="196"/>
      <c r="N449" s="196"/>
      <c r="O449" s="196"/>
      <c r="P449" s="196"/>
      <c r="Q449" s="196"/>
    </row>
    <row r="450" spans="1:17" ht="16">
      <c r="A450" s="174" t="s">
        <v>750</v>
      </c>
      <c r="B450" s="247"/>
      <c r="C450" s="174" t="s">
        <v>471</v>
      </c>
      <c r="D450" s="174" t="s">
        <v>467</v>
      </c>
      <c r="E450" s="174" t="s">
        <v>472</v>
      </c>
      <c r="F450" s="174">
        <v>480</v>
      </c>
      <c r="G450" s="174">
        <v>3</v>
      </c>
      <c r="H450" s="147" t="s">
        <v>6112</v>
      </c>
      <c r="I450" s="174" t="s">
        <v>476</v>
      </c>
      <c r="J450" s="101" t="s">
        <v>460</v>
      </c>
      <c r="K450" s="196"/>
      <c r="L450" s="196"/>
      <c r="M450" s="196"/>
      <c r="N450" s="196"/>
      <c r="O450" s="196"/>
      <c r="P450" s="196"/>
      <c r="Q450" s="196"/>
    </row>
    <row r="451" spans="1:17" ht="16">
      <c r="A451" s="174" t="s">
        <v>751</v>
      </c>
      <c r="B451" s="247"/>
      <c r="C451" s="174" t="s">
        <v>471</v>
      </c>
      <c r="D451" s="174" t="s">
        <v>467</v>
      </c>
      <c r="E451" s="174" t="s">
        <v>472</v>
      </c>
      <c r="F451" s="174">
        <v>480</v>
      </c>
      <c r="G451" s="174">
        <v>3</v>
      </c>
      <c r="H451" s="147" t="s">
        <v>469</v>
      </c>
      <c r="I451" s="174" t="s">
        <v>478</v>
      </c>
      <c r="J451" s="101" t="s">
        <v>460</v>
      </c>
      <c r="K451" s="196"/>
      <c r="L451" s="196"/>
      <c r="M451" s="196"/>
      <c r="N451" s="196"/>
      <c r="O451" s="196"/>
      <c r="P451" s="196"/>
      <c r="Q451" s="196"/>
    </row>
    <row r="452" spans="1:17" ht="16">
      <c r="A452" s="174" t="s">
        <v>752</v>
      </c>
      <c r="B452" s="247"/>
      <c r="C452" s="174" t="s">
        <v>471</v>
      </c>
      <c r="D452" s="174" t="s">
        <v>467</v>
      </c>
      <c r="E452" s="174" t="s">
        <v>472</v>
      </c>
      <c r="F452" s="174">
        <v>480</v>
      </c>
      <c r="G452" s="174">
        <v>3</v>
      </c>
      <c r="H452" s="147" t="s">
        <v>469</v>
      </c>
      <c r="I452" s="174" t="s">
        <v>480</v>
      </c>
      <c r="J452" s="101" t="s">
        <v>460</v>
      </c>
      <c r="K452" s="196"/>
      <c r="L452" s="196"/>
      <c r="M452" s="196"/>
      <c r="N452" s="196"/>
      <c r="O452" s="196"/>
      <c r="P452" s="196"/>
      <c r="Q452" s="196"/>
    </row>
    <row r="453" spans="1:17" ht="16">
      <c r="A453" s="174" t="s">
        <v>753</v>
      </c>
      <c r="B453" s="247"/>
      <c r="C453" s="174" t="s">
        <v>471</v>
      </c>
      <c r="D453" s="174" t="s">
        <v>467</v>
      </c>
      <c r="E453" s="174" t="s">
        <v>472</v>
      </c>
      <c r="F453" s="174">
        <v>480</v>
      </c>
      <c r="G453" s="174">
        <v>3</v>
      </c>
      <c r="H453" s="147" t="s">
        <v>469</v>
      </c>
      <c r="I453" s="174" t="s">
        <v>482</v>
      </c>
      <c r="J453" s="101" t="s">
        <v>460</v>
      </c>
      <c r="K453" s="196"/>
      <c r="L453" s="196"/>
      <c r="M453" s="196"/>
      <c r="N453" s="196"/>
      <c r="O453" s="196"/>
      <c r="P453" s="196"/>
      <c r="Q453" s="196"/>
    </row>
    <row r="454" spans="1:17" ht="16">
      <c r="A454" s="174" t="s">
        <v>754</v>
      </c>
      <c r="B454" s="247"/>
      <c r="C454" s="174" t="s">
        <v>471</v>
      </c>
      <c r="D454" s="174" t="s">
        <v>467</v>
      </c>
      <c r="E454" s="174" t="s">
        <v>472</v>
      </c>
      <c r="F454" s="174">
        <v>480</v>
      </c>
      <c r="G454" s="174">
        <v>3</v>
      </c>
      <c r="H454" s="147" t="s">
        <v>469</v>
      </c>
      <c r="I454" s="174" t="s">
        <v>484</v>
      </c>
      <c r="J454" s="101" t="s">
        <v>460</v>
      </c>
      <c r="K454" s="196"/>
      <c r="L454" s="196"/>
      <c r="M454" s="196"/>
      <c r="N454" s="196"/>
      <c r="O454" s="196"/>
      <c r="P454" s="196"/>
      <c r="Q454" s="196"/>
    </row>
    <row r="455" spans="1:17" ht="16">
      <c r="A455" s="174" t="s">
        <v>755</v>
      </c>
      <c r="B455" s="247"/>
      <c r="C455" s="174" t="s">
        <v>471</v>
      </c>
      <c r="D455" s="174" t="s">
        <v>467</v>
      </c>
      <c r="E455" s="174" t="s">
        <v>472</v>
      </c>
      <c r="F455" s="174">
        <v>480</v>
      </c>
      <c r="G455" s="174">
        <v>3</v>
      </c>
      <c r="H455" s="174">
        <v>5</v>
      </c>
      <c r="I455" s="174" t="s">
        <v>486</v>
      </c>
      <c r="J455" s="101" t="s">
        <v>460</v>
      </c>
      <c r="K455" s="196"/>
      <c r="L455" s="196"/>
      <c r="M455" s="196"/>
      <c r="N455" s="196"/>
      <c r="O455" s="196"/>
      <c r="P455" s="196"/>
      <c r="Q455" s="196"/>
    </row>
    <row r="456" spans="1:17" ht="16">
      <c r="A456" s="174" t="s">
        <v>756</v>
      </c>
      <c r="B456" s="247"/>
      <c r="C456" s="174" t="s">
        <v>471</v>
      </c>
      <c r="D456" s="174" t="s">
        <v>467</v>
      </c>
      <c r="E456" s="174" t="s">
        <v>472</v>
      </c>
      <c r="F456" s="174">
        <v>480</v>
      </c>
      <c r="G456" s="174">
        <v>3</v>
      </c>
      <c r="H456" s="174">
        <v>5</v>
      </c>
      <c r="I456" s="174" t="s">
        <v>488</v>
      </c>
      <c r="J456" s="101" t="s">
        <v>460</v>
      </c>
      <c r="K456" s="196"/>
      <c r="L456" s="196"/>
      <c r="M456" s="196"/>
      <c r="N456" s="196"/>
      <c r="O456" s="196"/>
      <c r="P456" s="196"/>
      <c r="Q456" s="196"/>
    </row>
    <row r="457" spans="1:17" ht="16">
      <c r="A457" s="174" t="s">
        <v>757</v>
      </c>
      <c r="B457" s="247"/>
      <c r="C457" s="174" t="s">
        <v>471</v>
      </c>
      <c r="D457" s="174" t="s">
        <v>467</v>
      </c>
      <c r="E457" s="174" t="s">
        <v>472</v>
      </c>
      <c r="F457" s="174">
        <v>480</v>
      </c>
      <c r="G457" s="174">
        <v>3</v>
      </c>
      <c r="H457" s="174" t="s">
        <v>469</v>
      </c>
      <c r="I457" s="174" t="s">
        <v>490</v>
      </c>
      <c r="J457" s="101" t="s">
        <v>460</v>
      </c>
      <c r="K457" s="196"/>
      <c r="L457" s="196"/>
      <c r="M457" s="196"/>
      <c r="N457" s="196"/>
      <c r="O457" s="196"/>
      <c r="P457" s="196"/>
      <c r="Q457" s="196"/>
    </row>
    <row r="458" spans="1:17" ht="16">
      <c r="A458" s="174" t="s">
        <v>758</v>
      </c>
      <c r="B458" s="247"/>
      <c r="C458" s="174" t="s">
        <v>471</v>
      </c>
      <c r="D458" s="174" t="s">
        <v>467</v>
      </c>
      <c r="E458" s="174" t="s">
        <v>472</v>
      </c>
      <c r="F458" s="174">
        <v>480</v>
      </c>
      <c r="G458" s="174">
        <v>3</v>
      </c>
      <c r="H458" s="174" t="s">
        <v>469</v>
      </c>
      <c r="I458" s="174" t="s">
        <v>492</v>
      </c>
      <c r="J458" s="101" t="s">
        <v>460</v>
      </c>
      <c r="K458" s="196"/>
      <c r="L458" s="196"/>
      <c r="M458" s="196"/>
      <c r="N458" s="196"/>
      <c r="O458" s="196"/>
      <c r="P458" s="196"/>
      <c r="Q458" s="196"/>
    </row>
    <row r="459" spans="1:17" ht="16">
      <c r="A459" s="174" t="s">
        <v>759</v>
      </c>
      <c r="B459" s="247"/>
      <c r="C459" s="174" t="s">
        <v>471</v>
      </c>
      <c r="D459" s="174" t="s">
        <v>467</v>
      </c>
      <c r="E459" s="174" t="s">
        <v>472</v>
      </c>
      <c r="F459" s="174">
        <v>480</v>
      </c>
      <c r="G459" s="174">
        <v>3</v>
      </c>
      <c r="H459" s="174" t="s">
        <v>469</v>
      </c>
      <c r="I459" s="174" t="s">
        <v>494</v>
      </c>
      <c r="J459" s="101" t="s">
        <v>460</v>
      </c>
      <c r="K459" s="196"/>
      <c r="L459" s="196"/>
      <c r="M459" s="196"/>
      <c r="N459" s="196"/>
      <c r="O459" s="196"/>
      <c r="P459" s="196"/>
      <c r="Q459" s="196"/>
    </row>
    <row r="460" spans="1:17" ht="16">
      <c r="A460" s="179" t="s">
        <v>760</v>
      </c>
      <c r="B460" s="195"/>
      <c r="C460" s="103" t="s">
        <v>471</v>
      </c>
      <c r="D460" s="103" t="s">
        <v>467</v>
      </c>
      <c r="E460" s="103" t="s">
        <v>472</v>
      </c>
      <c r="F460" s="103">
        <v>480</v>
      </c>
      <c r="G460" s="103">
        <v>3</v>
      </c>
      <c r="H460" s="103" t="s">
        <v>469</v>
      </c>
      <c r="I460" s="103" t="s">
        <v>496</v>
      </c>
      <c r="J460" s="101" t="s">
        <v>460</v>
      </c>
      <c r="K460" s="197"/>
      <c r="L460" s="197"/>
      <c r="M460" s="197"/>
      <c r="N460" s="197"/>
      <c r="O460" s="197"/>
      <c r="P460" s="197"/>
      <c r="Q460" s="197"/>
    </row>
    <row r="461" spans="1:17" ht="16">
      <c r="A461" s="198" t="s">
        <v>761</v>
      </c>
      <c r="B461" s="217" t="s">
        <v>452</v>
      </c>
      <c r="C461" s="98" t="s">
        <v>453</v>
      </c>
      <c r="D461" s="98" t="s">
        <v>454</v>
      </c>
      <c r="E461" s="98" t="s">
        <v>455</v>
      </c>
      <c r="F461" s="98" t="s">
        <v>748</v>
      </c>
      <c r="G461" s="98" t="s">
        <v>457</v>
      </c>
      <c r="H461" s="98" t="s">
        <v>458</v>
      </c>
      <c r="I461" s="100" t="s">
        <v>459</v>
      </c>
      <c r="J461" s="101" t="s">
        <v>460</v>
      </c>
      <c r="K461" s="195">
        <v>480</v>
      </c>
      <c r="L461" s="194" t="s">
        <v>457</v>
      </c>
      <c r="M461" s="195">
        <v>200</v>
      </c>
      <c r="N461" s="194">
        <v>7.6</v>
      </c>
      <c r="O461" s="194" t="s">
        <v>469</v>
      </c>
      <c r="P461" s="242" t="s">
        <v>461</v>
      </c>
      <c r="Q461" s="194" t="s">
        <v>462</v>
      </c>
    </row>
    <row r="462" spans="1:17" ht="16">
      <c r="A462" s="199"/>
      <c r="B462" s="195"/>
      <c r="C462" s="98" t="s">
        <v>463</v>
      </c>
      <c r="D462" s="98" t="s">
        <v>464</v>
      </c>
      <c r="E462" s="98" t="s">
        <v>465</v>
      </c>
      <c r="F462" s="109" t="s">
        <v>748</v>
      </c>
      <c r="G462" s="98" t="s">
        <v>459</v>
      </c>
      <c r="H462" s="98" t="s">
        <v>458</v>
      </c>
      <c r="I462" s="100" t="s">
        <v>459</v>
      </c>
      <c r="J462" s="101" t="s">
        <v>460</v>
      </c>
      <c r="K462" s="195"/>
      <c r="L462" s="195"/>
      <c r="M462" s="195"/>
      <c r="N462" s="195"/>
      <c r="O462" s="195"/>
      <c r="P462" s="247"/>
      <c r="Q462" s="195"/>
    </row>
    <row r="463" spans="1:17" ht="16">
      <c r="A463" s="200"/>
      <c r="B463" s="196"/>
      <c r="C463" s="174" t="s">
        <v>466</v>
      </c>
      <c r="D463" s="174" t="s">
        <v>467</v>
      </c>
      <c r="E463" s="174" t="s">
        <v>499</v>
      </c>
      <c r="F463" s="174">
        <v>480</v>
      </c>
      <c r="G463" s="174">
        <v>3</v>
      </c>
      <c r="H463" s="174" t="s">
        <v>469</v>
      </c>
      <c r="I463" s="174">
        <v>7.6</v>
      </c>
      <c r="J463" s="101" t="s">
        <v>460</v>
      </c>
      <c r="K463" s="196"/>
      <c r="L463" s="196"/>
      <c r="M463" s="196"/>
      <c r="N463" s="196"/>
      <c r="O463" s="196"/>
      <c r="P463" s="247"/>
      <c r="Q463" s="196"/>
    </row>
    <row r="464" spans="1:17" ht="16">
      <c r="A464" s="174" t="s">
        <v>762</v>
      </c>
      <c r="B464" s="196"/>
      <c r="C464" s="174" t="s">
        <v>471</v>
      </c>
      <c r="D464" s="174" t="s">
        <v>467</v>
      </c>
      <c r="E464" s="174" t="s">
        <v>472</v>
      </c>
      <c r="F464" s="174">
        <v>480</v>
      </c>
      <c r="G464" s="174">
        <v>3</v>
      </c>
      <c r="H464" s="147" t="s">
        <v>6111</v>
      </c>
      <c r="I464" s="174" t="s">
        <v>474</v>
      </c>
      <c r="J464" s="101" t="s">
        <v>460</v>
      </c>
      <c r="K464" s="196"/>
      <c r="L464" s="196"/>
      <c r="M464" s="196"/>
      <c r="N464" s="196"/>
      <c r="O464" s="196"/>
      <c r="P464" s="247"/>
      <c r="Q464" s="196"/>
    </row>
    <row r="465" spans="1:17" ht="16">
      <c r="A465" s="174" t="s">
        <v>763</v>
      </c>
      <c r="B465" s="196"/>
      <c r="C465" s="174" t="s">
        <v>471</v>
      </c>
      <c r="D465" s="174" t="s">
        <v>467</v>
      </c>
      <c r="E465" s="174" t="s">
        <v>472</v>
      </c>
      <c r="F465" s="174">
        <v>480</v>
      </c>
      <c r="G465" s="174">
        <v>3</v>
      </c>
      <c r="H465" s="147" t="s">
        <v>6112</v>
      </c>
      <c r="I465" s="174" t="s">
        <v>476</v>
      </c>
      <c r="J465" s="101" t="s">
        <v>460</v>
      </c>
      <c r="K465" s="196"/>
      <c r="L465" s="196"/>
      <c r="M465" s="196"/>
      <c r="N465" s="196"/>
      <c r="O465" s="196"/>
      <c r="P465" s="247"/>
      <c r="Q465" s="196"/>
    </row>
    <row r="466" spans="1:17" ht="16">
      <c r="A466" s="174" t="s">
        <v>764</v>
      </c>
      <c r="B466" s="196"/>
      <c r="C466" s="174" t="s">
        <v>471</v>
      </c>
      <c r="D466" s="174" t="s">
        <v>467</v>
      </c>
      <c r="E466" s="174" t="s">
        <v>472</v>
      </c>
      <c r="F466" s="174">
        <v>480</v>
      </c>
      <c r="G466" s="174">
        <v>3</v>
      </c>
      <c r="H466" s="147" t="s">
        <v>469</v>
      </c>
      <c r="I466" s="174" t="s">
        <v>478</v>
      </c>
      <c r="J466" s="101" t="s">
        <v>460</v>
      </c>
      <c r="K466" s="196"/>
      <c r="L466" s="196"/>
      <c r="M466" s="196"/>
      <c r="N466" s="196"/>
      <c r="O466" s="196"/>
      <c r="P466" s="247"/>
      <c r="Q466" s="196"/>
    </row>
    <row r="467" spans="1:17" ht="16">
      <c r="A467" s="174" t="s">
        <v>765</v>
      </c>
      <c r="B467" s="196"/>
      <c r="C467" s="174" t="s">
        <v>471</v>
      </c>
      <c r="D467" s="174" t="s">
        <v>467</v>
      </c>
      <c r="E467" s="174" t="s">
        <v>472</v>
      </c>
      <c r="F467" s="174">
        <v>480</v>
      </c>
      <c r="G467" s="174">
        <v>3</v>
      </c>
      <c r="H467" s="147" t="s">
        <v>469</v>
      </c>
      <c r="I467" s="174" t="s">
        <v>480</v>
      </c>
      <c r="J467" s="101" t="s">
        <v>460</v>
      </c>
      <c r="K467" s="196"/>
      <c r="L467" s="196"/>
      <c r="M467" s="196"/>
      <c r="N467" s="196"/>
      <c r="O467" s="196"/>
      <c r="P467" s="247"/>
      <c r="Q467" s="196"/>
    </row>
    <row r="468" spans="1:17" ht="16">
      <c r="A468" s="174" t="s">
        <v>766</v>
      </c>
      <c r="B468" s="196"/>
      <c r="C468" s="174" t="s">
        <v>471</v>
      </c>
      <c r="D468" s="174" t="s">
        <v>467</v>
      </c>
      <c r="E468" s="174" t="s">
        <v>472</v>
      </c>
      <c r="F468" s="174">
        <v>480</v>
      </c>
      <c r="G468" s="174">
        <v>3</v>
      </c>
      <c r="H468" s="147" t="s">
        <v>469</v>
      </c>
      <c r="I468" s="174" t="s">
        <v>482</v>
      </c>
      <c r="J468" s="101" t="s">
        <v>460</v>
      </c>
      <c r="K468" s="196"/>
      <c r="L468" s="196"/>
      <c r="M468" s="196"/>
      <c r="N468" s="196"/>
      <c r="O468" s="196"/>
      <c r="P468" s="247"/>
      <c r="Q468" s="196"/>
    </row>
    <row r="469" spans="1:17" ht="16">
      <c r="A469" s="174" t="s">
        <v>767</v>
      </c>
      <c r="B469" s="196"/>
      <c r="C469" s="174" t="s">
        <v>471</v>
      </c>
      <c r="D469" s="174" t="s">
        <v>467</v>
      </c>
      <c r="E469" s="174" t="s">
        <v>472</v>
      </c>
      <c r="F469" s="174">
        <v>480</v>
      </c>
      <c r="G469" s="174">
        <v>3</v>
      </c>
      <c r="H469" s="147" t="s">
        <v>469</v>
      </c>
      <c r="I469" s="174" t="s">
        <v>484</v>
      </c>
      <c r="J469" s="101" t="s">
        <v>460</v>
      </c>
      <c r="K469" s="196"/>
      <c r="L469" s="196"/>
      <c r="M469" s="196"/>
      <c r="N469" s="196"/>
      <c r="O469" s="196"/>
      <c r="P469" s="247"/>
      <c r="Q469" s="196"/>
    </row>
    <row r="470" spans="1:17" ht="16">
      <c r="A470" s="174" t="s">
        <v>768</v>
      </c>
      <c r="B470" s="196"/>
      <c r="C470" s="174" t="s">
        <v>471</v>
      </c>
      <c r="D470" s="174" t="s">
        <v>467</v>
      </c>
      <c r="E470" s="174" t="s">
        <v>472</v>
      </c>
      <c r="F470" s="174">
        <v>480</v>
      </c>
      <c r="G470" s="174">
        <v>3</v>
      </c>
      <c r="H470" s="174">
        <v>5</v>
      </c>
      <c r="I470" s="174" t="s">
        <v>486</v>
      </c>
      <c r="J470" s="101" t="s">
        <v>460</v>
      </c>
      <c r="K470" s="196"/>
      <c r="L470" s="196"/>
      <c r="M470" s="196"/>
      <c r="N470" s="196"/>
      <c r="O470" s="196"/>
      <c r="P470" s="247"/>
      <c r="Q470" s="196"/>
    </row>
    <row r="471" spans="1:17" ht="16">
      <c r="A471" s="174" t="s">
        <v>769</v>
      </c>
      <c r="B471" s="196"/>
      <c r="C471" s="174" t="s">
        <v>471</v>
      </c>
      <c r="D471" s="174" t="s">
        <v>467</v>
      </c>
      <c r="E471" s="174" t="s">
        <v>472</v>
      </c>
      <c r="F471" s="174">
        <v>480</v>
      </c>
      <c r="G471" s="174">
        <v>3</v>
      </c>
      <c r="H471" s="174" t="s">
        <v>469</v>
      </c>
      <c r="I471" s="174" t="s">
        <v>488</v>
      </c>
      <c r="J471" s="101" t="s">
        <v>460</v>
      </c>
      <c r="K471" s="196"/>
      <c r="L471" s="196"/>
      <c r="M471" s="196"/>
      <c r="N471" s="196"/>
      <c r="O471" s="196"/>
      <c r="P471" s="247"/>
      <c r="Q471" s="196"/>
    </row>
    <row r="472" spans="1:17" ht="16">
      <c r="A472" s="174" t="s">
        <v>770</v>
      </c>
      <c r="B472" s="196"/>
      <c r="C472" s="174" t="s">
        <v>471</v>
      </c>
      <c r="D472" s="174" t="s">
        <v>467</v>
      </c>
      <c r="E472" s="174" t="s">
        <v>472</v>
      </c>
      <c r="F472" s="174">
        <v>480</v>
      </c>
      <c r="G472" s="174">
        <v>3</v>
      </c>
      <c r="H472" s="174" t="s">
        <v>469</v>
      </c>
      <c r="I472" s="174" t="s">
        <v>490</v>
      </c>
      <c r="J472" s="101" t="s">
        <v>460</v>
      </c>
      <c r="K472" s="196"/>
      <c r="L472" s="196"/>
      <c r="M472" s="196"/>
      <c r="N472" s="196"/>
      <c r="O472" s="196"/>
      <c r="P472" s="247"/>
      <c r="Q472" s="196"/>
    </row>
    <row r="473" spans="1:17" ht="16">
      <c r="A473" s="174" t="s">
        <v>771</v>
      </c>
      <c r="B473" s="196"/>
      <c r="C473" s="174" t="s">
        <v>471</v>
      </c>
      <c r="D473" s="174" t="s">
        <v>467</v>
      </c>
      <c r="E473" s="174" t="s">
        <v>472</v>
      </c>
      <c r="F473" s="174">
        <v>480</v>
      </c>
      <c r="G473" s="174">
        <v>3</v>
      </c>
      <c r="H473" s="174" t="s">
        <v>469</v>
      </c>
      <c r="I473" s="174" t="s">
        <v>492</v>
      </c>
      <c r="J473" s="101" t="s">
        <v>460</v>
      </c>
      <c r="K473" s="196"/>
      <c r="L473" s="196"/>
      <c r="M473" s="196"/>
      <c r="N473" s="196"/>
      <c r="O473" s="196"/>
      <c r="P473" s="247"/>
      <c r="Q473" s="196"/>
    </row>
    <row r="474" spans="1:17" ht="16">
      <c r="A474" s="174" t="s">
        <v>772</v>
      </c>
      <c r="B474" s="196"/>
      <c r="C474" s="174" t="s">
        <v>471</v>
      </c>
      <c r="D474" s="174" t="s">
        <v>467</v>
      </c>
      <c r="E474" s="174" t="s">
        <v>472</v>
      </c>
      <c r="F474" s="174">
        <v>480</v>
      </c>
      <c r="G474" s="174">
        <v>3</v>
      </c>
      <c r="H474" s="174" t="s">
        <v>469</v>
      </c>
      <c r="I474" s="174" t="s">
        <v>494</v>
      </c>
      <c r="J474" s="101" t="s">
        <v>460</v>
      </c>
      <c r="K474" s="196"/>
      <c r="L474" s="196"/>
      <c r="M474" s="196"/>
      <c r="N474" s="196"/>
      <c r="O474" s="196"/>
      <c r="P474" s="247"/>
      <c r="Q474" s="196"/>
    </row>
    <row r="475" spans="1:17" ht="16">
      <c r="A475" s="179" t="s">
        <v>773</v>
      </c>
      <c r="B475" s="202"/>
      <c r="C475" s="175" t="s">
        <v>471</v>
      </c>
      <c r="D475" s="175" t="s">
        <v>467</v>
      </c>
      <c r="E475" s="175" t="s">
        <v>472</v>
      </c>
      <c r="F475" s="175">
        <v>480</v>
      </c>
      <c r="G475" s="175">
        <v>3</v>
      </c>
      <c r="H475" s="175" t="s">
        <v>469</v>
      </c>
      <c r="I475" s="175" t="s">
        <v>496</v>
      </c>
      <c r="J475" s="101" t="s">
        <v>460</v>
      </c>
      <c r="K475" s="202"/>
      <c r="L475" s="202"/>
      <c r="M475" s="202"/>
      <c r="N475" s="202"/>
      <c r="O475" s="202"/>
      <c r="P475" s="195"/>
      <c r="Q475" s="202"/>
    </row>
    <row r="476" spans="1:17" ht="16">
      <c r="A476" s="198" t="s">
        <v>774</v>
      </c>
      <c r="B476" s="201" t="s">
        <v>452</v>
      </c>
      <c r="C476" s="98" t="s">
        <v>453</v>
      </c>
      <c r="D476" s="98" t="s">
        <v>454</v>
      </c>
      <c r="E476" s="98" t="s">
        <v>455</v>
      </c>
      <c r="F476" s="98" t="s">
        <v>748</v>
      </c>
      <c r="G476" s="98" t="s">
        <v>457</v>
      </c>
      <c r="H476" s="98" t="s">
        <v>458</v>
      </c>
      <c r="I476" s="100" t="s">
        <v>459</v>
      </c>
      <c r="J476" s="101" t="s">
        <v>460</v>
      </c>
      <c r="K476" s="194">
        <v>480</v>
      </c>
      <c r="L476" s="194" t="s">
        <v>457</v>
      </c>
      <c r="M476" s="194">
        <v>200</v>
      </c>
      <c r="N476" s="194">
        <v>11</v>
      </c>
      <c r="O476" s="194" t="s">
        <v>533</v>
      </c>
      <c r="P476" s="217" t="s">
        <v>461</v>
      </c>
      <c r="Q476" s="194" t="s">
        <v>462</v>
      </c>
    </row>
    <row r="477" spans="1:17" ht="16">
      <c r="A477" s="199"/>
      <c r="B477" s="195"/>
      <c r="C477" s="98" t="s">
        <v>463</v>
      </c>
      <c r="D477" s="98" t="s">
        <v>464</v>
      </c>
      <c r="E477" s="98" t="s">
        <v>465</v>
      </c>
      <c r="F477" s="109" t="s">
        <v>748</v>
      </c>
      <c r="G477" s="98" t="s">
        <v>459</v>
      </c>
      <c r="H477" s="98" t="s">
        <v>458</v>
      </c>
      <c r="I477" s="100" t="s">
        <v>459</v>
      </c>
      <c r="J477" s="101" t="s">
        <v>460</v>
      </c>
      <c r="K477" s="195"/>
      <c r="L477" s="195"/>
      <c r="M477" s="195"/>
      <c r="N477" s="195"/>
      <c r="O477" s="195"/>
      <c r="P477" s="195"/>
      <c r="Q477" s="195"/>
    </row>
    <row r="478" spans="1:17" ht="16">
      <c r="A478" s="200"/>
      <c r="B478" s="196"/>
      <c r="C478" s="174" t="s">
        <v>466</v>
      </c>
      <c r="D478" s="174" t="s">
        <v>467</v>
      </c>
      <c r="E478" s="174" t="s">
        <v>514</v>
      </c>
      <c r="F478" s="174" t="s">
        <v>748</v>
      </c>
      <c r="G478" s="174">
        <v>3</v>
      </c>
      <c r="H478" s="174" t="s">
        <v>469</v>
      </c>
      <c r="I478" s="174">
        <v>11</v>
      </c>
      <c r="J478" s="101" t="s">
        <v>460</v>
      </c>
      <c r="K478" s="196"/>
      <c r="L478" s="196"/>
      <c r="M478" s="196"/>
      <c r="N478" s="196"/>
      <c r="O478" s="196"/>
      <c r="P478" s="196"/>
      <c r="Q478" s="196"/>
    </row>
    <row r="479" spans="1:17" ht="16">
      <c r="A479" s="174" t="s">
        <v>775</v>
      </c>
      <c r="B479" s="196"/>
      <c r="C479" s="174" t="s">
        <v>471</v>
      </c>
      <c r="D479" s="174" t="s">
        <v>467</v>
      </c>
      <c r="E479" s="174" t="s">
        <v>472</v>
      </c>
      <c r="F479" s="174">
        <v>480</v>
      </c>
      <c r="G479" s="174">
        <v>3</v>
      </c>
      <c r="H479" s="147" t="s">
        <v>6111</v>
      </c>
      <c r="I479" s="174" t="s">
        <v>474</v>
      </c>
      <c r="J479" s="101" t="s">
        <v>460</v>
      </c>
      <c r="K479" s="196"/>
      <c r="L479" s="196"/>
      <c r="M479" s="196"/>
      <c r="N479" s="196"/>
      <c r="O479" s="196"/>
      <c r="P479" s="196"/>
      <c r="Q479" s="196"/>
    </row>
    <row r="480" spans="1:17" ht="16">
      <c r="A480" s="174" t="s">
        <v>776</v>
      </c>
      <c r="B480" s="196"/>
      <c r="C480" s="174" t="s">
        <v>471</v>
      </c>
      <c r="D480" s="174" t="s">
        <v>467</v>
      </c>
      <c r="E480" s="174" t="s">
        <v>472</v>
      </c>
      <c r="F480" s="174">
        <v>480</v>
      </c>
      <c r="G480" s="174">
        <v>3</v>
      </c>
      <c r="H480" s="147" t="s">
        <v>6112</v>
      </c>
      <c r="I480" s="174" t="s">
        <v>476</v>
      </c>
      <c r="J480" s="101" t="s">
        <v>460</v>
      </c>
      <c r="K480" s="196"/>
      <c r="L480" s="196"/>
      <c r="M480" s="196"/>
      <c r="N480" s="196"/>
      <c r="O480" s="196"/>
      <c r="P480" s="196"/>
      <c r="Q480" s="196"/>
    </row>
    <row r="481" spans="1:17" ht="16">
      <c r="A481" s="174" t="s">
        <v>777</v>
      </c>
      <c r="B481" s="196"/>
      <c r="C481" s="174" t="s">
        <v>471</v>
      </c>
      <c r="D481" s="174" t="s">
        <v>467</v>
      </c>
      <c r="E481" s="174" t="s">
        <v>472</v>
      </c>
      <c r="F481" s="174">
        <v>480</v>
      </c>
      <c r="G481" s="174">
        <v>3</v>
      </c>
      <c r="H481" s="147" t="s">
        <v>469</v>
      </c>
      <c r="I481" s="174" t="s">
        <v>478</v>
      </c>
      <c r="J481" s="101" t="s">
        <v>460</v>
      </c>
      <c r="K481" s="196"/>
      <c r="L481" s="196"/>
      <c r="M481" s="196"/>
      <c r="N481" s="196"/>
      <c r="O481" s="196"/>
      <c r="P481" s="196"/>
      <c r="Q481" s="196"/>
    </row>
    <row r="482" spans="1:17" ht="16">
      <c r="A482" s="174" t="s">
        <v>778</v>
      </c>
      <c r="B482" s="196"/>
      <c r="C482" s="174" t="s">
        <v>471</v>
      </c>
      <c r="D482" s="174" t="s">
        <v>467</v>
      </c>
      <c r="E482" s="174" t="s">
        <v>472</v>
      </c>
      <c r="F482" s="174">
        <v>480</v>
      </c>
      <c r="G482" s="174">
        <v>3</v>
      </c>
      <c r="H482" s="147" t="s">
        <v>469</v>
      </c>
      <c r="I482" s="174" t="s">
        <v>480</v>
      </c>
      <c r="J482" s="101" t="s">
        <v>460</v>
      </c>
      <c r="K482" s="196"/>
      <c r="L482" s="196"/>
      <c r="M482" s="196"/>
      <c r="N482" s="196"/>
      <c r="O482" s="196"/>
      <c r="P482" s="196"/>
      <c r="Q482" s="196"/>
    </row>
    <row r="483" spans="1:17" ht="16">
      <c r="A483" s="174" t="s">
        <v>779</v>
      </c>
      <c r="B483" s="196"/>
      <c r="C483" s="174" t="s">
        <v>471</v>
      </c>
      <c r="D483" s="174" t="s">
        <v>467</v>
      </c>
      <c r="E483" s="174" t="s">
        <v>472</v>
      </c>
      <c r="F483" s="174">
        <v>480</v>
      </c>
      <c r="G483" s="174">
        <v>3</v>
      </c>
      <c r="H483" s="147" t="s">
        <v>469</v>
      </c>
      <c r="I483" s="174" t="s">
        <v>482</v>
      </c>
      <c r="J483" s="101" t="s">
        <v>460</v>
      </c>
      <c r="K483" s="196"/>
      <c r="L483" s="196"/>
      <c r="M483" s="196"/>
      <c r="N483" s="196"/>
      <c r="O483" s="196"/>
      <c r="P483" s="196"/>
      <c r="Q483" s="196"/>
    </row>
    <row r="484" spans="1:17" ht="16">
      <c r="A484" s="174" t="s">
        <v>780</v>
      </c>
      <c r="B484" s="196"/>
      <c r="C484" s="174" t="s">
        <v>471</v>
      </c>
      <c r="D484" s="174" t="s">
        <v>467</v>
      </c>
      <c r="E484" s="174" t="s">
        <v>472</v>
      </c>
      <c r="F484" s="174">
        <v>480</v>
      </c>
      <c r="G484" s="174">
        <v>3</v>
      </c>
      <c r="H484" s="147" t="s">
        <v>469</v>
      </c>
      <c r="I484" s="174" t="s">
        <v>484</v>
      </c>
      <c r="J484" s="101" t="s">
        <v>460</v>
      </c>
      <c r="K484" s="196"/>
      <c r="L484" s="196"/>
      <c r="M484" s="196"/>
      <c r="N484" s="196"/>
      <c r="O484" s="196"/>
      <c r="P484" s="196"/>
      <c r="Q484" s="196"/>
    </row>
    <row r="485" spans="1:17" ht="16">
      <c r="A485" s="174" t="s">
        <v>781</v>
      </c>
      <c r="B485" s="196"/>
      <c r="C485" s="174" t="s">
        <v>471</v>
      </c>
      <c r="D485" s="174" t="s">
        <v>467</v>
      </c>
      <c r="E485" s="174" t="s">
        <v>472</v>
      </c>
      <c r="F485" s="174">
        <v>480</v>
      </c>
      <c r="G485" s="174">
        <v>3</v>
      </c>
      <c r="H485" s="174">
        <v>5</v>
      </c>
      <c r="I485" s="174" t="s">
        <v>486</v>
      </c>
      <c r="J485" s="101" t="s">
        <v>460</v>
      </c>
      <c r="K485" s="196"/>
      <c r="L485" s="196"/>
      <c r="M485" s="196"/>
      <c r="N485" s="196"/>
      <c r="O485" s="196"/>
      <c r="P485" s="196"/>
      <c r="Q485" s="196"/>
    </row>
    <row r="486" spans="1:17" ht="16">
      <c r="A486" s="174" t="s">
        <v>782</v>
      </c>
      <c r="B486" s="196"/>
      <c r="C486" s="174" t="s">
        <v>471</v>
      </c>
      <c r="D486" s="174" t="s">
        <v>467</v>
      </c>
      <c r="E486" s="174" t="s">
        <v>472</v>
      </c>
      <c r="F486" s="174">
        <v>480</v>
      </c>
      <c r="G486" s="174">
        <v>3</v>
      </c>
      <c r="H486" s="174">
        <v>5</v>
      </c>
      <c r="I486" s="174" t="s">
        <v>488</v>
      </c>
      <c r="J486" s="101" t="s">
        <v>460</v>
      </c>
      <c r="K486" s="196"/>
      <c r="L486" s="196"/>
      <c r="M486" s="196"/>
      <c r="N486" s="196"/>
      <c r="O486" s="196"/>
      <c r="P486" s="196"/>
      <c r="Q486" s="196"/>
    </row>
    <row r="487" spans="1:17" ht="16">
      <c r="A487" s="174" t="s">
        <v>783</v>
      </c>
      <c r="B487" s="196"/>
      <c r="C487" s="174" t="s">
        <v>471</v>
      </c>
      <c r="D487" s="174" t="s">
        <v>467</v>
      </c>
      <c r="E487" s="174" t="s">
        <v>472</v>
      </c>
      <c r="F487" s="174">
        <v>480</v>
      </c>
      <c r="G487" s="174">
        <v>3</v>
      </c>
      <c r="H487" s="174" t="s">
        <v>469</v>
      </c>
      <c r="I487" s="174" t="s">
        <v>490</v>
      </c>
      <c r="J487" s="101" t="s">
        <v>460</v>
      </c>
      <c r="K487" s="196"/>
      <c r="L487" s="196"/>
      <c r="M487" s="196"/>
      <c r="N487" s="196"/>
      <c r="O487" s="196"/>
      <c r="P487" s="196"/>
      <c r="Q487" s="196"/>
    </row>
    <row r="488" spans="1:17" ht="16">
      <c r="A488" s="174" t="s">
        <v>784</v>
      </c>
      <c r="B488" s="196"/>
      <c r="C488" s="174" t="s">
        <v>471</v>
      </c>
      <c r="D488" s="174" t="s">
        <v>467</v>
      </c>
      <c r="E488" s="174" t="s">
        <v>472</v>
      </c>
      <c r="F488" s="174">
        <v>480</v>
      </c>
      <c r="G488" s="174">
        <v>3</v>
      </c>
      <c r="H488" s="174" t="s">
        <v>469</v>
      </c>
      <c r="I488" s="174" t="s">
        <v>492</v>
      </c>
      <c r="J488" s="101" t="s">
        <v>460</v>
      </c>
      <c r="K488" s="196"/>
      <c r="L488" s="196"/>
      <c r="M488" s="196"/>
      <c r="N488" s="196"/>
      <c r="O488" s="196"/>
      <c r="P488" s="196"/>
      <c r="Q488" s="196"/>
    </row>
    <row r="489" spans="1:17" ht="16">
      <c r="A489" s="174" t="s">
        <v>785</v>
      </c>
      <c r="B489" s="196"/>
      <c r="C489" s="174" t="s">
        <v>471</v>
      </c>
      <c r="D489" s="174" t="s">
        <v>467</v>
      </c>
      <c r="E489" s="174" t="s">
        <v>472</v>
      </c>
      <c r="F489" s="174">
        <v>480</v>
      </c>
      <c r="G489" s="174">
        <v>3</v>
      </c>
      <c r="H489" s="174" t="s">
        <v>469</v>
      </c>
      <c r="I489" s="174" t="s">
        <v>494</v>
      </c>
      <c r="J489" s="101" t="s">
        <v>460</v>
      </c>
      <c r="K489" s="196"/>
      <c r="L489" s="196"/>
      <c r="M489" s="196"/>
      <c r="N489" s="196"/>
      <c r="O489" s="196"/>
      <c r="P489" s="196"/>
      <c r="Q489" s="196"/>
    </row>
    <row r="490" spans="1:17" ht="16">
      <c r="A490" s="174" t="s">
        <v>786</v>
      </c>
      <c r="B490" s="202"/>
      <c r="C490" s="179" t="s">
        <v>471</v>
      </c>
      <c r="D490" s="179" t="s">
        <v>467</v>
      </c>
      <c r="E490" s="179" t="s">
        <v>472</v>
      </c>
      <c r="F490" s="179">
        <v>480</v>
      </c>
      <c r="G490" s="179">
        <v>3</v>
      </c>
      <c r="H490" s="179" t="s">
        <v>469</v>
      </c>
      <c r="I490" s="179" t="s">
        <v>496</v>
      </c>
      <c r="J490" s="101" t="s">
        <v>460</v>
      </c>
      <c r="K490" s="202"/>
      <c r="L490" s="202"/>
      <c r="M490" s="202"/>
      <c r="N490" s="202"/>
      <c r="O490" s="202"/>
      <c r="P490" s="202"/>
      <c r="Q490" s="202"/>
    </row>
    <row r="491" spans="1:17" ht="16">
      <c r="A491" s="179" t="s">
        <v>787</v>
      </c>
      <c r="B491" s="197"/>
      <c r="C491" s="175" t="s">
        <v>471</v>
      </c>
      <c r="D491" s="175" t="s">
        <v>467</v>
      </c>
      <c r="E491" s="175" t="s">
        <v>472</v>
      </c>
      <c r="F491" s="175">
        <v>480</v>
      </c>
      <c r="G491" s="175">
        <v>3</v>
      </c>
      <c r="H491" s="175" t="s">
        <v>469</v>
      </c>
      <c r="I491" s="175" t="s">
        <v>528</v>
      </c>
      <c r="J491" s="101" t="s">
        <v>460</v>
      </c>
      <c r="K491" s="197"/>
      <c r="L491" s="197"/>
      <c r="M491" s="197"/>
      <c r="N491" s="197"/>
      <c r="O491" s="197"/>
      <c r="P491" s="197"/>
      <c r="Q491" s="197"/>
    </row>
    <row r="492" spans="1:17" ht="16">
      <c r="A492" s="198" t="s">
        <v>788</v>
      </c>
      <c r="B492" s="201" t="s">
        <v>452</v>
      </c>
      <c r="C492" s="98" t="s">
        <v>453</v>
      </c>
      <c r="D492" s="98" t="s">
        <v>454</v>
      </c>
      <c r="E492" s="98" t="s">
        <v>455</v>
      </c>
      <c r="F492" s="98" t="s">
        <v>748</v>
      </c>
      <c r="G492" s="98" t="s">
        <v>457</v>
      </c>
      <c r="H492" s="98" t="s">
        <v>458</v>
      </c>
      <c r="I492" s="100" t="s">
        <v>459</v>
      </c>
      <c r="J492" s="101" t="s">
        <v>460</v>
      </c>
      <c r="K492" s="194">
        <v>480</v>
      </c>
      <c r="L492" s="194" t="s">
        <v>457</v>
      </c>
      <c r="M492" s="194">
        <v>200</v>
      </c>
      <c r="N492" s="194">
        <v>14</v>
      </c>
      <c r="O492" s="194" t="s">
        <v>603</v>
      </c>
      <c r="P492" s="201" t="s">
        <v>461</v>
      </c>
      <c r="Q492" s="194" t="s">
        <v>462</v>
      </c>
    </row>
    <row r="493" spans="1:17" ht="16">
      <c r="A493" s="199"/>
      <c r="B493" s="195"/>
      <c r="C493" s="98" t="s">
        <v>463</v>
      </c>
      <c r="D493" s="98" t="s">
        <v>464</v>
      </c>
      <c r="E493" s="98" t="s">
        <v>465</v>
      </c>
      <c r="F493" s="109" t="s">
        <v>748</v>
      </c>
      <c r="G493" s="98" t="s">
        <v>459</v>
      </c>
      <c r="H493" s="98" t="s">
        <v>458</v>
      </c>
      <c r="I493" s="100" t="s">
        <v>459</v>
      </c>
      <c r="J493" s="101" t="s">
        <v>460</v>
      </c>
      <c r="K493" s="195"/>
      <c r="L493" s="195"/>
      <c r="M493" s="195"/>
      <c r="N493" s="195"/>
      <c r="O493" s="195"/>
      <c r="P493" s="195"/>
      <c r="Q493" s="195"/>
    </row>
    <row r="494" spans="1:17" ht="16">
      <c r="A494" s="200"/>
      <c r="B494" s="196"/>
      <c r="C494" s="102" t="s">
        <v>466</v>
      </c>
      <c r="D494" s="102" t="s">
        <v>467</v>
      </c>
      <c r="E494" s="102" t="s">
        <v>534</v>
      </c>
      <c r="F494" s="102">
        <v>480</v>
      </c>
      <c r="G494" s="102">
        <v>3</v>
      </c>
      <c r="H494" s="102" t="s">
        <v>469</v>
      </c>
      <c r="I494" s="105">
        <v>14</v>
      </c>
      <c r="J494" s="101" t="s">
        <v>460</v>
      </c>
      <c r="K494" s="196"/>
      <c r="L494" s="196"/>
      <c r="M494" s="196"/>
      <c r="N494" s="196"/>
      <c r="O494" s="196"/>
      <c r="P494" s="196"/>
      <c r="Q494" s="196"/>
    </row>
    <row r="495" spans="1:17" ht="16">
      <c r="A495" s="174" t="s">
        <v>789</v>
      </c>
      <c r="B495" s="196"/>
      <c r="C495" s="174" t="s">
        <v>471</v>
      </c>
      <c r="D495" s="174" t="s">
        <v>467</v>
      </c>
      <c r="E495" s="174" t="s">
        <v>472</v>
      </c>
      <c r="F495" s="174">
        <v>480</v>
      </c>
      <c r="G495" s="174">
        <v>3</v>
      </c>
      <c r="H495" s="147" t="s">
        <v>6111</v>
      </c>
      <c r="I495" s="174" t="s">
        <v>474</v>
      </c>
      <c r="J495" s="101" t="s">
        <v>460</v>
      </c>
      <c r="K495" s="196"/>
      <c r="L495" s="196"/>
      <c r="M495" s="196"/>
      <c r="N495" s="196"/>
      <c r="O495" s="196"/>
      <c r="P495" s="196"/>
      <c r="Q495" s="196"/>
    </row>
    <row r="496" spans="1:17" ht="16">
      <c r="A496" s="174" t="s">
        <v>790</v>
      </c>
      <c r="B496" s="196"/>
      <c r="C496" s="174" t="s">
        <v>471</v>
      </c>
      <c r="D496" s="174" t="s">
        <v>467</v>
      </c>
      <c r="E496" s="174" t="s">
        <v>472</v>
      </c>
      <c r="F496" s="174">
        <v>480</v>
      </c>
      <c r="G496" s="174">
        <v>3</v>
      </c>
      <c r="H496" s="147" t="s">
        <v>6112</v>
      </c>
      <c r="I496" s="174" t="s">
        <v>476</v>
      </c>
      <c r="J496" s="101" t="s">
        <v>460</v>
      </c>
      <c r="K496" s="196"/>
      <c r="L496" s="196"/>
      <c r="M496" s="196"/>
      <c r="N496" s="196"/>
      <c r="O496" s="196"/>
      <c r="P496" s="196"/>
      <c r="Q496" s="196"/>
    </row>
    <row r="497" spans="1:17" ht="16">
      <c r="A497" s="174" t="s">
        <v>791</v>
      </c>
      <c r="B497" s="196"/>
      <c r="C497" s="174" t="s">
        <v>471</v>
      </c>
      <c r="D497" s="174" t="s">
        <v>467</v>
      </c>
      <c r="E497" s="174" t="s">
        <v>472</v>
      </c>
      <c r="F497" s="174">
        <v>480</v>
      </c>
      <c r="G497" s="174">
        <v>3</v>
      </c>
      <c r="H497" s="147" t="s">
        <v>469</v>
      </c>
      <c r="I497" s="174" t="s">
        <v>478</v>
      </c>
      <c r="J497" s="101" t="s">
        <v>460</v>
      </c>
      <c r="K497" s="196"/>
      <c r="L497" s="196"/>
      <c r="M497" s="196"/>
      <c r="N497" s="196"/>
      <c r="O497" s="196"/>
      <c r="P497" s="196"/>
      <c r="Q497" s="196"/>
    </row>
    <row r="498" spans="1:17" ht="16">
      <c r="A498" s="174" t="s">
        <v>792</v>
      </c>
      <c r="B498" s="196"/>
      <c r="C498" s="174" t="s">
        <v>471</v>
      </c>
      <c r="D498" s="174" t="s">
        <v>467</v>
      </c>
      <c r="E498" s="174" t="s">
        <v>472</v>
      </c>
      <c r="F498" s="174">
        <v>480</v>
      </c>
      <c r="G498" s="174">
        <v>3</v>
      </c>
      <c r="H498" s="147" t="s">
        <v>469</v>
      </c>
      <c r="I498" s="174" t="s">
        <v>480</v>
      </c>
      <c r="J498" s="101" t="s">
        <v>460</v>
      </c>
      <c r="K498" s="196"/>
      <c r="L498" s="196"/>
      <c r="M498" s="196"/>
      <c r="N498" s="196"/>
      <c r="O498" s="196"/>
      <c r="P498" s="196"/>
      <c r="Q498" s="196"/>
    </row>
    <row r="499" spans="1:17" ht="16">
      <c r="A499" s="174" t="s">
        <v>793</v>
      </c>
      <c r="B499" s="196"/>
      <c r="C499" s="174" t="s">
        <v>471</v>
      </c>
      <c r="D499" s="174" t="s">
        <v>467</v>
      </c>
      <c r="E499" s="174" t="s">
        <v>472</v>
      </c>
      <c r="F499" s="174">
        <v>480</v>
      </c>
      <c r="G499" s="174">
        <v>3</v>
      </c>
      <c r="H499" s="147" t="s">
        <v>469</v>
      </c>
      <c r="I499" s="174" t="s">
        <v>482</v>
      </c>
      <c r="J499" s="101" t="s">
        <v>460</v>
      </c>
      <c r="K499" s="196"/>
      <c r="L499" s="196"/>
      <c r="M499" s="196"/>
      <c r="N499" s="196"/>
      <c r="O499" s="196"/>
      <c r="P499" s="196"/>
      <c r="Q499" s="196"/>
    </row>
    <row r="500" spans="1:17" ht="16">
      <c r="A500" s="174" t="s">
        <v>794</v>
      </c>
      <c r="B500" s="196"/>
      <c r="C500" s="174" t="s">
        <v>471</v>
      </c>
      <c r="D500" s="174" t="s">
        <v>467</v>
      </c>
      <c r="E500" s="174" t="s">
        <v>472</v>
      </c>
      <c r="F500" s="174">
        <v>480</v>
      </c>
      <c r="G500" s="174">
        <v>3</v>
      </c>
      <c r="H500" s="147" t="s">
        <v>469</v>
      </c>
      <c r="I500" s="174" t="s">
        <v>484</v>
      </c>
      <c r="J500" s="101" t="s">
        <v>460</v>
      </c>
      <c r="K500" s="196"/>
      <c r="L500" s="196"/>
      <c r="M500" s="196"/>
      <c r="N500" s="196"/>
      <c r="O500" s="196"/>
      <c r="P500" s="196"/>
      <c r="Q500" s="196"/>
    </row>
    <row r="501" spans="1:17" ht="16">
      <c r="A501" s="174" t="s">
        <v>795</v>
      </c>
      <c r="B501" s="196"/>
      <c r="C501" s="174" t="s">
        <v>471</v>
      </c>
      <c r="D501" s="174" t="s">
        <v>467</v>
      </c>
      <c r="E501" s="174" t="s">
        <v>472</v>
      </c>
      <c r="F501" s="174">
        <v>480</v>
      </c>
      <c r="G501" s="174">
        <v>3</v>
      </c>
      <c r="H501" s="174">
        <v>5</v>
      </c>
      <c r="I501" s="174" t="s">
        <v>486</v>
      </c>
      <c r="J501" s="101" t="s">
        <v>460</v>
      </c>
      <c r="K501" s="196"/>
      <c r="L501" s="196"/>
      <c r="M501" s="196"/>
      <c r="N501" s="196"/>
      <c r="O501" s="196"/>
      <c r="P501" s="196"/>
      <c r="Q501" s="196"/>
    </row>
    <row r="502" spans="1:17" ht="16">
      <c r="A502" s="174" t="s">
        <v>796</v>
      </c>
      <c r="B502" s="196"/>
      <c r="C502" s="174" t="s">
        <v>471</v>
      </c>
      <c r="D502" s="174" t="s">
        <v>467</v>
      </c>
      <c r="E502" s="174" t="s">
        <v>472</v>
      </c>
      <c r="F502" s="174">
        <v>480</v>
      </c>
      <c r="G502" s="174">
        <v>3</v>
      </c>
      <c r="H502" s="174">
        <v>5</v>
      </c>
      <c r="I502" s="174" t="s">
        <v>488</v>
      </c>
      <c r="J502" s="101" t="s">
        <v>460</v>
      </c>
      <c r="K502" s="196"/>
      <c r="L502" s="196"/>
      <c r="M502" s="196"/>
      <c r="N502" s="196"/>
      <c r="O502" s="196"/>
      <c r="P502" s="196"/>
      <c r="Q502" s="196"/>
    </row>
    <row r="503" spans="1:17" ht="16">
      <c r="A503" s="174" t="s">
        <v>797</v>
      </c>
      <c r="B503" s="196"/>
      <c r="C503" s="174" t="s">
        <v>471</v>
      </c>
      <c r="D503" s="174" t="s">
        <v>467</v>
      </c>
      <c r="E503" s="174" t="s">
        <v>472</v>
      </c>
      <c r="F503" s="174">
        <v>480</v>
      </c>
      <c r="G503" s="174">
        <v>3</v>
      </c>
      <c r="H503" s="174" t="s">
        <v>469</v>
      </c>
      <c r="I503" s="174" t="s">
        <v>490</v>
      </c>
      <c r="J503" s="101" t="s">
        <v>460</v>
      </c>
      <c r="K503" s="196"/>
      <c r="L503" s="196"/>
      <c r="M503" s="196"/>
      <c r="N503" s="196"/>
      <c r="O503" s="196"/>
      <c r="P503" s="196"/>
      <c r="Q503" s="196"/>
    </row>
    <row r="504" spans="1:17" ht="16">
      <c r="A504" s="174" t="s">
        <v>798</v>
      </c>
      <c r="B504" s="196"/>
      <c r="C504" s="174" t="s">
        <v>471</v>
      </c>
      <c r="D504" s="174" t="s">
        <v>467</v>
      </c>
      <c r="E504" s="174" t="s">
        <v>472</v>
      </c>
      <c r="F504" s="174">
        <v>480</v>
      </c>
      <c r="G504" s="174">
        <v>3</v>
      </c>
      <c r="H504" s="174" t="s">
        <v>469</v>
      </c>
      <c r="I504" s="174" t="s">
        <v>492</v>
      </c>
      <c r="J504" s="101" t="s">
        <v>460</v>
      </c>
      <c r="K504" s="196"/>
      <c r="L504" s="196"/>
      <c r="M504" s="196"/>
      <c r="N504" s="196"/>
      <c r="O504" s="196"/>
      <c r="P504" s="196"/>
      <c r="Q504" s="196"/>
    </row>
    <row r="505" spans="1:17" ht="16">
      <c r="A505" s="174" t="s">
        <v>799</v>
      </c>
      <c r="B505" s="196"/>
      <c r="C505" s="174" t="s">
        <v>471</v>
      </c>
      <c r="D505" s="174" t="s">
        <v>467</v>
      </c>
      <c r="E505" s="174" t="s">
        <v>472</v>
      </c>
      <c r="F505" s="174">
        <v>480</v>
      </c>
      <c r="G505" s="174">
        <v>3</v>
      </c>
      <c r="H505" s="174" t="s">
        <v>469</v>
      </c>
      <c r="I505" s="174" t="s">
        <v>494</v>
      </c>
      <c r="J505" s="101" t="s">
        <v>460</v>
      </c>
      <c r="K505" s="196"/>
      <c r="L505" s="196"/>
      <c r="M505" s="196"/>
      <c r="N505" s="196"/>
      <c r="O505" s="196"/>
      <c r="P505" s="196"/>
      <c r="Q505" s="196"/>
    </row>
    <row r="506" spans="1:17" ht="16">
      <c r="A506" s="174" t="s">
        <v>800</v>
      </c>
      <c r="B506" s="202"/>
      <c r="C506" s="179" t="s">
        <v>471</v>
      </c>
      <c r="D506" s="179" t="s">
        <v>467</v>
      </c>
      <c r="E506" s="179" t="s">
        <v>472</v>
      </c>
      <c r="F506" s="179">
        <v>480</v>
      </c>
      <c r="G506" s="179">
        <v>3</v>
      </c>
      <c r="H506" s="179" t="s">
        <v>469</v>
      </c>
      <c r="I506" s="179" t="s">
        <v>496</v>
      </c>
      <c r="J506" s="101" t="s">
        <v>460</v>
      </c>
      <c r="K506" s="202"/>
      <c r="L506" s="202"/>
      <c r="M506" s="202"/>
      <c r="N506" s="202"/>
      <c r="O506" s="202"/>
      <c r="P506" s="202"/>
      <c r="Q506" s="202"/>
    </row>
    <row r="507" spans="1:17" ht="16">
      <c r="A507" s="174" t="s">
        <v>801</v>
      </c>
      <c r="B507" s="202"/>
      <c r="C507" s="179" t="s">
        <v>471</v>
      </c>
      <c r="D507" s="179" t="s">
        <v>467</v>
      </c>
      <c r="E507" s="179" t="s">
        <v>472</v>
      </c>
      <c r="F507" s="179">
        <v>480</v>
      </c>
      <c r="G507" s="179">
        <v>3</v>
      </c>
      <c r="H507" s="179" t="s">
        <v>469</v>
      </c>
      <c r="I507" s="179" t="s">
        <v>528</v>
      </c>
      <c r="J507" s="101" t="s">
        <v>460</v>
      </c>
      <c r="K507" s="202"/>
      <c r="L507" s="202"/>
      <c r="M507" s="202"/>
      <c r="N507" s="202"/>
      <c r="O507" s="202"/>
      <c r="P507" s="202"/>
      <c r="Q507" s="202"/>
    </row>
    <row r="508" spans="1:17" ht="16">
      <c r="A508" s="179" t="s">
        <v>802</v>
      </c>
      <c r="B508" s="197"/>
      <c r="C508" s="103" t="s">
        <v>471</v>
      </c>
      <c r="D508" s="103" t="s">
        <v>467</v>
      </c>
      <c r="E508" s="103" t="s">
        <v>472</v>
      </c>
      <c r="F508" s="103">
        <v>480</v>
      </c>
      <c r="G508" s="103">
        <v>3</v>
      </c>
      <c r="H508" s="103" t="s">
        <v>469</v>
      </c>
      <c r="I508" s="103" t="s">
        <v>530</v>
      </c>
      <c r="J508" s="101" t="s">
        <v>460</v>
      </c>
      <c r="K508" s="197"/>
      <c r="L508" s="197"/>
      <c r="M508" s="197"/>
      <c r="N508" s="197"/>
      <c r="O508" s="197"/>
      <c r="P508" s="202"/>
      <c r="Q508" s="197"/>
    </row>
    <row r="509" spans="1:17" ht="16">
      <c r="A509" s="198" t="s">
        <v>803</v>
      </c>
      <c r="B509" s="201" t="s">
        <v>452</v>
      </c>
      <c r="C509" s="98" t="s">
        <v>453</v>
      </c>
      <c r="D509" s="98" t="s">
        <v>454</v>
      </c>
      <c r="E509" s="98" t="s">
        <v>455</v>
      </c>
      <c r="F509" s="98" t="s">
        <v>748</v>
      </c>
      <c r="G509" s="98" t="s">
        <v>457</v>
      </c>
      <c r="H509" s="98" t="s">
        <v>458</v>
      </c>
      <c r="I509" s="100" t="s">
        <v>459</v>
      </c>
      <c r="J509" s="101" t="s">
        <v>460</v>
      </c>
      <c r="K509" s="194">
        <v>480</v>
      </c>
      <c r="L509" s="194" t="s">
        <v>457</v>
      </c>
      <c r="M509" s="194">
        <v>200</v>
      </c>
      <c r="N509" s="194">
        <v>7.6</v>
      </c>
      <c r="O509" s="194" t="s">
        <v>469</v>
      </c>
      <c r="P509" s="242" t="s">
        <v>461</v>
      </c>
      <c r="Q509" s="194" t="s">
        <v>462</v>
      </c>
    </row>
    <row r="510" spans="1:17" ht="16">
      <c r="A510" s="199"/>
      <c r="B510" s="195"/>
      <c r="C510" s="98" t="s">
        <v>463</v>
      </c>
      <c r="D510" s="98" t="s">
        <v>464</v>
      </c>
      <c r="E510" s="98" t="s">
        <v>465</v>
      </c>
      <c r="F510" s="109" t="s">
        <v>748</v>
      </c>
      <c r="G510" s="98" t="s">
        <v>459</v>
      </c>
      <c r="H510" s="98" t="s">
        <v>458</v>
      </c>
      <c r="I510" s="100" t="s">
        <v>459</v>
      </c>
      <c r="J510" s="101" t="s">
        <v>460</v>
      </c>
      <c r="K510" s="195"/>
      <c r="L510" s="195"/>
      <c r="M510" s="195"/>
      <c r="N510" s="195"/>
      <c r="O510" s="195"/>
      <c r="P510" s="247"/>
      <c r="Q510" s="195"/>
    </row>
    <row r="511" spans="1:17" ht="16">
      <c r="A511" s="200"/>
      <c r="B511" s="196"/>
      <c r="C511" s="102" t="s">
        <v>466</v>
      </c>
      <c r="D511" s="102" t="s">
        <v>467</v>
      </c>
      <c r="E511" s="102" t="s">
        <v>550</v>
      </c>
      <c r="F511" s="102">
        <v>480</v>
      </c>
      <c r="G511" s="102">
        <v>3</v>
      </c>
      <c r="H511" s="102" t="s">
        <v>469</v>
      </c>
      <c r="I511" s="102">
        <v>7.6</v>
      </c>
      <c r="J511" s="101" t="s">
        <v>460</v>
      </c>
      <c r="K511" s="196"/>
      <c r="L511" s="196"/>
      <c r="M511" s="196"/>
      <c r="N511" s="196"/>
      <c r="O511" s="196"/>
      <c r="P511" s="247"/>
      <c r="Q511" s="196"/>
    </row>
    <row r="512" spans="1:17" ht="16">
      <c r="A512" s="174" t="s">
        <v>804</v>
      </c>
      <c r="B512" s="196"/>
      <c r="C512" s="174" t="s">
        <v>471</v>
      </c>
      <c r="D512" s="174" t="s">
        <v>467</v>
      </c>
      <c r="E512" s="174" t="s">
        <v>552</v>
      </c>
      <c r="F512" s="174">
        <v>480</v>
      </c>
      <c r="G512" s="174">
        <v>3</v>
      </c>
      <c r="H512" s="147" t="s">
        <v>6111</v>
      </c>
      <c r="I512" s="174" t="s">
        <v>474</v>
      </c>
      <c r="J512" s="101" t="s">
        <v>460</v>
      </c>
      <c r="K512" s="196"/>
      <c r="L512" s="196"/>
      <c r="M512" s="196"/>
      <c r="N512" s="196"/>
      <c r="O512" s="196"/>
      <c r="P512" s="247"/>
      <c r="Q512" s="196"/>
    </row>
    <row r="513" spans="1:17" ht="16">
      <c r="A513" s="174" t="s">
        <v>805</v>
      </c>
      <c r="B513" s="196"/>
      <c r="C513" s="174" t="s">
        <v>471</v>
      </c>
      <c r="D513" s="174" t="s">
        <v>467</v>
      </c>
      <c r="E513" s="174" t="s">
        <v>552</v>
      </c>
      <c r="F513" s="174">
        <v>480</v>
      </c>
      <c r="G513" s="174">
        <v>3</v>
      </c>
      <c r="H513" s="147" t="s">
        <v>6112</v>
      </c>
      <c r="I513" s="174" t="s">
        <v>476</v>
      </c>
      <c r="J513" s="101" t="s">
        <v>460</v>
      </c>
      <c r="K513" s="196"/>
      <c r="L513" s="196"/>
      <c r="M513" s="196"/>
      <c r="N513" s="196"/>
      <c r="O513" s="196"/>
      <c r="P513" s="247"/>
      <c r="Q513" s="196"/>
    </row>
    <row r="514" spans="1:17" ht="16">
      <c r="A514" s="174" t="s">
        <v>806</v>
      </c>
      <c r="B514" s="196"/>
      <c r="C514" s="174" t="s">
        <v>471</v>
      </c>
      <c r="D514" s="174" t="s">
        <v>467</v>
      </c>
      <c r="E514" s="174" t="s">
        <v>552</v>
      </c>
      <c r="F514" s="174">
        <v>480</v>
      </c>
      <c r="G514" s="174">
        <v>3</v>
      </c>
      <c r="H514" s="147" t="s">
        <v>469</v>
      </c>
      <c r="I514" s="174" t="s">
        <v>478</v>
      </c>
      <c r="J514" s="101" t="s">
        <v>460</v>
      </c>
      <c r="K514" s="196"/>
      <c r="L514" s="196"/>
      <c r="M514" s="196"/>
      <c r="N514" s="196"/>
      <c r="O514" s="196"/>
      <c r="P514" s="247"/>
      <c r="Q514" s="196"/>
    </row>
    <row r="515" spans="1:17" ht="16">
      <c r="A515" s="174" t="s">
        <v>807</v>
      </c>
      <c r="B515" s="196"/>
      <c r="C515" s="174" t="s">
        <v>471</v>
      </c>
      <c r="D515" s="174" t="s">
        <v>467</v>
      </c>
      <c r="E515" s="174" t="s">
        <v>552</v>
      </c>
      <c r="F515" s="174">
        <v>480</v>
      </c>
      <c r="G515" s="174">
        <v>3</v>
      </c>
      <c r="H515" s="147" t="s">
        <v>469</v>
      </c>
      <c r="I515" s="174" t="s">
        <v>480</v>
      </c>
      <c r="J515" s="101" t="s">
        <v>460</v>
      </c>
      <c r="K515" s="196"/>
      <c r="L515" s="196"/>
      <c r="M515" s="196"/>
      <c r="N515" s="196"/>
      <c r="O515" s="196"/>
      <c r="P515" s="247"/>
      <c r="Q515" s="196"/>
    </row>
    <row r="516" spans="1:17" ht="16">
      <c r="A516" s="174" t="s">
        <v>808</v>
      </c>
      <c r="B516" s="196"/>
      <c r="C516" s="174" t="s">
        <v>471</v>
      </c>
      <c r="D516" s="174" t="s">
        <v>467</v>
      </c>
      <c r="E516" s="174" t="s">
        <v>552</v>
      </c>
      <c r="F516" s="174">
        <v>480</v>
      </c>
      <c r="G516" s="174">
        <v>3</v>
      </c>
      <c r="H516" s="147" t="s">
        <v>469</v>
      </c>
      <c r="I516" s="174" t="s">
        <v>482</v>
      </c>
      <c r="J516" s="101" t="s">
        <v>460</v>
      </c>
      <c r="K516" s="196"/>
      <c r="L516" s="196"/>
      <c r="M516" s="196"/>
      <c r="N516" s="196"/>
      <c r="O516" s="196"/>
      <c r="P516" s="247"/>
      <c r="Q516" s="196"/>
    </row>
    <row r="517" spans="1:17" ht="16">
      <c r="A517" s="174" t="s">
        <v>809</v>
      </c>
      <c r="B517" s="196"/>
      <c r="C517" s="174" t="s">
        <v>471</v>
      </c>
      <c r="D517" s="174" t="s">
        <v>467</v>
      </c>
      <c r="E517" s="174" t="s">
        <v>552</v>
      </c>
      <c r="F517" s="174">
        <v>480</v>
      </c>
      <c r="G517" s="174">
        <v>3</v>
      </c>
      <c r="H517" s="147" t="s">
        <v>469</v>
      </c>
      <c r="I517" s="174" t="s">
        <v>484</v>
      </c>
      <c r="J517" s="101" t="s">
        <v>460</v>
      </c>
      <c r="K517" s="196"/>
      <c r="L517" s="196"/>
      <c r="M517" s="196"/>
      <c r="N517" s="196"/>
      <c r="O517" s="196"/>
      <c r="P517" s="247"/>
      <c r="Q517" s="196"/>
    </row>
    <row r="518" spans="1:17" ht="16">
      <c r="A518" s="174" t="s">
        <v>810</v>
      </c>
      <c r="B518" s="196"/>
      <c r="C518" s="174" t="s">
        <v>471</v>
      </c>
      <c r="D518" s="174" t="s">
        <v>467</v>
      </c>
      <c r="E518" s="174" t="s">
        <v>552</v>
      </c>
      <c r="F518" s="174">
        <v>480</v>
      </c>
      <c r="G518" s="174">
        <v>3</v>
      </c>
      <c r="H518" s="174">
        <v>5</v>
      </c>
      <c r="I518" s="174" t="s">
        <v>486</v>
      </c>
      <c r="J518" s="101" t="s">
        <v>460</v>
      </c>
      <c r="K518" s="196"/>
      <c r="L518" s="196"/>
      <c r="M518" s="196"/>
      <c r="N518" s="196"/>
      <c r="O518" s="196"/>
      <c r="P518" s="247"/>
      <c r="Q518" s="196"/>
    </row>
    <row r="519" spans="1:17" ht="16">
      <c r="A519" s="174" t="s">
        <v>811</v>
      </c>
      <c r="B519" s="196"/>
      <c r="C519" s="174" t="s">
        <v>471</v>
      </c>
      <c r="D519" s="174" t="s">
        <v>467</v>
      </c>
      <c r="E519" s="174" t="s">
        <v>552</v>
      </c>
      <c r="F519" s="174">
        <v>480</v>
      </c>
      <c r="G519" s="174">
        <v>3</v>
      </c>
      <c r="H519" s="174">
        <v>5</v>
      </c>
      <c r="I519" s="174" t="s">
        <v>488</v>
      </c>
      <c r="J519" s="101" t="s">
        <v>460</v>
      </c>
      <c r="K519" s="196"/>
      <c r="L519" s="196"/>
      <c r="M519" s="196"/>
      <c r="N519" s="196"/>
      <c r="O519" s="196"/>
      <c r="P519" s="247"/>
      <c r="Q519" s="196"/>
    </row>
    <row r="520" spans="1:17" ht="16">
      <c r="A520" s="174" t="s">
        <v>812</v>
      </c>
      <c r="B520" s="196"/>
      <c r="C520" s="174" t="s">
        <v>471</v>
      </c>
      <c r="D520" s="174" t="s">
        <v>467</v>
      </c>
      <c r="E520" s="174" t="s">
        <v>552</v>
      </c>
      <c r="F520" s="174">
        <v>480</v>
      </c>
      <c r="G520" s="174">
        <v>3</v>
      </c>
      <c r="H520" s="174" t="s">
        <v>469</v>
      </c>
      <c r="I520" s="174" t="s">
        <v>490</v>
      </c>
      <c r="J520" s="101" t="s">
        <v>460</v>
      </c>
      <c r="K520" s="196"/>
      <c r="L520" s="196"/>
      <c r="M520" s="196"/>
      <c r="N520" s="196"/>
      <c r="O520" s="196"/>
      <c r="P520" s="247"/>
      <c r="Q520" s="196"/>
    </row>
    <row r="521" spans="1:17" ht="16">
      <c r="A521" s="174" t="s">
        <v>813</v>
      </c>
      <c r="B521" s="196"/>
      <c r="C521" s="174" t="s">
        <v>471</v>
      </c>
      <c r="D521" s="174" t="s">
        <v>467</v>
      </c>
      <c r="E521" s="174" t="s">
        <v>552</v>
      </c>
      <c r="F521" s="174">
        <v>480</v>
      </c>
      <c r="G521" s="174">
        <v>3</v>
      </c>
      <c r="H521" s="174" t="s">
        <v>469</v>
      </c>
      <c r="I521" s="174" t="s">
        <v>492</v>
      </c>
      <c r="J521" s="101" t="s">
        <v>460</v>
      </c>
      <c r="K521" s="196"/>
      <c r="L521" s="196"/>
      <c r="M521" s="196"/>
      <c r="N521" s="196"/>
      <c r="O521" s="196"/>
      <c r="P521" s="247"/>
      <c r="Q521" s="196"/>
    </row>
    <row r="522" spans="1:17" ht="16">
      <c r="A522" s="174" t="s">
        <v>814</v>
      </c>
      <c r="B522" s="196"/>
      <c r="C522" s="174" t="s">
        <v>471</v>
      </c>
      <c r="D522" s="174" t="s">
        <v>467</v>
      </c>
      <c r="E522" s="174" t="s">
        <v>552</v>
      </c>
      <c r="F522" s="174">
        <v>480</v>
      </c>
      <c r="G522" s="174">
        <v>3</v>
      </c>
      <c r="H522" s="174" t="s">
        <v>469</v>
      </c>
      <c r="I522" s="174" t="s">
        <v>494</v>
      </c>
      <c r="J522" s="101" t="s">
        <v>460</v>
      </c>
      <c r="K522" s="196"/>
      <c r="L522" s="196"/>
      <c r="M522" s="196"/>
      <c r="N522" s="196"/>
      <c r="O522" s="196"/>
      <c r="P522" s="247"/>
      <c r="Q522" s="196"/>
    </row>
    <row r="523" spans="1:17" ht="16">
      <c r="A523" s="179" t="s">
        <v>815</v>
      </c>
      <c r="B523" s="197"/>
      <c r="C523" s="103" t="s">
        <v>471</v>
      </c>
      <c r="D523" s="103" t="s">
        <v>467</v>
      </c>
      <c r="E523" s="103" t="s">
        <v>552</v>
      </c>
      <c r="F523" s="103">
        <v>480</v>
      </c>
      <c r="G523" s="103">
        <v>3</v>
      </c>
      <c r="H523" s="103" t="s">
        <v>469</v>
      </c>
      <c r="I523" s="103" t="s">
        <v>496</v>
      </c>
      <c r="J523" s="101" t="s">
        <v>460</v>
      </c>
      <c r="K523" s="197"/>
      <c r="L523" s="197"/>
      <c r="M523" s="197"/>
      <c r="N523" s="197"/>
      <c r="O523" s="197"/>
      <c r="P523" s="195"/>
      <c r="Q523" s="197"/>
    </row>
    <row r="524" spans="1:17" ht="16">
      <c r="A524" s="198" t="s">
        <v>816</v>
      </c>
      <c r="B524" s="201" t="s">
        <v>452</v>
      </c>
      <c r="C524" s="98" t="s">
        <v>453</v>
      </c>
      <c r="D524" s="98" t="s">
        <v>454</v>
      </c>
      <c r="E524" s="98" t="s">
        <v>455</v>
      </c>
      <c r="F524" s="98" t="s">
        <v>748</v>
      </c>
      <c r="G524" s="98" t="s">
        <v>457</v>
      </c>
      <c r="H524" s="98" t="s">
        <v>458</v>
      </c>
      <c r="I524" s="100" t="s">
        <v>459</v>
      </c>
      <c r="J524" s="101" t="s">
        <v>460</v>
      </c>
      <c r="K524" s="194">
        <v>480</v>
      </c>
      <c r="L524" s="194" t="s">
        <v>457</v>
      </c>
      <c r="M524" s="194">
        <v>200</v>
      </c>
      <c r="N524" s="194">
        <v>11</v>
      </c>
      <c r="O524" s="194" t="s">
        <v>533</v>
      </c>
      <c r="P524" s="217" t="s">
        <v>461</v>
      </c>
      <c r="Q524" s="194" t="s">
        <v>462</v>
      </c>
    </row>
    <row r="525" spans="1:17" ht="16">
      <c r="A525" s="199"/>
      <c r="B525" s="195"/>
      <c r="C525" s="98" t="s">
        <v>463</v>
      </c>
      <c r="D525" s="98" t="s">
        <v>464</v>
      </c>
      <c r="E525" s="98" t="s">
        <v>465</v>
      </c>
      <c r="F525" s="109" t="s">
        <v>748</v>
      </c>
      <c r="G525" s="98" t="s">
        <v>459</v>
      </c>
      <c r="H525" s="98" t="s">
        <v>458</v>
      </c>
      <c r="I525" s="100" t="s">
        <v>459</v>
      </c>
      <c r="J525" s="101" t="s">
        <v>460</v>
      </c>
      <c r="K525" s="195"/>
      <c r="L525" s="195"/>
      <c r="M525" s="195"/>
      <c r="N525" s="195"/>
      <c r="O525" s="195"/>
      <c r="P525" s="195"/>
      <c r="Q525" s="195"/>
    </row>
    <row r="526" spans="1:17" ht="16">
      <c r="A526" s="200"/>
      <c r="B526" s="196"/>
      <c r="C526" s="174" t="s">
        <v>466</v>
      </c>
      <c r="D526" s="174" t="s">
        <v>467</v>
      </c>
      <c r="E526" s="174" t="s">
        <v>566</v>
      </c>
      <c r="F526" s="174">
        <v>480</v>
      </c>
      <c r="G526" s="174">
        <v>3</v>
      </c>
      <c r="H526" s="174" t="s">
        <v>469</v>
      </c>
      <c r="I526" s="174">
        <v>11</v>
      </c>
      <c r="J526" s="101" t="s">
        <v>460</v>
      </c>
      <c r="K526" s="196"/>
      <c r="L526" s="196"/>
      <c r="M526" s="196"/>
      <c r="N526" s="196"/>
      <c r="O526" s="196"/>
      <c r="P526" s="196"/>
      <c r="Q526" s="196"/>
    </row>
    <row r="527" spans="1:17" ht="16">
      <c r="A527" s="174" t="s">
        <v>817</v>
      </c>
      <c r="B527" s="196"/>
      <c r="C527" s="174" t="s">
        <v>471</v>
      </c>
      <c r="D527" s="174" t="s">
        <v>467</v>
      </c>
      <c r="E527" s="174" t="s">
        <v>552</v>
      </c>
      <c r="F527" s="174">
        <v>480</v>
      </c>
      <c r="G527" s="174">
        <v>3</v>
      </c>
      <c r="H527" s="147" t="s">
        <v>6111</v>
      </c>
      <c r="I527" s="174" t="s">
        <v>474</v>
      </c>
      <c r="J527" s="101" t="s">
        <v>460</v>
      </c>
      <c r="K527" s="196"/>
      <c r="L527" s="196"/>
      <c r="M527" s="196"/>
      <c r="N527" s="196"/>
      <c r="O527" s="196"/>
      <c r="P527" s="196"/>
      <c r="Q527" s="196"/>
    </row>
    <row r="528" spans="1:17" ht="16">
      <c r="A528" s="174" t="s">
        <v>818</v>
      </c>
      <c r="B528" s="196"/>
      <c r="C528" s="174" t="s">
        <v>471</v>
      </c>
      <c r="D528" s="174" t="s">
        <v>467</v>
      </c>
      <c r="E528" s="174" t="s">
        <v>552</v>
      </c>
      <c r="F528" s="174">
        <v>480</v>
      </c>
      <c r="G528" s="174">
        <v>3</v>
      </c>
      <c r="H528" s="147" t="s">
        <v>6112</v>
      </c>
      <c r="I528" s="174" t="s">
        <v>476</v>
      </c>
      <c r="J528" s="101" t="s">
        <v>460</v>
      </c>
      <c r="K528" s="196"/>
      <c r="L528" s="196"/>
      <c r="M528" s="196"/>
      <c r="N528" s="196"/>
      <c r="O528" s="196"/>
      <c r="P528" s="196"/>
      <c r="Q528" s="196"/>
    </row>
    <row r="529" spans="1:17" ht="16">
      <c r="A529" s="174" t="s">
        <v>819</v>
      </c>
      <c r="B529" s="196"/>
      <c r="C529" s="174" t="s">
        <v>471</v>
      </c>
      <c r="D529" s="174" t="s">
        <v>467</v>
      </c>
      <c r="E529" s="174" t="s">
        <v>552</v>
      </c>
      <c r="F529" s="174">
        <v>480</v>
      </c>
      <c r="G529" s="174">
        <v>3</v>
      </c>
      <c r="H529" s="147" t="s">
        <v>469</v>
      </c>
      <c r="I529" s="174" t="s">
        <v>478</v>
      </c>
      <c r="J529" s="101" t="s">
        <v>460</v>
      </c>
      <c r="K529" s="196"/>
      <c r="L529" s="196"/>
      <c r="M529" s="196"/>
      <c r="N529" s="196"/>
      <c r="O529" s="196"/>
      <c r="P529" s="196"/>
      <c r="Q529" s="196"/>
    </row>
    <row r="530" spans="1:17" ht="16">
      <c r="A530" s="174" t="s">
        <v>820</v>
      </c>
      <c r="B530" s="196"/>
      <c r="C530" s="174" t="s">
        <v>471</v>
      </c>
      <c r="D530" s="174" t="s">
        <v>467</v>
      </c>
      <c r="E530" s="174" t="s">
        <v>552</v>
      </c>
      <c r="F530" s="174">
        <v>480</v>
      </c>
      <c r="G530" s="174">
        <v>3</v>
      </c>
      <c r="H530" s="147" t="s">
        <v>469</v>
      </c>
      <c r="I530" s="174" t="s">
        <v>480</v>
      </c>
      <c r="J530" s="101" t="s">
        <v>460</v>
      </c>
      <c r="K530" s="196"/>
      <c r="L530" s="196"/>
      <c r="M530" s="196"/>
      <c r="N530" s="196"/>
      <c r="O530" s="196"/>
      <c r="P530" s="196"/>
      <c r="Q530" s="196"/>
    </row>
    <row r="531" spans="1:17" ht="16">
      <c r="A531" s="174" t="s">
        <v>821</v>
      </c>
      <c r="B531" s="196"/>
      <c r="C531" s="174" t="s">
        <v>471</v>
      </c>
      <c r="D531" s="174" t="s">
        <v>467</v>
      </c>
      <c r="E531" s="174" t="s">
        <v>552</v>
      </c>
      <c r="F531" s="174">
        <v>480</v>
      </c>
      <c r="G531" s="174">
        <v>3</v>
      </c>
      <c r="H531" s="147" t="s">
        <v>469</v>
      </c>
      <c r="I531" s="174" t="s">
        <v>482</v>
      </c>
      <c r="J531" s="101" t="s">
        <v>460</v>
      </c>
      <c r="K531" s="196"/>
      <c r="L531" s="196"/>
      <c r="M531" s="196"/>
      <c r="N531" s="196"/>
      <c r="O531" s="196"/>
      <c r="P531" s="196"/>
      <c r="Q531" s="196"/>
    </row>
    <row r="532" spans="1:17" ht="16">
      <c r="A532" s="174" t="s">
        <v>822</v>
      </c>
      <c r="B532" s="196"/>
      <c r="C532" s="174" t="s">
        <v>471</v>
      </c>
      <c r="D532" s="174" t="s">
        <v>467</v>
      </c>
      <c r="E532" s="174" t="s">
        <v>552</v>
      </c>
      <c r="F532" s="174">
        <v>480</v>
      </c>
      <c r="G532" s="174">
        <v>3</v>
      </c>
      <c r="H532" s="147" t="s">
        <v>469</v>
      </c>
      <c r="I532" s="174" t="s">
        <v>484</v>
      </c>
      <c r="J532" s="101" t="s">
        <v>460</v>
      </c>
      <c r="K532" s="196"/>
      <c r="L532" s="196"/>
      <c r="M532" s="196"/>
      <c r="N532" s="196"/>
      <c r="O532" s="196"/>
      <c r="P532" s="196"/>
      <c r="Q532" s="196"/>
    </row>
    <row r="533" spans="1:17" ht="16">
      <c r="A533" s="174" t="s">
        <v>823</v>
      </c>
      <c r="B533" s="196"/>
      <c r="C533" s="174" t="s">
        <v>471</v>
      </c>
      <c r="D533" s="174" t="s">
        <v>467</v>
      </c>
      <c r="E533" s="174" t="s">
        <v>552</v>
      </c>
      <c r="F533" s="174">
        <v>480</v>
      </c>
      <c r="G533" s="174">
        <v>3</v>
      </c>
      <c r="H533" s="174">
        <v>5</v>
      </c>
      <c r="I533" s="174" t="s">
        <v>486</v>
      </c>
      <c r="J533" s="101" t="s">
        <v>460</v>
      </c>
      <c r="K533" s="196"/>
      <c r="L533" s="196"/>
      <c r="M533" s="196"/>
      <c r="N533" s="196"/>
      <c r="O533" s="196"/>
      <c r="P533" s="196"/>
      <c r="Q533" s="196"/>
    </row>
    <row r="534" spans="1:17" ht="16">
      <c r="A534" s="174" t="s">
        <v>824</v>
      </c>
      <c r="B534" s="196"/>
      <c r="C534" s="174" t="s">
        <v>471</v>
      </c>
      <c r="D534" s="174" t="s">
        <v>467</v>
      </c>
      <c r="E534" s="174" t="s">
        <v>552</v>
      </c>
      <c r="F534" s="174">
        <v>480</v>
      </c>
      <c r="G534" s="174">
        <v>3</v>
      </c>
      <c r="H534" s="174">
        <v>5</v>
      </c>
      <c r="I534" s="174" t="s">
        <v>488</v>
      </c>
      <c r="J534" s="101" t="s">
        <v>460</v>
      </c>
      <c r="K534" s="196"/>
      <c r="L534" s="196"/>
      <c r="M534" s="196"/>
      <c r="N534" s="196"/>
      <c r="O534" s="196"/>
      <c r="P534" s="196"/>
      <c r="Q534" s="196"/>
    </row>
    <row r="535" spans="1:17" ht="16">
      <c r="A535" s="174" t="s">
        <v>825</v>
      </c>
      <c r="B535" s="196"/>
      <c r="C535" s="174" t="s">
        <v>471</v>
      </c>
      <c r="D535" s="174" t="s">
        <v>467</v>
      </c>
      <c r="E535" s="174" t="s">
        <v>552</v>
      </c>
      <c r="F535" s="174">
        <v>480</v>
      </c>
      <c r="G535" s="174">
        <v>3</v>
      </c>
      <c r="H535" s="174" t="s">
        <v>469</v>
      </c>
      <c r="I535" s="174" t="s">
        <v>490</v>
      </c>
      <c r="J535" s="101" t="s">
        <v>460</v>
      </c>
      <c r="K535" s="196"/>
      <c r="L535" s="196"/>
      <c r="M535" s="196"/>
      <c r="N535" s="196"/>
      <c r="O535" s="196"/>
      <c r="P535" s="196"/>
      <c r="Q535" s="196"/>
    </row>
    <row r="536" spans="1:17" ht="16">
      <c r="A536" s="174" t="s">
        <v>826</v>
      </c>
      <c r="B536" s="196"/>
      <c r="C536" s="174" t="s">
        <v>471</v>
      </c>
      <c r="D536" s="174" t="s">
        <v>467</v>
      </c>
      <c r="E536" s="174" t="s">
        <v>552</v>
      </c>
      <c r="F536" s="174">
        <v>480</v>
      </c>
      <c r="G536" s="174">
        <v>3</v>
      </c>
      <c r="H536" s="174" t="s">
        <v>469</v>
      </c>
      <c r="I536" s="174" t="s">
        <v>492</v>
      </c>
      <c r="J536" s="101" t="s">
        <v>460</v>
      </c>
      <c r="K536" s="196"/>
      <c r="L536" s="196"/>
      <c r="M536" s="196"/>
      <c r="N536" s="196"/>
      <c r="O536" s="196"/>
      <c r="P536" s="196"/>
      <c r="Q536" s="196"/>
    </row>
    <row r="537" spans="1:17" ht="16">
      <c r="A537" s="174" t="s">
        <v>827</v>
      </c>
      <c r="B537" s="196"/>
      <c r="C537" s="174" t="s">
        <v>471</v>
      </c>
      <c r="D537" s="174" t="s">
        <v>467</v>
      </c>
      <c r="E537" s="174" t="s">
        <v>552</v>
      </c>
      <c r="F537" s="174">
        <v>480</v>
      </c>
      <c r="G537" s="174">
        <v>3</v>
      </c>
      <c r="H537" s="174" t="s">
        <v>469</v>
      </c>
      <c r="I537" s="174" t="s">
        <v>494</v>
      </c>
      <c r="J537" s="101" t="s">
        <v>460</v>
      </c>
      <c r="K537" s="196"/>
      <c r="L537" s="196"/>
      <c r="M537" s="196"/>
      <c r="N537" s="196"/>
      <c r="O537" s="196"/>
      <c r="P537" s="196"/>
      <c r="Q537" s="196"/>
    </row>
    <row r="538" spans="1:17" ht="16">
      <c r="A538" s="174" t="s">
        <v>828</v>
      </c>
      <c r="B538" s="202"/>
      <c r="C538" s="179" t="s">
        <v>471</v>
      </c>
      <c r="D538" s="179" t="s">
        <v>467</v>
      </c>
      <c r="E538" s="179" t="s">
        <v>552</v>
      </c>
      <c r="F538" s="179">
        <v>480</v>
      </c>
      <c r="G538" s="179">
        <v>3</v>
      </c>
      <c r="H538" s="179" t="s">
        <v>469</v>
      </c>
      <c r="I538" s="179" t="s">
        <v>496</v>
      </c>
      <c r="J538" s="101" t="s">
        <v>460</v>
      </c>
      <c r="K538" s="202"/>
      <c r="L538" s="202"/>
      <c r="M538" s="202"/>
      <c r="N538" s="202"/>
      <c r="O538" s="202"/>
      <c r="P538" s="202"/>
      <c r="Q538" s="202"/>
    </row>
    <row r="539" spans="1:17" ht="16">
      <c r="A539" s="179" t="s">
        <v>829</v>
      </c>
      <c r="B539" s="197"/>
      <c r="C539" s="175" t="s">
        <v>471</v>
      </c>
      <c r="D539" s="175" t="s">
        <v>467</v>
      </c>
      <c r="E539" s="175" t="s">
        <v>552</v>
      </c>
      <c r="F539" s="175">
        <v>480</v>
      </c>
      <c r="G539" s="175">
        <v>3</v>
      </c>
      <c r="H539" s="175" t="s">
        <v>469</v>
      </c>
      <c r="I539" s="175" t="s">
        <v>528</v>
      </c>
      <c r="J539" s="101" t="s">
        <v>460</v>
      </c>
      <c r="K539" s="197"/>
      <c r="L539" s="197"/>
      <c r="M539" s="197"/>
      <c r="N539" s="197"/>
      <c r="O539" s="197"/>
      <c r="P539" s="197"/>
      <c r="Q539" s="197"/>
    </row>
    <row r="540" spans="1:17" ht="16">
      <c r="A540" s="198" t="s">
        <v>830</v>
      </c>
      <c r="B540" s="201" t="s">
        <v>452</v>
      </c>
      <c r="C540" s="98" t="s">
        <v>453</v>
      </c>
      <c r="D540" s="98" t="s">
        <v>454</v>
      </c>
      <c r="E540" s="98" t="s">
        <v>455</v>
      </c>
      <c r="F540" s="98" t="s">
        <v>748</v>
      </c>
      <c r="G540" s="98" t="s">
        <v>457</v>
      </c>
      <c r="H540" s="98" t="s">
        <v>458</v>
      </c>
      <c r="I540" s="100" t="s">
        <v>459</v>
      </c>
      <c r="J540" s="101" t="s">
        <v>460</v>
      </c>
      <c r="K540" s="194">
        <v>480</v>
      </c>
      <c r="L540" s="194">
        <v>3</v>
      </c>
      <c r="M540" s="194">
        <v>200</v>
      </c>
      <c r="N540" s="194">
        <v>14</v>
      </c>
      <c r="O540" s="194" t="s">
        <v>603</v>
      </c>
      <c r="P540" s="201" t="s">
        <v>461</v>
      </c>
      <c r="Q540" s="194" t="s">
        <v>462</v>
      </c>
    </row>
    <row r="541" spans="1:17" ht="16">
      <c r="A541" s="199"/>
      <c r="B541" s="195"/>
      <c r="C541" s="98" t="s">
        <v>463</v>
      </c>
      <c r="D541" s="98" t="s">
        <v>464</v>
      </c>
      <c r="E541" s="98" t="s">
        <v>465</v>
      </c>
      <c r="F541" s="109" t="s">
        <v>748</v>
      </c>
      <c r="G541" s="98" t="s">
        <v>459</v>
      </c>
      <c r="H541" s="98" t="s">
        <v>458</v>
      </c>
      <c r="I541" s="100" t="s">
        <v>459</v>
      </c>
      <c r="J541" s="101" t="s">
        <v>460</v>
      </c>
      <c r="K541" s="195"/>
      <c r="L541" s="195"/>
      <c r="M541" s="195"/>
      <c r="N541" s="195"/>
      <c r="O541" s="195"/>
      <c r="P541" s="195"/>
      <c r="Q541" s="195"/>
    </row>
    <row r="542" spans="1:17" ht="16">
      <c r="A542" s="200"/>
      <c r="B542" s="196"/>
      <c r="C542" s="174" t="s">
        <v>466</v>
      </c>
      <c r="D542" s="174" t="s">
        <v>467</v>
      </c>
      <c r="E542" s="174" t="s">
        <v>583</v>
      </c>
      <c r="F542" s="174">
        <v>480</v>
      </c>
      <c r="G542" s="174">
        <v>3</v>
      </c>
      <c r="H542" s="174" t="s">
        <v>469</v>
      </c>
      <c r="I542" s="174">
        <v>14</v>
      </c>
      <c r="J542" s="101" t="s">
        <v>460</v>
      </c>
      <c r="K542" s="196"/>
      <c r="L542" s="196"/>
      <c r="M542" s="196"/>
      <c r="N542" s="196"/>
      <c r="O542" s="196"/>
      <c r="P542" s="196"/>
      <c r="Q542" s="196"/>
    </row>
    <row r="543" spans="1:17" ht="16">
      <c r="A543" s="174" t="s">
        <v>831</v>
      </c>
      <c r="B543" s="196"/>
      <c r="C543" s="174" t="s">
        <v>471</v>
      </c>
      <c r="D543" s="174" t="s">
        <v>467</v>
      </c>
      <c r="E543" s="174" t="s">
        <v>552</v>
      </c>
      <c r="F543" s="174">
        <v>480</v>
      </c>
      <c r="G543" s="174">
        <v>3</v>
      </c>
      <c r="H543" s="147" t="s">
        <v>6111</v>
      </c>
      <c r="I543" s="174" t="s">
        <v>474</v>
      </c>
      <c r="J543" s="101" t="s">
        <v>460</v>
      </c>
      <c r="K543" s="196"/>
      <c r="L543" s="196"/>
      <c r="M543" s="196"/>
      <c r="N543" s="196"/>
      <c r="O543" s="196"/>
      <c r="P543" s="196"/>
      <c r="Q543" s="196"/>
    </row>
    <row r="544" spans="1:17" ht="16">
      <c r="A544" s="174" t="s">
        <v>832</v>
      </c>
      <c r="B544" s="196"/>
      <c r="C544" s="174" t="s">
        <v>471</v>
      </c>
      <c r="D544" s="174" t="s">
        <v>467</v>
      </c>
      <c r="E544" s="174" t="s">
        <v>552</v>
      </c>
      <c r="F544" s="174">
        <v>480</v>
      </c>
      <c r="G544" s="174">
        <v>3</v>
      </c>
      <c r="H544" s="147" t="s">
        <v>6112</v>
      </c>
      <c r="I544" s="174" t="s">
        <v>476</v>
      </c>
      <c r="J544" s="101" t="s">
        <v>460</v>
      </c>
      <c r="K544" s="196"/>
      <c r="L544" s="196"/>
      <c r="M544" s="196"/>
      <c r="N544" s="196"/>
      <c r="O544" s="196"/>
      <c r="P544" s="196"/>
      <c r="Q544" s="196"/>
    </row>
    <row r="545" spans="1:17" ht="16">
      <c r="A545" s="174" t="s">
        <v>833</v>
      </c>
      <c r="B545" s="196"/>
      <c r="C545" s="174" t="s">
        <v>471</v>
      </c>
      <c r="D545" s="174" t="s">
        <v>467</v>
      </c>
      <c r="E545" s="174" t="s">
        <v>552</v>
      </c>
      <c r="F545" s="174">
        <v>480</v>
      </c>
      <c r="G545" s="174">
        <v>3</v>
      </c>
      <c r="H545" s="147" t="s">
        <v>469</v>
      </c>
      <c r="I545" s="174" t="s">
        <v>478</v>
      </c>
      <c r="J545" s="101" t="s">
        <v>460</v>
      </c>
      <c r="K545" s="196"/>
      <c r="L545" s="196"/>
      <c r="M545" s="196"/>
      <c r="N545" s="196"/>
      <c r="O545" s="196"/>
      <c r="P545" s="196"/>
      <c r="Q545" s="196"/>
    </row>
    <row r="546" spans="1:17" ht="16">
      <c r="A546" s="174" t="s">
        <v>834</v>
      </c>
      <c r="B546" s="196"/>
      <c r="C546" s="174" t="s">
        <v>471</v>
      </c>
      <c r="D546" s="174" t="s">
        <v>467</v>
      </c>
      <c r="E546" s="174" t="s">
        <v>552</v>
      </c>
      <c r="F546" s="174">
        <v>480</v>
      </c>
      <c r="G546" s="174">
        <v>3</v>
      </c>
      <c r="H546" s="147" t="s">
        <v>469</v>
      </c>
      <c r="I546" s="174" t="s">
        <v>480</v>
      </c>
      <c r="J546" s="101" t="s">
        <v>460</v>
      </c>
      <c r="K546" s="196"/>
      <c r="L546" s="196"/>
      <c r="M546" s="196"/>
      <c r="N546" s="196"/>
      <c r="O546" s="196"/>
      <c r="P546" s="196"/>
      <c r="Q546" s="196"/>
    </row>
    <row r="547" spans="1:17" ht="16">
      <c r="A547" s="174" t="s">
        <v>835</v>
      </c>
      <c r="B547" s="196"/>
      <c r="C547" s="174" t="s">
        <v>471</v>
      </c>
      <c r="D547" s="174" t="s">
        <v>467</v>
      </c>
      <c r="E547" s="174" t="s">
        <v>552</v>
      </c>
      <c r="F547" s="174">
        <v>480</v>
      </c>
      <c r="G547" s="174">
        <v>3</v>
      </c>
      <c r="H547" s="147" t="s">
        <v>469</v>
      </c>
      <c r="I547" s="174" t="s">
        <v>482</v>
      </c>
      <c r="J547" s="101" t="s">
        <v>460</v>
      </c>
      <c r="K547" s="196"/>
      <c r="L547" s="196"/>
      <c r="M547" s="196"/>
      <c r="N547" s="196"/>
      <c r="O547" s="196"/>
      <c r="P547" s="196"/>
      <c r="Q547" s="196"/>
    </row>
    <row r="548" spans="1:17" ht="16">
      <c r="A548" s="174" t="s">
        <v>836</v>
      </c>
      <c r="B548" s="196"/>
      <c r="C548" s="174" t="s">
        <v>471</v>
      </c>
      <c r="D548" s="174" t="s">
        <v>467</v>
      </c>
      <c r="E548" s="174" t="s">
        <v>552</v>
      </c>
      <c r="F548" s="174">
        <v>480</v>
      </c>
      <c r="G548" s="174">
        <v>3</v>
      </c>
      <c r="H548" s="147" t="s">
        <v>469</v>
      </c>
      <c r="I548" s="174" t="s">
        <v>484</v>
      </c>
      <c r="J548" s="101" t="s">
        <v>460</v>
      </c>
      <c r="K548" s="196"/>
      <c r="L548" s="196"/>
      <c r="M548" s="196"/>
      <c r="N548" s="196"/>
      <c r="O548" s="196"/>
      <c r="P548" s="196"/>
      <c r="Q548" s="196"/>
    </row>
    <row r="549" spans="1:17" ht="16">
      <c r="A549" s="174" t="s">
        <v>837</v>
      </c>
      <c r="B549" s="196"/>
      <c r="C549" s="174" t="s">
        <v>471</v>
      </c>
      <c r="D549" s="174" t="s">
        <v>467</v>
      </c>
      <c r="E549" s="174" t="s">
        <v>552</v>
      </c>
      <c r="F549" s="174">
        <v>480</v>
      </c>
      <c r="G549" s="174">
        <v>3</v>
      </c>
      <c r="H549" s="174">
        <v>5</v>
      </c>
      <c r="I549" s="174" t="s">
        <v>486</v>
      </c>
      <c r="J549" s="101" t="s">
        <v>460</v>
      </c>
      <c r="K549" s="196"/>
      <c r="L549" s="196"/>
      <c r="M549" s="196"/>
      <c r="N549" s="196"/>
      <c r="O549" s="196"/>
      <c r="P549" s="196"/>
      <c r="Q549" s="196"/>
    </row>
    <row r="550" spans="1:17" ht="16">
      <c r="A550" s="174" t="s">
        <v>838</v>
      </c>
      <c r="B550" s="196"/>
      <c r="C550" s="174" t="s">
        <v>471</v>
      </c>
      <c r="D550" s="174" t="s">
        <v>467</v>
      </c>
      <c r="E550" s="174" t="s">
        <v>552</v>
      </c>
      <c r="F550" s="174">
        <v>480</v>
      </c>
      <c r="G550" s="174">
        <v>3</v>
      </c>
      <c r="H550" s="174">
        <v>5</v>
      </c>
      <c r="I550" s="174" t="s">
        <v>488</v>
      </c>
      <c r="J550" s="101" t="s">
        <v>460</v>
      </c>
      <c r="K550" s="196"/>
      <c r="L550" s="196"/>
      <c r="M550" s="196"/>
      <c r="N550" s="196"/>
      <c r="O550" s="196"/>
      <c r="P550" s="196"/>
      <c r="Q550" s="196"/>
    </row>
    <row r="551" spans="1:17" ht="16">
      <c r="A551" s="174" t="s">
        <v>839</v>
      </c>
      <c r="B551" s="196"/>
      <c r="C551" s="174" t="s">
        <v>471</v>
      </c>
      <c r="D551" s="174" t="s">
        <v>467</v>
      </c>
      <c r="E551" s="174" t="s">
        <v>552</v>
      </c>
      <c r="F551" s="174">
        <v>480</v>
      </c>
      <c r="G551" s="174">
        <v>3</v>
      </c>
      <c r="H551" s="174" t="s">
        <v>469</v>
      </c>
      <c r="I551" s="174" t="s">
        <v>490</v>
      </c>
      <c r="J551" s="101" t="s">
        <v>460</v>
      </c>
      <c r="K551" s="196"/>
      <c r="L551" s="196"/>
      <c r="M551" s="196"/>
      <c r="N551" s="196"/>
      <c r="O551" s="196"/>
      <c r="P551" s="196"/>
      <c r="Q551" s="196"/>
    </row>
    <row r="552" spans="1:17" ht="16">
      <c r="A552" s="174" t="s">
        <v>840</v>
      </c>
      <c r="B552" s="196"/>
      <c r="C552" s="174" t="s">
        <v>471</v>
      </c>
      <c r="D552" s="174" t="s">
        <v>467</v>
      </c>
      <c r="E552" s="174" t="s">
        <v>552</v>
      </c>
      <c r="F552" s="174">
        <v>480</v>
      </c>
      <c r="G552" s="174">
        <v>3</v>
      </c>
      <c r="H552" s="174" t="s">
        <v>469</v>
      </c>
      <c r="I552" s="174" t="s">
        <v>492</v>
      </c>
      <c r="J552" s="101" t="s">
        <v>460</v>
      </c>
      <c r="K552" s="196"/>
      <c r="L552" s="196"/>
      <c r="M552" s="196"/>
      <c r="N552" s="196"/>
      <c r="O552" s="196"/>
      <c r="P552" s="196"/>
      <c r="Q552" s="196"/>
    </row>
    <row r="553" spans="1:17" ht="16">
      <c r="A553" s="174" t="s">
        <v>841</v>
      </c>
      <c r="B553" s="196"/>
      <c r="C553" s="174" t="s">
        <v>471</v>
      </c>
      <c r="D553" s="174" t="s">
        <v>467</v>
      </c>
      <c r="E553" s="174" t="s">
        <v>552</v>
      </c>
      <c r="F553" s="174">
        <v>480</v>
      </c>
      <c r="G553" s="174">
        <v>3</v>
      </c>
      <c r="H553" s="174" t="s">
        <v>469</v>
      </c>
      <c r="I553" s="174" t="s">
        <v>494</v>
      </c>
      <c r="J553" s="101" t="s">
        <v>460</v>
      </c>
      <c r="K553" s="196"/>
      <c r="L553" s="196"/>
      <c r="M553" s="196"/>
      <c r="N553" s="196"/>
      <c r="O553" s="196"/>
      <c r="P553" s="196"/>
      <c r="Q553" s="196"/>
    </row>
    <row r="554" spans="1:17" ht="16">
      <c r="A554" s="174" t="s">
        <v>842</v>
      </c>
      <c r="B554" s="202"/>
      <c r="C554" s="179" t="s">
        <v>471</v>
      </c>
      <c r="D554" s="179" t="s">
        <v>467</v>
      </c>
      <c r="E554" s="179" t="s">
        <v>552</v>
      </c>
      <c r="F554" s="179">
        <v>480</v>
      </c>
      <c r="G554" s="179">
        <v>3</v>
      </c>
      <c r="H554" s="179" t="s">
        <v>469</v>
      </c>
      <c r="I554" s="179" t="s">
        <v>496</v>
      </c>
      <c r="J554" s="101" t="s">
        <v>460</v>
      </c>
      <c r="K554" s="202"/>
      <c r="L554" s="202"/>
      <c r="M554" s="202"/>
      <c r="N554" s="202"/>
      <c r="O554" s="202"/>
      <c r="P554" s="202"/>
      <c r="Q554" s="202"/>
    </row>
    <row r="555" spans="1:17" ht="16">
      <c r="A555" s="174" t="s">
        <v>843</v>
      </c>
      <c r="B555" s="202"/>
      <c r="C555" s="179" t="s">
        <v>471</v>
      </c>
      <c r="D555" s="179" t="s">
        <v>467</v>
      </c>
      <c r="E555" s="179" t="s">
        <v>552</v>
      </c>
      <c r="F555" s="179">
        <v>480</v>
      </c>
      <c r="G555" s="179">
        <v>3</v>
      </c>
      <c r="H555" s="179" t="s">
        <v>469</v>
      </c>
      <c r="I555" s="179" t="s">
        <v>528</v>
      </c>
      <c r="J555" s="101" t="s">
        <v>460</v>
      </c>
      <c r="K555" s="202"/>
      <c r="L555" s="202"/>
      <c r="M555" s="202"/>
      <c r="N555" s="202"/>
      <c r="O555" s="202"/>
      <c r="P555" s="202"/>
      <c r="Q555" s="202"/>
    </row>
    <row r="556" spans="1:17" ht="16">
      <c r="A556" s="179" t="s">
        <v>844</v>
      </c>
      <c r="B556" s="197"/>
      <c r="C556" s="175" t="s">
        <v>471</v>
      </c>
      <c r="D556" s="175" t="s">
        <v>467</v>
      </c>
      <c r="E556" s="175" t="s">
        <v>552</v>
      </c>
      <c r="F556" s="175">
        <v>480</v>
      </c>
      <c r="G556" s="175">
        <v>3</v>
      </c>
      <c r="H556" s="175" t="s">
        <v>469</v>
      </c>
      <c r="I556" s="175" t="s">
        <v>530</v>
      </c>
      <c r="J556" s="101" t="s">
        <v>460</v>
      </c>
      <c r="K556" s="197"/>
      <c r="L556" s="197"/>
      <c r="M556" s="197"/>
      <c r="N556" s="197"/>
      <c r="O556" s="197"/>
      <c r="P556" s="197"/>
      <c r="Q556" s="197"/>
    </row>
    <row r="557" spans="1:17" ht="16">
      <c r="A557" s="198" t="s">
        <v>845</v>
      </c>
      <c r="B557" s="201" t="s">
        <v>452</v>
      </c>
      <c r="C557" s="98" t="s">
        <v>453</v>
      </c>
      <c r="D557" s="98" t="s">
        <v>454</v>
      </c>
      <c r="E557" s="98" t="s">
        <v>601</v>
      </c>
      <c r="F557" s="98" t="s">
        <v>748</v>
      </c>
      <c r="G557" s="98" t="s">
        <v>457</v>
      </c>
      <c r="H557" s="98" t="s">
        <v>458</v>
      </c>
      <c r="I557" s="100" t="s">
        <v>459</v>
      </c>
      <c r="J557" s="101" t="s">
        <v>460</v>
      </c>
      <c r="K557" s="194">
        <v>480</v>
      </c>
      <c r="L557" s="194" t="s">
        <v>457</v>
      </c>
      <c r="M557" s="194">
        <v>200</v>
      </c>
      <c r="N557" s="194">
        <v>21</v>
      </c>
      <c r="O557" s="194" t="s">
        <v>619</v>
      </c>
      <c r="P557" s="201" t="s">
        <v>461</v>
      </c>
      <c r="Q557" s="194" t="s">
        <v>462</v>
      </c>
    </row>
    <row r="558" spans="1:17" ht="16">
      <c r="A558" s="199"/>
      <c r="B558" s="195"/>
      <c r="C558" s="98" t="s">
        <v>463</v>
      </c>
      <c r="D558" s="98" t="s">
        <v>464</v>
      </c>
      <c r="E558" s="98" t="s">
        <v>465</v>
      </c>
      <c r="F558" s="109" t="s">
        <v>748</v>
      </c>
      <c r="G558" s="98" t="s">
        <v>459</v>
      </c>
      <c r="H558" s="98" t="s">
        <v>458</v>
      </c>
      <c r="I558" s="100" t="s">
        <v>459</v>
      </c>
      <c r="J558" s="101" t="s">
        <v>460</v>
      </c>
      <c r="K558" s="195"/>
      <c r="L558" s="195"/>
      <c r="M558" s="195"/>
      <c r="N558" s="195"/>
      <c r="O558" s="195"/>
      <c r="P558" s="195"/>
      <c r="Q558" s="195"/>
    </row>
    <row r="559" spans="1:17" ht="16">
      <c r="A559" s="200"/>
      <c r="B559" s="196"/>
      <c r="C559" s="102" t="s">
        <v>466</v>
      </c>
      <c r="D559" s="102" t="s">
        <v>467</v>
      </c>
      <c r="E559" s="102" t="s">
        <v>604</v>
      </c>
      <c r="F559" s="102">
        <v>480</v>
      </c>
      <c r="G559" s="102">
        <v>3</v>
      </c>
      <c r="H559" s="102" t="s">
        <v>469</v>
      </c>
      <c r="I559" s="102">
        <v>21</v>
      </c>
      <c r="J559" s="101" t="s">
        <v>460</v>
      </c>
      <c r="K559" s="196"/>
      <c r="L559" s="196"/>
      <c r="M559" s="196"/>
      <c r="N559" s="196"/>
      <c r="O559" s="196"/>
      <c r="P559" s="196"/>
      <c r="Q559" s="196"/>
    </row>
    <row r="560" spans="1:17" ht="16">
      <c r="A560" s="179" t="s">
        <v>846</v>
      </c>
      <c r="B560" s="202"/>
      <c r="C560" s="179" t="s">
        <v>471</v>
      </c>
      <c r="D560" s="179" t="s">
        <v>467</v>
      </c>
      <c r="E560" s="179" t="s">
        <v>552</v>
      </c>
      <c r="F560" s="179">
        <v>480</v>
      </c>
      <c r="G560" s="179">
        <v>3</v>
      </c>
      <c r="H560" s="179" t="s">
        <v>469</v>
      </c>
      <c r="I560" s="179" t="s">
        <v>530</v>
      </c>
      <c r="J560" s="101" t="s">
        <v>460</v>
      </c>
      <c r="K560" s="202"/>
      <c r="L560" s="202"/>
      <c r="M560" s="202"/>
      <c r="N560" s="202"/>
      <c r="O560" s="202"/>
      <c r="P560" s="202"/>
      <c r="Q560" s="202"/>
    </row>
    <row r="561" spans="1:17" ht="16">
      <c r="A561" s="179" t="s">
        <v>847</v>
      </c>
      <c r="B561" s="202"/>
      <c r="C561" s="179" t="s">
        <v>471</v>
      </c>
      <c r="D561" s="179" t="s">
        <v>467</v>
      </c>
      <c r="E561" s="179" t="s">
        <v>552</v>
      </c>
      <c r="F561" s="179">
        <v>480</v>
      </c>
      <c r="G561" s="179">
        <v>3</v>
      </c>
      <c r="H561" s="179" t="s">
        <v>469</v>
      </c>
      <c r="I561" s="179" t="s">
        <v>599</v>
      </c>
      <c r="J561" s="101" t="s">
        <v>460</v>
      </c>
      <c r="K561" s="202"/>
      <c r="L561" s="202"/>
      <c r="M561" s="202"/>
      <c r="N561" s="202"/>
      <c r="O561" s="202"/>
      <c r="P561" s="202"/>
      <c r="Q561" s="202"/>
    </row>
    <row r="562" spans="1:17" ht="16">
      <c r="A562" s="179" t="s">
        <v>848</v>
      </c>
      <c r="B562" s="197"/>
      <c r="C562" s="103" t="s">
        <v>471</v>
      </c>
      <c r="D562" s="103" t="s">
        <v>467</v>
      </c>
      <c r="E562" s="103" t="s">
        <v>552</v>
      </c>
      <c r="F562" s="103">
        <v>480</v>
      </c>
      <c r="G562" s="103">
        <v>3</v>
      </c>
      <c r="H562" s="103" t="s">
        <v>469</v>
      </c>
      <c r="I562" s="103" t="s">
        <v>608</v>
      </c>
      <c r="J562" s="101" t="s">
        <v>460</v>
      </c>
      <c r="K562" s="197"/>
      <c r="L562" s="197"/>
      <c r="M562" s="197"/>
      <c r="N562" s="197"/>
      <c r="O562" s="197"/>
      <c r="P562" s="197"/>
      <c r="Q562" s="197"/>
    </row>
    <row r="563" spans="1:17" ht="16">
      <c r="A563" s="198" t="s">
        <v>849</v>
      </c>
      <c r="B563" s="217" t="s">
        <v>452</v>
      </c>
      <c r="C563" s="98" t="s">
        <v>453</v>
      </c>
      <c r="D563" s="98" t="s">
        <v>454</v>
      </c>
      <c r="E563" s="98" t="s">
        <v>601</v>
      </c>
      <c r="F563" s="98" t="s">
        <v>748</v>
      </c>
      <c r="G563" s="98" t="s">
        <v>457</v>
      </c>
      <c r="H563" s="98" t="s">
        <v>458</v>
      </c>
      <c r="I563" s="100" t="s">
        <v>459</v>
      </c>
      <c r="J563" s="101" t="s">
        <v>460</v>
      </c>
      <c r="K563" s="195">
        <v>480</v>
      </c>
      <c r="L563" s="195" t="s">
        <v>457</v>
      </c>
      <c r="M563" s="195">
        <v>200</v>
      </c>
      <c r="N563" s="195">
        <v>27</v>
      </c>
      <c r="O563" s="195" t="s">
        <v>850</v>
      </c>
      <c r="P563" s="217" t="s">
        <v>461</v>
      </c>
      <c r="Q563" s="195" t="s">
        <v>462</v>
      </c>
    </row>
    <row r="564" spans="1:17" ht="16">
      <c r="A564" s="199"/>
      <c r="B564" s="195"/>
      <c r="C564" s="98" t="s">
        <v>463</v>
      </c>
      <c r="D564" s="98" t="s">
        <v>464</v>
      </c>
      <c r="E564" s="98" t="s">
        <v>465</v>
      </c>
      <c r="F564" s="109" t="s">
        <v>748</v>
      </c>
      <c r="G564" s="98" t="s">
        <v>459</v>
      </c>
      <c r="H564" s="98" t="s">
        <v>458</v>
      </c>
      <c r="I564" s="100" t="s">
        <v>459</v>
      </c>
      <c r="J564" s="101" t="s">
        <v>460</v>
      </c>
      <c r="K564" s="195"/>
      <c r="L564" s="195"/>
      <c r="M564" s="195"/>
      <c r="N564" s="195"/>
      <c r="O564" s="195"/>
      <c r="P564" s="195"/>
      <c r="Q564" s="195"/>
    </row>
    <row r="565" spans="1:17" ht="16">
      <c r="A565" s="200"/>
      <c r="B565" s="196"/>
      <c r="C565" s="102" t="s">
        <v>466</v>
      </c>
      <c r="D565" s="102" t="s">
        <v>467</v>
      </c>
      <c r="E565" s="102" t="s">
        <v>612</v>
      </c>
      <c r="F565" s="102">
        <v>480</v>
      </c>
      <c r="G565" s="102">
        <v>3</v>
      </c>
      <c r="H565" s="102" t="s">
        <v>469</v>
      </c>
      <c r="I565" s="102">
        <v>27</v>
      </c>
      <c r="J565" s="101" t="s">
        <v>460</v>
      </c>
      <c r="K565" s="196"/>
      <c r="L565" s="196"/>
      <c r="M565" s="196"/>
      <c r="N565" s="196"/>
      <c r="O565" s="196"/>
      <c r="P565" s="196"/>
      <c r="Q565" s="196"/>
    </row>
    <row r="566" spans="1:17" ht="16">
      <c r="A566" s="179" t="s">
        <v>851</v>
      </c>
      <c r="B566" s="202"/>
      <c r="C566" s="179" t="s">
        <v>471</v>
      </c>
      <c r="D566" s="179" t="s">
        <v>467</v>
      </c>
      <c r="E566" s="179" t="s">
        <v>552</v>
      </c>
      <c r="F566" s="179">
        <v>480</v>
      </c>
      <c r="G566" s="179">
        <v>3</v>
      </c>
      <c r="H566" s="179" t="s">
        <v>469</v>
      </c>
      <c r="I566" s="179" t="s">
        <v>530</v>
      </c>
      <c r="J566" s="101" t="s">
        <v>460</v>
      </c>
      <c r="K566" s="202"/>
      <c r="L566" s="202"/>
      <c r="M566" s="202"/>
      <c r="N566" s="202"/>
      <c r="O566" s="202"/>
      <c r="P566" s="202"/>
      <c r="Q566" s="202"/>
    </row>
    <row r="567" spans="1:17" ht="16">
      <c r="A567" s="179" t="s">
        <v>852</v>
      </c>
      <c r="B567" s="202"/>
      <c r="C567" s="179" t="s">
        <v>471</v>
      </c>
      <c r="D567" s="179" t="s">
        <v>467</v>
      </c>
      <c r="E567" s="179" t="s">
        <v>552</v>
      </c>
      <c r="F567" s="179">
        <v>480</v>
      </c>
      <c r="G567" s="179">
        <v>3</v>
      </c>
      <c r="H567" s="179" t="s">
        <v>469</v>
      </c>
      <c r="I567" s="179" t="s">
        <v>599</v>
      </c>
      <c r="J567" s="101" t="s">
        <v>460</v>
      </c>
      <c r="K567" s="202"/>
      <c r="L567" s="202"/>
      <c r="M567" s="202"/>
      <c r="N567" s="202"/>
      <c r="O567" s="202"/>
      <c r="P567" s="202"/>
      <c r="Q567" s="202"/>
    </row>
    <row r="568" spans="1:17" ht="16">
      <c r="A568" s="179" t="s">
        <v>853</v>
      </c>
      <c r="B568" s="202"/>
      <c r="C568" s="179" t="s">
        <v>471</v>
      </c>
      <c r="D568" s="179" t="s">
        <v>467</v>
      </c>
      <c r="E568" s="179" t="s">
        <v>552</v>
      </c>
      <c r="F568" s="179">
        <v>480</v>
      </c>
      <c r="G568" s="179">
        <v>3</v>
      </c>
      <c r="H568" s="179" t="s">
        <v>469</v>
      </c>
      <c r="I568" s="179" t="s">
        <v>608</v>
      </c>
      <c r="J568" s="101" t="s">
        <v>460</v>
      </c>
      <c r="K568" s="202"/>
      <c r="L568" s="202"/>
      <c r="M568" s="202"/>
      <c r="N568" s="202"/>
      <c r="O568" s="202"/>
      <c r="P568" s="202"/>
      <c r="Q568" s="202"/>
    </row>
    <row r="569" spans="1:17" ht="16">
      <c r="A569" s="179" t="s">
        <v>854</v>
      </c>
      <c r="B569" s="197"/>
      <c r="C569" s="103" t="s">
        <v>471</v>
      </c>
      <c r="D569" s="103" t="s">
        <v>467</v>
      </c>
      <c r="E569" s="103" t="s">
        <v>552</v>
      </c>
      <c r="F569" s="103">
        <v>480</v>
      </c>
      <c r="G569" s="103">
        <v>3</v>
      </c>
      <c r="H569" s="103" t="s">
        <v>469</v>
      </c>
      <c r="I569" s="103" t="s">
        <v>610</v>
      </c>
      <c r="J569" s="101" t="s">
        <v>460</v>
      </c>
      <c r="K569" s="197"/>
      <c r="L569" s="197"/>
      <c r="M569" s="197"/>
      <c r="N569" s="197"/>
      <c r="O569" s="197"/>
      <c r="P569" s="197"/>
      <c r="Q569" s="197"/>
    </row>
    <row r="570" spans="1:17" ht="16">
      <c r="A570" s="198" t="s">
        <v>855</v>
      </c>
      <c r="B570" s="217" t="s">
        <v>452</v>
      </c>
      <c r="C570" s="98" t="s">
        <v>453</v>
      </c>
      <c r="D570" s="98" t="s">
        <v>454</v>
      </c>
      <c r="E570" s="98" t="s">
        <v>618</v>
      </c>
      <c r="F570" s="98" t="s">
        <v>748</v>
      </c>
      <c r="G570" s="98" t="s">
        <v>457</v>
      </c>
      <c r="H570" s="98" t="s">
        <v>458</v>
      </c>
      <c r="I570" s="100" t="s">
        <v>459</v>
      </c>
      <c r="J570" s="101" t="s">
        <v>460</v>
      </c>
      <c r="K570" s="195">
        <v>480</v>
      </c>
      <c r="L570" s="195" t="s">
        <v>457</v>
      </c>
      <c r="M570" s="195">
        <v>200</v>
      </c>
      <c r="N570" s="195">
        <v>40</v>
      </c>
      <c r="O570" s="195" t="s">
        <v>639</v>
      </c>
      <c r="P570" s="217" t="s">
        <v>461</v>
      </c>
      <c r="Q570" s="195" t="s">
        <v>462</v>
      </c>
    </row>
    <row r="571" spans="1:17" ht="16">
      <c r="A571" s="199"/>
      <c r="B571" s="195"/>
      <c r="C571" s="98" t="s">
        <v>463</v>
      </c>
      <c r="D571" s="98" t="s">
        <v>464</v>
      </c>
      <c r="E571" s="98" t="s">
        <v>465</v>
      </c>
      <c r="F571" s="109" t="s">
        <v>748</v>
      </c>
      <c r="G571" s="98" t="s">
        <v>459</v>
      </c>
      <c r="H571" s="98" t="s">
        <v>458</v>
      </c>
      <c r="I571" s="100" t="s">
        <v>459</v>
      </c>
      <c r="J571" s="101" t="s">
        <v>460</v>
      </c>
      <c r="K571" s="195"/>
      <c r="L571" s="195"/>
      <c r="M571" s="195"/>
      <c r="N571" s="195"/>
      <c r="O571" s="195"/>
      <c r="P571" s="195"/>
      <c r="Q571" s="195"/>
    </row>
    <row r="572" spans="1:17" ht="16">
      <c r="A572" s="200"/>
      <c r="B572" s="196"/>
      <c r="C572" s="102" t="s">
        <v>466</v>
      </c>
      <c r="D572" s="102" t="s">
        <v>467</v>
      </c>
      <c r="E572" s="102" t="s">
        <v>620</v>
      </c>
      <c r="F572" s="102">
        <v>480</v>
      </c>
      <c r="G572" s="102">
        <v>3</v>
      </c>
      <c r="H572" s="102" t="s">
        <v>469</v>
      </c>
      <c r="I572" s="102">
        <v>40</v>
      </c>
      <c r="J572" s="101" t="s">
        <v>460</v>
      </c>
      <c r="K572" s="196"/>
      <c r="L572" s="196"/>
      <c r="M572" s="196"/>
      <c r="N572" s="196"/>
      <c r="O572" s="196"/>
      <c r="P572" s="196"/>
      <c r="Q572" s="196"/>
    </row>
    <row r="573" spans="1:17" ht="16">
      <c r="A573" s="174" t="s">
        <v>856</v>
      </c>
      <c r="B573" s="202"/>
      <c r="C573" s="174" t="s">
        <v>471</v>
      </c>
      <c r="D573" s="174" t="s">
        <v>467</v>
      </c>
      <c r="E573" s="174" t="s">
        <v>552</v>
      </c>
      <c r="F573" s="174">
        <v>480</v>
      </c>
      <c r="G573" s="174">
        <v>3</v>
      </c>
      <c r="H573" s="174" t="s">
        <v>469</v>
      </c>
      <c r="I573" s="174" t="s">
        <v>610</v>
      </c>
      <c r="J573" s="101" t="s">
        <v>460</v>
      </c>
      <c r="K573" s="202"/>
      <c r="L573" s="202"/>
      <c r="M573" s="202"/>
      <c r="N573" s="202"/>
      <c r="O573" s="202"/>
      <c r="P573" s="202"/>
      <c r="Q573" s="202"/>
    </row>
    <row r="574" spans="1:17" ht="16">
      <c r="A574" s="179" t="s">
        <v>857</v>
      </c>
      <c r="B574" s="197"/>
      <c r="C574" s="182" t="s">
        <v>471</v>
      </c>
      <c r="D574" s="182" t="s">
        <v>467</v>
      </c>
      <c r="E574" s="182" t="s">
        <v>552</v>
      </c>
      <c r="F574" s="182">
        <v>480</v>
      </c>
      <c r="G574" s="182">
        <v>3</v>
      </c>
      <c r="H574" s="182" t="s">
        <v>469</v>
      </c>
      <c r="I574" s="182" t="s">
        <v>623</v>
      </c>
      <c r="J574" s="101" t="s">
        <v>460</v>
      </c>
      <c r="K574" s="197"/>
      <c r="L574" s="197"/>
      <c r="M574" s="197"/>
      <c r="N574" s="197"/>
      <c r="O574" s="197"/>
      <c r="P574" s="197"/>
      <c r="Q574" s="197"/>
    </row>
    <row r="575" spans="1:17" ht="16">
      <c r="A575" s="198" t="s">
        <v>858</v>
      </c>
      <c r="B575" s="201" t="s">
        <v>452</v>
      </c>
      <c r="C575" s="98" t="s">
        <v>453</v>
      </c>
      <c r="D575" s="98" t="s">
        <v>454</v>
      </c>
      <c r="E575" s="98" t="s">
        <v>618</v>
      </c>
      <c r="F575" s="98" t="s">
        <v>748</v>
      </c>
      <c r="G575" s="98" t="s">
        <v>457</v>
      </c>
      <c r="H575" s="98" t="s">
        <v>458</v>
      </c>
      <c r="I575" s="100" t="s">
        <v>459</v>
      </c>
      <c r="J575" s="101" t="s">
        <v>460</v>
      </c>
      <c r="K575" s="194">
        <v>480</v>
      </c>
      <c r="L575" s="194" t="s">
        <v>457</v>
      </c>
      <c r="M575" s="194">
        <v>200</v>
      </c>
      <c r="N575" s="194">
        <v>52</v>
      </c>
      <c r="O575" s="194" t="s">
        <v>658</v>
      </c>
      <c r="P575" s="201" t="s">
        <v>461</v>
      </c>
      <c r="Q575" s="194" t="s">
        <v>462</v>
      </c>
    </row>
    <row r="576" spans="1:17" ht="16">
      <c r="A576" s="199"/>
      <c r="B576" s="195"/>
      <c r="C576" s="98" t="s">
        <v>463</v>
      </c>
      <c r="D576" s="98" t="s">
        <v>464</v>
      </c>
      <c r="E576" s="98" t="s">
        <v>465</v>
      </c>
      <c r="F576" s="109" t="s">
        <v>748</v>
      </c>
      <c r="G576" s="98" t="s">
        <v>459</v>
      </c>
      <c r="H576" s="98" t="s">
        <v>458</v>
      </c>
      <c r="I576" s="100" t="s">
        <v>459</v>
      </c>
      <c r="J576" s="101" t="s">
        <v>460</v>
      </c>
      <c r="K576" s="195"/>
      <c r="L576" s="195"/>
      <c r="M576" s="195"/>
      <c r="N576" s="195"/>
      <c r="O576" s="195"/>
      <c r="P576" s="195"/>
      <c r="Q576" s="195"/>
    </row>
    <row r="577" spans="1:17" ht="16">
      <c r="A577" s="200"/>
      <c r="B577" s="196"/>
      <c r="C577" s="102" t="s">
        <v>466</v>
      </c>
      <c r="D577" s="102" t="s">
        <v>467</v>
      </c>
      <c r="E577" s="102" t="s">
        <v>627</v>
      </c>
      <c r="F577" s="102">
        <v>480</v>
      </c>
      <c r="G577" s="102">
        <v>3</v>
      </c>
      <c r="H577" s="102" t="s">
        <v>469</v>
      </c>
      <c r="I577" s="102">
        <v>52</v>
      </c>
      <c r="J577" s="101" t="s">
        <v>460</v>
      </c>
      <c r="K577" s="196"/>
      <c r="L577" s="196"/>
      <c r="M577" s="196"/>
      <c r="N577" s="196"/>
      <c r="O577" s="196"/>
      <c r="P577" s="196"/>
      <c r="Q577" s="196"/>
    </row>
    <row r="578" spans="1:17" ht="16">
      <c r="A578" s="174" t="s">
        <v>859</v>
      </c>
      <c r="B578" s="196"/>
      <c r="C578" s="174" t="s">
        <v>471</v>
      </c>
      <c r="D578" s="174" t="s">
        <v>467</v>
      </c>
      <c r="E578" s="174" t="s">
        <v>630</v>
      </c>
      <c r="F578" s="174">
        <v>480</v>
      </c>
      <c r="G578" s="174">
        <v>3</v>
      </c>
      <c r="H578" s="174" t="s">
        <v>469</v>
      </c>
      <c r="I578" s="174" t="s">
        <v>634</v>
      </c>
      <c r="J578" s="101" t="s">
        <v>460</v>
      </c>
      <c r="K578" s="196"/>
      <c r="L578" s="196"/>
      <c r="M578" s="196"/>
      <c r="N578" s="196"/>
      <c r="O578" s="196"/>
      <c r="P578" s="196"/>
      <c r="Q578" s="196"/>
    </row>
    <row r="579" spans="1:17" ht="16">
      <c r="A579" s="179" t="s">
        <v>860</v>
      </c>
      <c r="B579" s="197"/>
      <c r="C579" s="103" t="s">
        <v>471</v>
      </c>
      <c r="D579" s="103" t="s">
        <v>467</v>
      </c>
      <c r="E579" s="103" t="s">
        <v>630</v>
      </c>
      <c r="F579" s="103">
        <v>480</v>
      </c>
      <c r="G579" s="103">
        <v>3</v>
      </c>
      <c r="H579" s="103">
        <v>5</v>
      </c>
      <c r="I579" s="103" t="s">
        <v>636</v>
      </c>
      <c r="J579" s="101" t="s">
        <v>460</v>
      </c>
      <c r="K579" s="197"/>
      <c r="L579" s="197"/>
      <c r="M579" s="197"/>
      <c r="N579" s="197"/>
      <c r="O579" s="197"/>
      <c r="P579" s="197"/>
      <c r="Q579" s="197"/>
    </row>
    <row r="580" spans="1:17" ht="16">
      <c r="A580" s="198" t="s">
        <v>861</v>
      </c>
      <c r="B580" s="201" t="s">
        <v>452</v>
      </c>
      <c r="C580" s="98" t="s">
        <v>453</v>
      </c>
      <c r="D580" s="98" t="s">
        <v>454</v>
      </c>
      <c r="E580" s="98" t="s">
        <v>638</v>
      </c>
      <c r="F580" s="98" t="s">
        <v>748</v>
      </c>
      <c r="G580" s="98" t="s">
        <v>457</v>
      </c>
      <c r="H580" s="98" t="s">
        <v>458</v>
      </c>
      <c r="I580" s="100" t="s">
        <v>459</v>
      </c>
      <c r="J580" s="101" t="s">
        <v>460</v>
      </c>
      <c r="K580" s="194">
        <v>480</v>
      </c>
      <c r="L580" s="194" t="s">
        <v>457</v>
      </c>
      <c r="M580" s="194">
        <v>200</v>
      </c>
      <c r="N580" s="194">
        <v>65</v>
      </c>
      <c r="O580" s="194" t="s">
        <v>687</v>
      </c>
      <c r="P580" s="217" t="s">
        <v>640</v>
      </c>
      <c r="Q580" s="194" t="s">
        <v>462</v>
      </c>
    </row>
    <row r="581" spans="1:17" ht="16">
      <c r="A581" s="199"/>
      <c r="B581" s="195"/>
      <c r="C581" s="98" t="s">
        <v>463</v>
      </c>
      <c r="D581" s="98" t="s">
        <v>464</v>
      </c>
      <c r="E581" s="98" t="s">
        <v>465</v>
      </c>
      <c r="F581" s="109" t="s">
        <v>748</v>
      </c>
      <c r="G581" s="98" t="s">
        <v>459</v>
      </c>
      <c r="H581" s="98" t="s">
        <v>458</v>
      </c>
      <c r="I581" s="100" t="s">
        <v>459</v>
      </c>
      <c r="J581" s="101" t="s">
        <v>460</v>
      </c>
      <c r="K581" s="195"/>
      <c r="L581" s="195"/>
      <c r="M581" s="195"/>
      <c r="N581" s="195"/>
      <c r="O581" s="195"/>
      <c r="P581" s="195"/>
      <c r="Q581" s="195"/>
    </row>
    <row r="582" spans="1:17" ht="16">
      <c r="A582" s="200"/>
      <c r="B582" s="196"/>
      <c r="C582" s="102" t="s">
        <v>466</v>
      </c>
      <c r="D582" s="102" t="s">
        <v>467</v>
      </c>
      <c r="E582" s="102" t="s">
        <v>641</v>
      </c>
      <c r="F582" s="102">
        <v>480</v>
      </c>
      <c r="G582" s="102">
        <v>3</v>
      </c>
      <c r="H582" s="102" t="s">
        <v>469</v>
      </c>
      <c r="I582" s="102">
        <v>65</v>
      </c>
      <c r="J582" s="101" t="s">
        <v>460</v>
      </c>
      <c r="K582" s="196"/>
      <c r="L582" s="196"/>
      <c r="M582" s="196"/>
      <c r="N582" s="196"/>
      <c r="O582" s="196"/>
      <c r="P582" s="196"/>
      <c r="Q582" s="196"/>
    </row>
    <row r="583" spans="1:17" ht="16">
      <c r="A583" s="174" t="s">
        <v>862</v>
      </c>
      <c r="B583" s="196"/>
      <c r="C583" s="174" t="s">
        <v>471</v>
      </c>
      <c r="D583" s="174" t="s">
        <v>467</v>
      </c>
      <c r="E583" s="174" t="s">
        <v>630</v>
      </c>
      <c r="F583" s="174">
        <v>480</v>
      </c>
      <c r="G583" s="174">
        <v>3</v>
      </c>
      <c r="H583" s="174" t="s">
        <v>469</v>
      </c>
      <c r="I583" s="174" t="s">
        <v>634</v>
      </c>
      <c r="J583" s="101" t="s">
        <v>460</v>
      </c>
      <c r="K583" s="196"/>
      <c r="L583" s="196"/>
      <c r="M583" s="196"/>
      <c r="N583" s="196"/>
      <c r="O583" s="196"/>
      <c r="P583" s="196"/>
      <c r="Q583" s="196"/>
    </row>
    <row r="584" spans="1:17" ht="16">
      <c r="A584" s="179" t="s">
        <v>863</v>
      </c>
      <c r="B584" s="197"/>
      <c r="C584" s="103" t="s">
        <v>471</v>
      </c>
      <c r="D584" s="103" t="s">
        <v>467</v>
      </c>
      <c r="E584" s="103" t="s">
        <v>630</v>
      </c>
      <c r="F584" s="103">
        <v>480</v>
      </c>
      <c r="G584" s="103">
        <v>3</v>
      </c>
      <c r="H584" s="103">
        <v>5</v>
      </c>
      <c r="I584" s="103" t="s">
        <v>636</v>
      </c>
      <c r="J584" s="101" t="s">
        <v>460</v>
      </c>
      <c r="K584" s="197"/>
      <c r="L584" s="197"/>
      <c r="M584" s="197"/>
      <c r="N584" s="197"/>
      <c r="O584" s="197"/>
      <c r="P584" s="197"/>
      <c r="Q584" s="197"/>
    </row>
    <row r="585" spans="1:17" ht="16">
      <c r="A585" s="198" t="s">
        <v>864</v>
      </c>
      <c r="B585" s="201" t="s">
        <v>452</v>
      </c>
      <c r="C585" s="98" t="s">
        <v>453</v>
      </c>
      <c r="D585" s="98" t="s">
        <v>454</v>
      </c>
      <c r="E585" s="98" t="s">
        <v>638</v>
      </c>
      <c r="F585" s="98" t="s">
        <v>748</v>
      </c>
      <c r="G585" s="98" t="s">
        <v>457</v>
      </c>
      <c r="H585" s="98" t="s">
        <v>458</v>
      </c>
      <c r="I585" s="100" t="s">
        <v>459</v>
      </c>
      <c r="J585" s="101" t="s">
        <v>460</v>
      </c>
      <c r="K585" s="194">
        <v>480</v>
      </c>
      <c r="L585" s="194" t="s">
        <v>457</v>
      </c>
      <c r="M585" s="194">
        <v>200</v>
      </c>
      <c r="N585" s="194">
        <v>65</v>
      </c>
      <c r="O585" s="194" t="s">
        <v>687</v>
      </c>
      <c r="P585" s="201" t="s">
        <v>640</v>
      </c>
      <c r="Q585" s="194" t="s">
        <v>462</v>
      </c>
    </row>
    <row r="586" spans="1:17" ht="16">
      <c r="A586" s="199"/>
      <c r="B586" s="195"/>
      <c r="C586" s="98" t="s">
        <v>463</v>
      </c>
      <c r="D586" s="98" t="s">
        <v>464</v>
      </c>
      <c r="E586" s="98" t="s">
        <v>465</v>
      </c>
      <c r="F586" s="109" t="s">
        <v>748</v>
      </c>
      <c r="G586" s="98" t="s">
        <v>459</v>
      </c>
      <c r="H586" s="98" t="s">
        <v>458</v>
      </c>
      <c r="I586" s="100" t="s">
        <v>459</v>
      </c>
      <c r="J586" s="101" t="s">
        <v>460</v>
      </c>
      <c r="K586" s="195"/>
      <c r="L586" s="195"/>
      <c r="M586" s="195"/>
      <c r="N586" s="195"/>
      <c r="O586" s="195"/>
      <c r="P586" s="195"/>
      <c r="Q586" s="195"/>
    </row>
    <row r="587" spans="1:17" ht="16">
      <c r="A587" s="200"/>
      <c r="B587" s="196"/>
      <c r="C587" s="102" t="s">
        <v>466</v>
      </c>
      <c r="D587" s="102" t="s">
        <v>467</v>
      </c>
      <c r="E587" s="102" t="s">
        <v>646</v>
      </c>
      <c r="F587" s="102">
        <v>480</v>
      </c>
      <c r="G587" s="102">
        <v>3</v>
      </c>
      <c r="H587" s="102" t="s">
        <v>469</v>
      </c>
      <c r="I587" s="102">
        <v>65</v>
      </c>
      <c r="J587" s="101" t="s">
        <v>460</v>
      </c>
      <c r="K587" s="196"/>
      <c r="L587" s="196"/>
      <c r="M587" s="196"/>
      <c r="N587" s="196"/>
      <c r="O587" s="196"/>
      <c r="P587" s="196"/>
      <c r="Q587" s="196"/>
    </row>
    <row r="588" spans="1:17" ht="16">
      <c r="A588" s="174" t="s">
        <v>865</v>
      </c>
      <c r="B588" s="196"/>
      <c r="C588" s="174" t="s">
        <v>471</v>
      </c>
      <c r="D588" s="174" t="s">
        <v>467</v>
      </c>
      <c r="E588" s="174" t="s">
        <v>648</v>
      </c>
      <c r="F588" s="174">
        <v>480</v>
      </c>
      <c r="G588" s="174">
        <v>3</v>
      </c>
      <c r="H588" s="174" t="s">
        <v>469</v>
      </c>
      <c r="I588" s="174" t="s">
        <v>634</v>
      </c>
      <c r="J588" s="101" t="s">
        <v>460</v>
      </c>
      <c r="K588" s="196"/>
      <c r="L588" s="196"/>
      <c r="M588" s="196"/>
      <c r="N588" s="196"/>
      <c r="O588" s="196"/>
      <c r="P588" s="196"/>
      <c r="Q588" s="196"/>
    </row>
    <row r="589" spans="1:17" ht="16">
      <c r="A589" s="174" t="s">
        <v>866</v>
      </c>
      <c r="B589" s="196"/>
      <c r="C589" s="174" t="s">
        <v>471</v>
      </c>
      <c r="D589" s="174" t="s">
        <v>467</v>
      </c>
      <c r="E589" s="174" t="s">
        <v>648</v>
      </c>
      <c r="F589" s="174">
        <v>480</v>
      </c>
      <c r="G589" s="174">
        <v>3</v>
      </c>
      <c r="H589" s="174">
        <v>5</v>
      </c>
      <c r="I589" s="174" t="s">
        <v>636</v>
      </c>
      <c r="J589" s="101" t="s">
        <v>460</v>
      </c>
      <c r="K589" s="196"/>
      <c r="L589" s="196"/>
      <c r="M589" s="196"/>
      <c r="N589" s="196"/>
      <c r="O589" s="196"/>
      <c r="P589" s="196"/>
      <c r="Q589" s="196"/>
    </row>
    <row r="590" spans="1:17" ht="16">
      <c r="A590" s="179" t="s">
        <v>867</v>
      </c>
      <c r="B590" s="197"/>
      <c r="C590" s="103" t="s">
        <v>471</v>
      </c>
      <c r="D590" s="103" t="s">
        <v>467</v>
      </c>
      <c r="E590" s="103" t="s">
        <v>648</v>
      </c>
      <c r="F590" s="103">
        <v>480</v>
      </c>
      <c r="G590" s="103">
        <v>3</v>
      </c>
      <c r="H590" s="103">
        <v>10</v>
      </c>
      <c r="I590" s="103" t="s">
        <v>651</v>
      </c>
      <c r="J590" s="101" t="s">
        <v>460</v>
      </c>
      <c r="K590" s="197"/>
      <c r="L590" s="197"/>
      <c r="M590" s="197"/>
      <c r="N590" s="197"/>
      <c r="O590" s="197"/>
      <c r="P590" s="197"/>
      <c r="Q590" s="197"/>
    </row>
    <row r="591" spans="1:17" ht="16">
      <c r="A591" s="198" t="s">
        <v>868</v>
      </c>
      <c r="B591" s="217" t="s">
        <v>452</v>
      </c>
      <c r="C591" s="98" t="s">
        <v>453</v>
      </c>
      <c r="D591" s="98" t="s">
        <v>454</v>
      </c>
      <c r="E591" s="98" t="s">
        <v>638</v>
      </c>
      <c r="F591" s="98" t="s">
        <v>748</v>
      </c>
      <c r="G591" s="98" t="s">
        <v>457</v>
      </c>
      <c r="H591" s="98" t="s">
        <v>458</v>
      </c>
      <c r="I591" s="100" t="s">
        <v>459</v>
      </c>
      <c r="J591" s="101" t="s">
        <v>460</v>
      </c>
      <c r="K591" s="195">
        <v>480</v>
      </c>
      <c r="L591" s="195" t="s">
        <v>457</v>
      </c>
      <c r="M591" s="195">
        <v>200</v>
      </c>
      <c r="N591" s="195">
        <v>77</v>
      </c>
      <c r="O591" s="195" t="s">
        <v>699</v>
      </c>
      <c r="P591" s="217" t="s">
        <v>640</v>
      </c>
      <c r="Q591" s="195" t="s">
        <v>462</v>
      </c>
    </row>
    <row r="592" spans="1:17" ht="16">
      <c r="A592" s="199"/>
      <c r="B592" s="195"/>
      <c r="C592" s="98" t="s">
        <v>463</v>
      </c>
      <c r="D592" s="98" t="s">
        <v>464</v>
      </c>
      <c r="E592" s="98" t="s">
        <v>465</v>
      </c>
      <c r="F592" s="109" t="s">
        <v>748</v>
      </c>
      <c r="G592" s="98" t="s">
        <v>459</v>
      </c>
      <c r="H592" s="98" t="s">
        <v>458</v>
      </c>
      <c r="I592" s="100" t="s">
        <v>459</v>
      </c>
      <c r="J592" s="101" t="s">
        <v>460</v>
      </c>
      <c r="K592" s="195"/>
      <c r="L592" s="195"/>
      <c r="M592" s="195"/>
      <c r="N592" s="195"/>
      <c r="O592" s="195"/>
      <c r="P592" s="195"/>
      <c r="Q592" s="195"/>
    </row>
    <row r="593" spans="1:17" ht="16">
      <c r="A593" s="200"/>
      <c r="B593" s="196"/>
      <c r="C593" s="174" t="s">
        <v>466</v>
      </c>
      <c r="D593" s="174" t="s">
        <v>467</v>
      </c>
      <c r="E593" s="174" t="s">
        <v>659</v>
      </c>
      <c r="F593" s="174">
        <v>480</v>
      </c>
      <c r="G593" s="174">
        <v>3</v>
      </c>
      <c r="H593" s="174">
        <v>10</v>
      </c>
      <c r="I593" s="174">
        <v>77</v>
      </c>
      <c r="J593" s="101" t="s">
        <v>460</v>
      </c>
      <c r="K593" s="196"/>
      <c r="L593" s="196"/>
      <c r="M593" s="196"/>
      <c r="N593" s="196"/>
      <c r="O593" s="196"/>
      <c r="P593" s="196"/>
      <c r="Q593" s="196"/>
    </row>
    <row r="594" spans="1:17" ht="16">
      <c r="A594" s="174" t="s">
        <v>869</v>
      </c>
      <c r="B594" s="196"/>
      <c r="C594" s="174" t="s">
        <v>471</v>
      </c>
      <c r="D594" s="174" t="s">
        <v>467</v>
      </c>
      <c r="E594" s="174" t="s">
        <v>648</v>
      </c>
      <c r="F594" s="174">
        <v>480</v>
      </c>
      <c r="G594" s="174">
        <v>3</v>
      </c>
      <c r="H594" s="174" t="s">
        <v>469</v>
      </c>
      <c r="I594" s="174" t="s">
        <v>634</v>
      </c>
      <c r="J594" s="101" t="s">
        <v>460</v>
      </c>
      <c r="K594" s="196"/>
      <c r="L594" s="196"/>
      <c r="M594" s="196"/>
      <c r="N594" s="196"/>
      <c r="O594" s="196"/>
      <c r="P594" s="196"/>
      <c r="Q594" s="196"/>
    </row>
    <row r="595" spans="1:17" ht="16">
      <c r="A595" s="174" t="s">
        <v>870</v>
      </c>
      <c r="B595" s="196"/>
      <c r="C595" s="174" t="s">
        <v>471</v>
      </c>
      <c r="D595" s="174" t="s">
        <v>467</v>
      </c>
      <c r="E595" s="174" t="s">
        <v>648</v>
      </c>
      <c r="F595" s="174">
        <v>480</v>
      </c>
      <c r="G595" s="174">
        <v>3</v>
      </c>
      <c r="H595" s="174">
        <v>5</v>
      </c>
      <c r="I595" s="174" t="s">
        <v>636</v>
      </c>
      <c r="J595" s="101" t="s">
        <v>460</v>
      </c>
      <c r="K595" s="196"/>
      <c r="L595" s="196"/>
      <c r="M595" s="196"/>
      <c r="N595" s="196"/>
      <c r="O595" s="196"/>
      <c r="P595" s="196"/>
      <c r="Q595" s="196"/>
    </row>
    <row r="596" spans="1:17" ht="16">
      <c r="A596" s="174" t="s">
        <v>871</v>
      </c>
      <c r="B596" s="196"/>
      <c r="C596" s="174" t="s">
        <v>471</v>
      </c>
      <c r="D596" s="174" t="s">
        <v>467</v>
      </c>
      <c r="E596" s="174" t="s">
        <v>648</v>
      </c>
      <c r="F596" s="174">
        <v>480</v>
      </c>
      <c r="G596" s="174">
        <v>3</v>
      </c>
      <c r="H596" s="174">
        <v>10</v>
      </c>
      <c r="I596" s="174" t="s">
        <v>651</v>
      </c>
      <c r="J596" s="101" t="s">
        <v>460</v>
      </c>
      <c r="K596" s="196"/>
      <c r="L596" s="196"/>
      <c r="M596" s="196"/>
      <c r="N596" s="196"/>
      <c r="O596" s="196"/>
      <c r="P596" s="196"/>
      <c r="Q596" s="196"/>
    </row>
    <row r="597" spans="1:17" ht="16">
      <c r="A597" s="179" t="s">
        <v>872</v>
      </c>
      <c r="B597" s="202"/>
      <c r="C597" s="175" t="s">
        <v>471</v>
      </c>
      <c r="D597" s="175" t="s">
        <v>467</v>
      </c>
      <c r="E597" s="175" t="s">
        <v>648</v>
      </c>
      <c r="F597" s="175">
        <v>480</v>
      </c>
      <c r="G597" s="175">
        <v>3</v>
      </c>
      <c r="H597" s="175">
        <v>10</v>
      </c>
      <c r="I597" s="175" t="s">
        <v>653</v>
      </c>
      <c r="J597" s="101" t="s">
        <v>460</v>
      </c>
      <c r="K597" s="202"/>
      <c r="L597" s="202"/>
      <c r="M597" s="202"/>
      <c r="N597" s="202"/>
      <c r="O597" s="202"/>
      <c r="P597" s="202"/>
      <c r="Q597" s="202"/>
    </row>
    <row r="598" spans="1:17" ht="16">
      <c r="A598" s="198" t="s">
        <v>873</v>
      </c>
      <c r="B598" s="242" t="s">
        <v>452</v>
      </c>
      <c r="C598" s="98" t="s">
        <v>453</v>
      </c>
      <c r="D598" s="98" t="s">
        <v>454</v>
      </c>
      <c r="E598" s="98" t="s">
        <v>638</v>
      </c>
      <c r="F598" s="98" t="s">
        <v>748</v>
      </c>
      <c r="G598" s="98" t="s">
        <v>457</v>
      </c>
      <c r="H598" s="98" t="s">
        <v>458</v>
      </c>
      <c r="I598" s="100" t="s">
        <v>459</v>
      </c>
      <c r="J598" s="101" t="s">
        <v>460</v>
      </c>
      <c r="K598" s="246">
        <v>480</v>
      </c>
      <c r="L598" s="194" t="s">
        <v>457</v>
      </c>
      <c r="M598" s="194">
        <v>200</v>
      </c>
      <c r="N598" s="194">
        <v>96</v>
      </c>
      <c r="O598" s="194" t="s">
        <v>711</v>
      </c>
      <c r="P598" s="242" t="s">
        <v>640</v>
      </c>
      <c r="Q598" s="194" t="s">
        <v>462</v>
      </c>
    </row>
    <row r="599" spans="1:17" ht="16">
      <c r="A599" s="199"/>
      <c r="B599" s="247"/>
      <c r="C599" s="98" t="s">
        <v>463</v>
      </c>
      <c r="D599" s="98" t="s">
        <v>464</v>
      </c>
      <c r="E599" s="98" t="s">
        <v>465</v>
      </c>
      <c r="F599" s="109" t="s">
        <v>748</v>
      </c>
      <c r="G599" s="98" t="s">
        <v>459</v>
      </c>
      <c r="H599" s="98" t="s">
        <v>458</v>
      </c>
      <c r="I599" s="100" t="s">
        <v>459</v>
      </c>
      <c r="J599" s="101" t="s">
        <v>460</v>
      </c>
      <c r="K599" s="247"/>
      <c r="L599" s="195"/>
      <c r="M599" s="195"/>
      <c r="N599" s="195"/>
      <c r="O599" s="195"/>
      <c r="P599" s="247"/>
      <c r="Q599" s="195"/>
    </row>
    <row r="600" spans="1:17" ht="16">
      <c r="A600" s="200"/>
      <c r="B600" s="247"/>
      <c r="C600" s="102" t="s">
        <v>466</v>
      </c>
      <c r="D600" s="102" t="s">
        <v>467</v>
      </c>
      <c r="E600" s="102" t="s">
        <v>669</v>
      </c>
      <c r="F600" s="102">
        <v>480</v>
      </c>
      <c r="G600" s="102">
        <v>3</v>
      </c>
      <c r="H600" s="102">
        <v>10</v>
      </c>
      <c r="I600" s="102">
        <v>96</v>
      </c>
      <c r="J600" s="101" t="s">
        <v>460</v>
      </c>
      <c r="K600" s="247"/>
      <c r="L600" s="196"/>
      <c r="M600" s="196"/>
      <c r="N600" s="196"/>
      <c r="O600" s="196"/>
      <c r="P600" s="247"/>
      <c r="Q600" s="196"/>
    </row>
    <row r="601" spans="1:17" ht="16">
      <c r="A601" s="174" t="s">
        <v>874</v>
      </c>
      <c r="B601" s="247"/>
      <c r="C601" s="174" t="s">
        <v>471</v>
      </c>
      <c r="D601" s="174" t="s">
        <v>467</v>
      </c>
      <c r="E601" s="174" t="s">
        <v>648</v>
      </c>
      <c r="F601" s="174">
        <v>480</v>
      </c>
      <c r="G601" s="174">
        <v>3</v>
      </c>
      <c r="H601" s="174" t="s">
        <v>469</v>
      </c>
      <c r="I601" s="174" t="s">
        <v>634</v>
      </c>
      <c r="J601" s="101" t="s">
        <v>460</v>
      </c>
      <c r="K601" s="247"/>
      <c r="L601" s="196"/>
      <c r="M601" s="196"/>
      <c r="N601" s="196"/>
      <c r="O601" s="196"/>
      <c r="P601" s="247"/>
      <c r="Q601" s="196"/>
    </row>
    <row r="602" spans="1:17" ht="16">
      <c r="A602" s="174" t="s">
        <v>875</v>
      </c>
      <c r="B602" s="247"/>
      <c r="C602" s="174" t="s">
        <v>471</v>
      </c>
      <c r="D602" s="174" t="s">
        <v>467</v>
      </c>
      <c r="E602" s="174" t="s">
        <v>648</v>
      </c>
      <c r="F602" s="174">
        <v>480</v>
      </c>
      <c r="G602" s="174">
        <v>3</v>
      </c>
      <c r="H602" s="174">
        <v>5</v>
      </c>
      <c r="I602" s="174" t="s">
        <v>636</v>
      </c>
      <c r="J602" s="101" t="s">
        <v>460</v>
      </c>
      <c r="K602" s="247"/>
      <c r="L602" s="196"/>
      <c r="M602" s="196"/>
      <c r="N602" s="196"/>
      <c r="O602" s="196"/>
      <c r="P602" s="247"/>
      <c r="Q602" s="196"/>
    </row>
    <row r="603" spans="1:17" ht="16">
      <c r="A603" s="174" t="s">
        <v>876</v>
      </c>
      <c r="B603" s="247"/>
      <c r="C603" s="174" t="s">
        <v>471</v>
      </c>
      <c r="D603" s="174" t="s">
        <v>467</v>
      </c>
      <c r="E603" s="174" t="s">
        <v>648</v>
      </c>
      <c r="F603" s="174">
        <v>480</v>
      </c>
      <c r="G603" s="174">
        <v>3</v>
      </c>
      <c r="H603" s="174">
        <v>10</v>
      </c>
      <c r="I603" s="174" t="s">
        <v>651</v>
      </c>
      <c r="J603" s="101" t="s">
        <v>460</v>
      </c>
      <c r="K603" s="247"/>
      <c r="L603" s="196"/>
      <c r="M603" s="196"/>
      <c r="N603" s="196"/>
      <c r="O603" s="196"/>
      <c r="P603" s="247"/>
      <c r="Q603" s="196"/>
    </row>
    <row r="604" spans="1:17" ht="16">
      <c r="A604" s="174" t="s">
        <v>877</v>
      </c>
      <c r="B604" s="247"/>
      <c r="C604" s="179" t="s">
        <v>471</v>
      </c>
      <c r="D604" s="179" t="s">
        <v>467</v>
      </c>
      <c r="E604" s="179" t="s">
        <v>648</v>
      </c>
      <c r="F604" s="179">
        <v>480</v>
      </c>
      <c r="G604" s="179">
        <v>3</v>
      </c>
      <c r="H604" s="179">
        <v>10</v>
      </c>
      <c r="I604" s="179" t="s">
        <v>653</v>
      </c>
      <c r="J604" s="101" t="s">
        <v>460</v>
      </c>
      <c r="K604" s="247"/>
      <c r="L604" s="202"/>
      <c r="M604" s="202"/>
      <c r="N604" s="202"/>
      <c r="O604" s="202"/>
      <c r="P604" s="247"/>
      <c r="Q604" s="202"/>
    </row>
    <row r="605" spans="1:17" ht="16">
      <c r="A605" s="174" t="s">
        <v>878</v>
      </c>
      <c r="B605" s="247"/>
      <c r="C605" s="179" t="s">
        <v>471</v>
      </c>
      <c r="D605" s="179" t="s">
        <v>467</v>
      </c>
      <c r="E605" s="179" t="s">
        <v>648</v>
      </c>
      <c r="F605" s="179">
        <v>480</v>
      </c>
      <c r="G605" s="179">
        <v>3</v>
      </c>
      <c r="H605" s="179">
        <v>10</v>
      </c>
      <c r="I605" s="179" t="s">
        <v>655</v>
      </c>
      <c r="J605" s="101" t="s">
        <v>460</v>
      </c>
      <c r="K605" s="247"/>
      <c r="L605" s="202"/>
      <c r="M605" s="202"/>
      <c r="N605" s="202"/>
      <c r="O605" s="202"/>
      <c r="P605" s="247"/>
      <c r="Q605" s="202"/>
    </row>
    <row r="606" spans="1:17" ht="16">
      <c r="A606" s="179" t="s">
        <v>879</v>
      </c>
      <c r="B606" s="248"/>
      <c r="C606" s="103" t="s">
        <v>471</v>
      </c>
      <c r="D606" s="103" t="s">
        <v>467</v>
      </c>
      <c r="E606" s="103" t="s">
        <v>648</v>
      </c>
      <c r="F606" s="103">
        <v>480</v>
      </c>
      <c r="G606" s="103">
        <v>3</v>
      </c>
      <c r="H606" s="103">
        <v>10</v>
      </c>
      <c r="I606" s="103" t="s">
        <v>667</v>
      </c>
      <c r="J606" s="101" t="s">
        <v>460</v>
      </c>
      <c r="K606" s="248"/>
      <c r="L606" s="197"/>
      <c r="M606" s="197"/>
      <c r="N606" s="197"/>
      <c r="O606" s="197"/>
      <c r="P606" s="248"/>
      <c r="Q606" s="197"/>
    </row>
    <row r="607" spans="1:17" ht="16">
      <c r="A607" s="198" t="s">
        <v>880</v>
      </c>
      <c r="B607" s="201" t="s">
        <v>452</v>
      </c>
      <c r="C607" s="98" t="s">
        <v>453</v>
      </c>
      <c r="D607" s="98" t="s">
        <v>454</v>
      </c>
      <c r="E607" s="106" t="s">
        <v>638</v>
      </c>
      <c r="F607" s="98" t="s">
        <v>748</v>
      </c>
      <c r="G607" s="98" t="s">
        <v>457</v>
      </c>
      <c r="H607" s="98" t="s">
        <v>458</v>
      </c>
      <c r="I607" s="100" t="s">
        <v>459</v>
      </c>
      <c r="J607" s="101" t="s">
        <v>460</v>
      </c>
      <c r="K607" s="194">
        <v>480</v>
      </c>
      <c r="L607" s="194" t="s">
        <v>457</v>
      </c>
      <c r="M607" s="194">
        <v>200</v>
      </c>
      <c r="N607" s="194">
        <v>96</v>
      </c>
      <c r="O607" s="194" t="s">
        <v>711</v>
      </c>
      <c r="P607" s="201" t="s">
        <v>640</v>
      </c>
      <c r="Q607" s="194" t="s">
        <v>462</v>
      </c>
    </row>
    <row r="608" spans="1:17" ht="16">
      <c r="A608" s="199"/>
      <c r="B608" s="195"/>
      <c r="C608" s="98" t="s">
        <v>463</v>
      </c>
      <c r="D608" s="98" t="s">
        <v>464</v>
      </c>
      <c r="E608" s="98" t="s">
        <v>465</v>
      </c>
      <c r="F608" s="109" t="s">
        <v>748</v>
      </c>
      <c r="G608" s="98" t="s">
        <v>459</v>
      </c>
      <c r="H608" s="98" t="s">
        <v>458</v>
      </c>
      <c r="I608" s="100" t="s">
        <v>459</v>
      </c>
      <c r="J608" s="101" t="s">
        <v>460</v>
      </c>
      <c r="K608" s="195"/>
      <c r="L608" s="195"/>
      <c r="M608" s="195"/>
      <c r="N608" s="195"/>
      <c r="O608" s="195"/>
      <c r="P608" s="195"/>
      <c r="Q608" s="195"/>
    </row>
    <row r="609" spans="1:17" ht="16">
      <c r="A609" s="200"/>
      <c r="B609" s="196"/>
      <c r="C609" s="102" t="s">
        <v>466</v>
      </c>
      <c r="D609" s="102" t="s">
        <v>467</v>
      </c>
      <c r="E609" s="102" t="s">
        <v>677</v>
      </c>
      <c r="F609" s="102">
        <v>480</v>
      </c>
      <c r="G609" s="102">
        <v>3</v>
      </c>
      <c r="H609" s="102">
        <v>10</v>
      </c>
      <c r="I609" s="102">
        <v>96</v>
      </c>
      <c r="J609" s="101" t="s">
        <v>460</v>
      </c>
      <c r="K609" s="196"/>
      <c r="L609" s="196"/>
      <c r="M609" s="196"/>
      <c r="N609" s="196"/>
      <c r="O609" s="196"/>
      <c r="P609" s="196"/>
      <c r="Q609" s="196"/>
    </row>
    <row r="610" spans="1:17" ht="16">
      <c r="A610" s="174" t="s">
        <v>881</v>
      </c>
      <c r="B610" s="196"/>
      <c r="C610" s="174" t="s">
        <v>471</v>
      </c>
      <c r="D610" s="174" t="s">
        <v>467</v>
      </c>
      <c r="E610" s="174" t="s">
        <v>679</v>
      </c>
      <c r="F610" s="174">
        <v>480</v>
      </c>
      <c r="G610" s="174">
        <v>3</v>
      </c>
      <c r="H610" s="174" t="s">
        <v>469</v>
      </c>
      <c r="I610" s="174" t="s">
        <v>634</v>
      </c>
      <c r="J610" s="101" t="s">
        <v>460</v>
      </c>
      <c r="K610" s="196"/>
      <c r="L610" s="196"/>
      <c r="M610" s="196"/>
      <c r="N610" s="196"/>
      <c r="O610" s="196"/>
      <c r="P610" s="196"/>
      <c r="Q610" s="196"/>
    </row>
    <row r="611" spans="1:17" ht="16">
      <c r="A611" s="174" t="s">
        <v>882</v>
      </c>
      <c r="B611" s="196"/>
      <c r="C611" s="174" t="s">
        <v>471</v>
      </c>
      <c r="D611" s="174" t="s">
        <v>467</v>
      </c>
      <c r="E611" s="174" t="s">
        <v>679</v>
      </c>
      <c r="F611" s="174">
        <v>480</v>
      </c>
      <c r="G611" s="174">
        <v>3</v>
      </c>
      <c r="H611" s="174">
        <v>5</v>
      </c>
      <c r="I611" s="174" t="s">
        <v>636</v>
      </c>
      <c r="J611" s="101" t="s">
        <v>460</v>
      </c>
      <c r="K611" s="196"/>
      <c r="L611" s="196"/>
      <c r="M611" s="196"/>
      <c r="N611" s="196"/>
      <c r="O611" s="196"/>
      <c r="P611" s="196"/>
      <c r="Q611" s="196"/>
    </row>
    <row r="612" spans="1:17" ht="16">
      <c r="A612" s="174" t="s">
        <v>883</v>
      </c>
      <c r="B612" s="196"/>
      <c r="C612" s="174" t="s">
        <v>471</v>
      </c>
      <c r="D612" s="174" t="s">
        <v>467</v>
      </c>
      <c r="E612" s="174" t="s">
        <v>679</v>
      </c>
      <c r="F612" s="174">
        <v>480</v>
      </c>
      <c r="G612" s="174">
        <v>3</v>
      </c>
      <c r="H612" s="174">
        <v>10</v>
      </c>
      <c r="I612" s="174" t="s">
        <v>651</v>
      </c>
      <c r="J612" s="101" t="s">
        <v>460</v>
      </c>
      <c r="K612" s="196"/>
      <c r="L612" s="196"/>
      <c r="M612" s="196"/>
      <c r="N612" s="196"/>
      <c r="O612" s="196"/>
      <c r="P612" s="196"/>
      <c r="Q612" s="196"/>
    </row>
    <row r="613" spans="1:17" ht="16">
      <c r="A613" s="174" t="s">
        <v>884</v>
      </c>
      <c r="B613" s="196"/>
      <c r="C613" s="174" t="s">
        <v>471</v>
      </c>
      <c r="D613" s="174" t="s">
        <v>467</v>
      </c>
      <c r="E613" s="174" t="s">
        <v>679</v>
      </c>
      <c r="F613" s="174">
        <v>480</v>
      </c>
      <c r="G613" s="174">
        <v>3</v>
      </c>
      <c r="H613" s="174">
        <v>10</v>
      </c>
      <c r="I613" s="174" t="s">
        <v>653</v>
      </c>
      <c r="J613" s="101" t="s">
        <v>460</v>
      </c>
      <c r="K613" s="196"/>
      <c r="L613" s="196"/>
      <c r="M613" s="196"/>
      <c r="N613" s="196"/>
      <c r="O613" s="196"/>
      <c r="P613" s="196"/>
      <c r="Q613" s="196"/>
    </row>
    <row r="614" spans="1:17" ht="16">
      <c r="A614" s="179" t="s">
        <v>885</v>
      </c>
      <c r="B614" s="196"/>
      <c r="C614" s="174" t="s">
        <v>471</v>
      </c>
      <c r="D614" s="174" t="s">
        <v>467</v>
      </c>
      <c r="E614" s="174" t="s">
        <v>679</v>
      </c>
      <c r="F614" s="174">
        <v>480</v>
      </c>
      <c r="G614" s="174">
        <v>3</v>
      </c>
      <c r="H614" s="174">
        <v>10</v>
      </c>
      <c r="I614" s="174" t="s">
        <v>684</v>
      </c>
      <c r="J614" s="101" t="s">
        <v>460</v>
      </c>
      <c r="K614" s="196"/>
      <c r="L614" s="196"/>
      <c r="M614" s="196"/>
      <c r="N614" s="196"/>
      <c r="O614" s="196"/>
      <c r="P614" s="196"/>
      <c r="Q614" s="196"/>
    </row>
    <row r="615" spans="1:17" ht="16">
      <c r="A615" s="198" t="s">
        <v>886</v>
      </c>
      <c r="B615" s="201" t="s">
        <v>452</v>
      </c>
      <c r="C615" s="106" t="s">
        <v>453</v>
      </c>
      <c r="D615" s="106" t="s">
        <v>454</v>
      </c>
      <c r="E615" s="106" t="s">
        <v>638</v>
      </c>
      <c r="F615" s="106" t="s">
        <v>748</v>
      </c>
      <c r="G615" s="106" t="s">
        <v>457</v>
      </c>
      <c r="H615" s="106" t="s">
        <v>458</v>
      </c>
      <c r="I615" s="104" t="s">
        <v>459</v>
      </c>
      <c r="J615" s="101" t="s">
        <v>460</v>
      </c>
      <c r="K615" s="194">
        <v>480</v>
      </c>
      <c r="L615" s="194" t="s">
        <v>457</v>
      </c>
      <c r="M615" s="194">
        <v>200</v>
      </c>
      <c r="N615" s="194">
        <v>124</v>
      </c>
      <c r="O615" s="194" t="s">
        <v>657</v>
      </c>
      <c r="P615" s="201" t="s">
        <v>640</v>
      </c>
      <c r="Q615" s="194" t="s">
        <v>462</v>
      </c>
    </row>
    <row r="616" spans="1:17" ht="16">
      <c r="A616" s="199"/>
      <c r="B616" s="195"/>
      <c r="C616" s="98" t="s">
        <v>463</v>
      </c>
      <c r="D616" s="98" t="s">
        <v>464</v>
      </c>
      <c r="E616" s="98" t="s">
        <v>465</v>
      </c>
      <c r="F616" s="109" t="s">
        <v>748</v>
      </c>
      <c r="G616" s="98" t="s">
        <v>459</v>
      </c>
      <c r="H616" s="98" t="s">
        <v>458</v>
      </c>
      <c r="I616" s="100" t="s">
        <v>459</v>
      </c>
      <c r="J616" s="101" t="s">
        <v>460</v>
      </c>
      <c r="K616" s="195"/>
      <c r="L616" s="195"/>
      <c r="M616" s="195"/>
      <c r="N616" s="195"/>
      <c r="O616" s="195"/>
      <c r="P616" s="195"/>
      <c r="Q616" s="195"/>
    </row>
    <row r="617" spans="1:17" ht="16">
      <c r="A617" s="200"/>
      <c r="B617" s="196"/>
      <c r="C617" s="102" t="s">
        <v>466</v>
      </c>
      <c r="D617" s="102" t="s">
        <v>467</v>
      </c>
      <c r="E617" s="102" t="s">
        <v>688</v>
      </c>
      <c r="F617" s="102">
        <v>480</v>
      </c>
      <c r="G617" s="102">
        <v>3</v>
      </c>
      <c r="H617" s="102">
        <v>10</v>
      </c>
      <c r="I617" s="102">
        <v>124</v>
      </c>
      <c r="J617" s="101" t="s">
        <v>460</v>
      </c>
      <c r="K617" s="196"/>
      <c r="L617" s="196"/>
      <c r="M617" s="196"/>
      <c r="N617" s="196"/>
      <c r="O617" s="196"/>
      <c r="P617" s="196"/>
      <c r="Q617" s="196"/>
    </row>
    <row r="618" spans="1:17" ht="16">
      <c r="A618" s="174" t="s">
        <v>887</v>
      </c>
      <c r="B618" s="196"/>
      <c r="C618" s="174" t="s">
        <v>471</v>
      </c>
      <c r="D618" s="174" t="s">
        <v>467</v>
      </c>
      <c r="E618" s="174" t="s">
        <v>679</v>
      </c>
      <c r="F618" s="174">
        <v>480</v>
      </c>
      <c r="G618" s="174">
        <v>3</v>
      </c>
      <c r="H618" s="174" t="s">
        <v>469</v>
      </c>
      <c r="I618" s="174" t="s">
        <v>634</v>
      </c>
      <c r="J618" s="101" t="s">
        <v>460</v>
      </c>
      <c r="K618" s="196"/>
      <c r="L618" s="196"/>
      <c r="M618" s="196"/>
      <c r="N618" s="196"/>
      <c r="O618" s="196"/>
      <c r="P618" s="196"/>
      <c r="Q618" s="196"/>
    </row>
    <row r="619" spans="1:17" ht="16">
      <c r="A619" s="174" t="s">
        <v>888</v>
      </c>
      <c r="B619" s="196"/>
      <c r="C619" s="174" t="s">
        <v>471</v>
      </c>
      <c r="D619" s="174" t="s">
        <v>467</v>
      </c>
      <c r="E619" s="174" t="s">
        <v>679</v>
      </c>
      <c r="F619" s="174">
        <v>480</v>
      </c>
      <c r="G619" s="174">
        <v>3</v>
      </c>
      <c r="H619" s="174">
        <v>5</v>
      </c>
      <c r="I619" s="174" t="s">
        <v>636</v>
      </c>
      <c r="J619" s="101" t="s">
        <v>460</v>
      </c>
      <c r="K619" s="196"/>
      <c r="L619" s="196"/>
      <c r="M619" s="196"/>
      <c r="N619" s="196"/>
      <c r="O619" s="196"/>
      <c r="P619" s="196"/>
      <c r="Q619" s="196"/>
    </row>
    <row r="620" spans="1:17" ht="16">
      <c r="A620" s="174" t="s">
        <v>889</v>
      </c>
      <c r="B620" s="196"/>
      <c r="C620" s="174" t="s">
        <v>471</v>
      </c>
      <c r="D620" s="174" t="s">
        <v>467</v>
      </c>
      <c r="E620" s="174" t="s">
        <v>679</v>
      </c>
      <c r="F620" s="174">
        <v>480</v>
      </c>
      <c r="G620" s="174">
        <v>3</v>
      </c>
      <c r="H620" s="174">
        <v>10</v>
      </c>
      <c r="I620" s="174" t="s">
        <v>651</v>
      </c>
      <c r="J620" s="101" t="s">
        <v>460</v>
      </c>
      <c r="K620" s="196"/>
      <c r="L620" s="196"/>
      <c r="M620" s="196"/>
      <c r="N620" s="196"/>
      <c r="O620" s="196"/>
      <c r="P620" s="196"/>
      <c r="Q620" s="196"/>
    </row>
    <row r="621" spans="1:17" ht="16">
      <c r="A621" s="174" t="s">
        <v>890</v>
      </c>
      <c r="B621" s="196"/>
      <c r="C621" s="174" t="s">
        <v>471</v>
      </c>
      <c r="D621" s="174" t="s">
        <v>467</v>
      </c>
      <c r="E621" s="174" t="s">
        <v>679</v>
      </c>
      <c r="F621" s="174">
        <v>480</v>
      </c>
      <c r="G621" s="174">
        <v>3</v>
      </c>
      <c r="H621" s="174">
        <v>10</v>
      </c>
      <c r="I621" s="174" t="s">
        <v>653</v>
      </c>
      <c r="J621" s="101" t="s">
        <v>460</v>
      </c>
      <c r="K621" s="196"/>
      <c r="L621" s="196"/>
      <c r="M621" s="196"/>
      <c r="N621" s="196"/>
      <c r="O621" s="196"/>
      <c r="P621" s="196"/>
      <c r="Q621" s="196"/>
    </row>
    <row r="622" spans="1:17" ht="16">
      <c r="A622" s="174" t="s">
        <v>891</v>
      </c>
      <c r="B622" s="196"/>
      <c r="C622" s="174" t="s">
        <v>471</v>
      </c>
      <c r="D622" s="174" t="s">
        <v>467</v>
      </c>
      <c r="E622" s="174" t="s">
        <v>679</v>
      </c>
      <c r="F622" s="174">
        <v>480</v>
      </c>
      <c r="G622" s="174">
        <v>3</v>
      </c>
      <c r="H622" s="174">
        <v>10</v>
      </c>
      <c r="I622" s="174" t="s">
        <v>684</v>
      </c>
      <c r="J622" s="101" t="s">
        <v>460</v>
      </c>
      <c r="K622" s="196"/>
      <c r="L622" s="196"/>
      <c r="M622" s="196"/>
      <c r="N622" s="196"/>
      <c r="O622" s="196"/>
      <c r="P622" s="196"/>
      <c r="Q622" s="196"/>
    </row>
    <row r="623" spans="1:17" ht="16">
      <c r="A623" s="179" t="s">
        <v>892</v>
      </c>
      <c r="B623" s="197"/>
      <c r="C623" s="103" t="s">
        <v>471</v>
      </c>
      <c r="D623" s="103" t="s">
        <v>467</v>
      </c>
      <c r="E623" s="103" t="s">
        <v>679</v>
      </c>
      <c r="F623" s="103">
        <v>480</v>
      </c>
      <c r="G623" s="103">
        <v>3</v>
      </c>
      <c r="H623" s="103">
        <v>10</v>
      </c>
      <c r="I623" s="103" t="s">
        <v>695</v>
      </c>
      <c r="J623" s="101" t="s">
        <v>460</v>
      </c>
      <c r="K623" s="197"/>
      <c r="L623" s="197"/>
      <c r="M623" s="197"/>
      <c r="N623" s="197"/>
      <c r="O623" s="197"/>
      <c r="P623" s="197"/>
      <c r="Q623" s="197"/>
    </row>
    <row r="624" spans="1:17" ht="16">
      <c r="A624" s="198" t="s">
        <v>893</v>
      </c>
      <c r="B624" s="217" t="s">
        <v>452</v>
      </c>
      <c r="C624" s="98" t="s">
        <v>453</v>
      </c>
      <c r="D624" s="98" t="s">
        <v>454</v>
      </c>
      <c r="E624" s="106" t="s">
        <v>697</v>
      </c>
      <c r="F624" s="100">
        <v>480</v>
      </c>
      <c r="G624" s="100" t="s">
        <v>457</v>
      </c>
      <c r="H624" s="98" t="s">
        <v>458</v>
      </c>
      <c r="I624" s="100" t="s">
        <v>459</v>
      </c>
      <c r="J624" s="101" t="s">
        <v>460</v>
      </c>
      <c r="K624" s="195">
        <v>480</v>
      </c>
      <c r="L624" s="247" t="s">
        <v>457</v>
      </c>
      <c r="M624" s="247">
        <v>200</v>
      </c>
      <c r="N624" s="247" t="s">
        <v>894</v>
      </c>
      <c r="O624" s="247" t="s">
        <v>895</v>
      </c>
      <c r="P624" s="201" t="s">
        <v>700</v>
      </c>
      <c r="Q624" s="247" t="s">
        <v>462</v>
      </c>
    </row>
    <row r="625" spans="1:17" ht="16">
      <c r="A625" s="199"/>
      <c r="B625" s="247"/>
      <c r="C625" s="98" t="s">
        <v>463</v>
      </c>
      <c r="D625" s="98" t="s">
        <v>464</v>
      </c>
      <c r="E625" s="98" t="s">
        <v>465</v>
      </c>
      <c r="F625" s="100"/>
      <c r="G625" s="100"/>
      <c r="H625" s="98" t="s">
        <v>458</v>
      </c>
      <c r="I625" s="100" t="s">
        <v>459</v>
      </c>
      <c r="J625" s="101" t="s">
        <v>460</v>
      </c>
      <c r="K625" s="247"/>
      <c r="L625" s="247"/>
      <c r="M625" s="247"/>
      <c r="N625" s="247"/>
      <c r="O625" s="247"/>
      <c r="P625" s="195"/>
      <c r="Q625" s="247"/>
    </row>
    <row r="626" spans="1:17" ht="16">
      <c r="A626" s="200"/>
      <c r="B626" s="247"/>
      <c r="C626" s="102" t="s">
        <v>466</v>
      </c>
      <c r="D626" s="102" t="s">
        <v>467</v>
      </c>
      <c r="E626" s="102" t="s">
        <v>701</v>
      </c>
      <c r="F626" s="102">
        <v>480</v>
      </c>
      <c r="G626" s="102">
        <v>3</v>
      </c>
      <c r="H626" s="102" t="s">
        <v>603</v>
      </c>
      <c r="I626" s="102" t="s">
        <v>894</v>
      </c>
      <c r="J626" s="101" t="s">
        <v>460</v>
      </c>
      <c r="K626" s="247"/>
      <c r="L626" s="247"/>
      <c r="M626" s="247"/>
      <c r="N626" s="247"/>
      <c r="O626" s="247"/>
      <c r="P626" s="196"/>
      <c r="Q626" s="247"/>
    </row>
    <row r="627" spans="1:17" ht="16">
      <c r="A627" s="174" t="s">
        <v>896</v>
      </c>
      <c r="B627" s="247"/>
      <c r="C627" s="174" t="s">
        <v>471</v>
      </c>
      <c r="D627" s="174" t="s">
        <v>467</v>
      </c>
      <c r="E627" s="174" t="s">
        <v>703</v>
      </c>
      <c r="F627" s="174">
        <v>480</v>
      </c>
      <c r="G627" s="174">
        <v>3</v>
      </c>
      <c r="H627" s="174" t="s">
        <v>469</v>
      </c>
      <c r="I627" s="174" t="s">
        <v>704</v>
      </c>
      <c r="J627" s="101" t="s">
        <v>460</v>
      </c>
      <c r="K627" s="247"/>
      <c r="L627" s="247"/>
      <c r="M627" s="247"/>
      <c r="N627" s="247"/>
      <c r="O627" s="247"/>
      <c r="P627" s="196"/>
      <c r="Q627" s="247"/>
    </row>
    <row r="628" spans="1:17" ht="16">
      <c r="A628" s="174" t="s">
        <v>897</v>
      </c>
      <c r="B628" s="247"/>
      <c r="C628" s="174" t="s">
        <v>471</v>
      </c>
      <c r="D628" s="174" t="s">
        <v>467</v>
      </c>
      <c r="E628" s="174" t="s">
        <v>703</v>
      </c>
      <c r="F628" s="174">
        <v>480</v>
      </c>
      <c r="G628" s="174">
        <v>3</v>
      </c>
      <c r="H628" s="174">
        <v>5</v>
      </c>
      <c r="I628" s="174" t="s">
        <v>706</v>
      </c>
      <c r="J628" s="101" t="s">
        <v>460</v>
      </c>
      <c r="K628" s="247"/>
      <c r="L628" s="247"/>
      <c r="M628" s="247"/>
      <c r="N628" s="247"/>
      <c r="O628" s="247"/>
      <c r="P628" s="196"/>
      <c r="Q628" s="247"/>
    </row>
    <row r="629" spans="1:17" ht="16">
      <c r="A629" s="179" t="s">
        <v>898</v>
      </c>
      <c r="B629" s="248"/>
      <c r="C629" s="174" t="s">
        <v>471</v>
      </c>
      <c r="D629" s="174" t="s">
        <v>467</v>
      </c>
      <c r="E629" s="174" t="s">
        <v>703</v>
      </c>
      <c r="F629" s="174">
        <v>480</v>
      </c>
      <c r="G629" s="174">
        <v>3</v>
      </c>
      <c r="H629" s="174" t="s">
        <v>603</v>
      </c>
      <c r="I629" s="174" t="s">
        <v>708</v>
      </c>
      <c r="J629" s="101" t="s">
        <v>460</v>
      </c>
      <c r="K629" s="248"/>
      <c r="L629" s="248"/>
      <c r="M629" s="248"/>
      <c r="N629" s="248"/>
      <c r="O629" s="248"/>
      <c r="P629" s="196"/>
      <c r="Q629" s="248"/>
    </row>
    <row r="630" spans="1:17" ht="16">
      <c r="A630" s="198" t="s">
        <v>899</v>
      </c>
      <c r="B630" s="201" t="s">
        <v>452</v>
      </c>
      <c r="C630" s="106" t="s">
        <v>453</v>
      </c>
      <c r="D630" s="106" t="s">
        <v>454</v>
      </c>
      <c r="E630" s="106" t="s">
        <v>697</v>
      </c>
      <c r="F630" s="104">
        <v>480</v>
      </c>
      <c r="G630" s="104" t="s">
        <v>457</v>
      </c>
      <c r="H630" s="106" t="s">
        <v>458</v>
      </c>
      <c r="I630" s="104" t="s">
        <v>459</v>
      </c>
      <c r="J630" s="101" t="s">
        <v>460</v>
      </c>
      <c r="K630" s="194">
        <v>480</v>
      </c>
      <c r="L630" s="246" t="s">
        <v>457</v>
      </c>
      <c r="M630" s="246">
        <v>200</v>
      </c>
      <c r="N630" s="246" t="s">
        <v>900</v>
      </c>
      <c r="O630" s="246" t="s">
        <v>901</v>
      </c>
      <c r="P630" s="201" t="s">
        <v>700</v>
      </c>
      <c r="Q630" s="246" t="s">
        <v>462</v>
      </c>
    </row>
    <row r="631" spans="1:17" ht="16">
      <c r="A631" s="199"/>
      <c r="B631" s="247"/>
      <c r="C631" s="98" t="s">
        <v>463</v>
      </c>
      <c r="D631" s="98" t="s">
        <v>464</v>
      </c>
      <c r="E631" s="98" t="s">
        <v>465</v>
      </c>
      <c r="F631" s="100"/>
      <c r="G631" s="100"/>
      <c r="H631" s="98" t="s">
        <v>458</v>
      </c>
      <c r="I631" s="100" t="s">
        <v>459</v>
      </c>
      <c r="J631" s="101" t="s">
        <v>460</v>
      </c>
      <c r="K631" s="247"/>
      <c r="L631" s="247"/>
      <c r="M631" s="247"/>
      <c r="N631" s="247"/>
      <c r="O631" s="247"/>
      <c r="P631" s="247"/>
      <c r="Q631" s="247"/>
    </row>
    <row r="632" spans="1:17" ht="16">
      <c r="A632" s="200"/>
      <c r="B632" s="247"/>
      <c r="C632" s="102" t="s">
        <v>466</v>
      </c>
      <c r="D632" s="102" t="s">
        <v>467</v>
      </c>
      <c r="E632" s="102" t="s">
        <v>712</v>
      </c>
      <c r="F632" s="102">
        <v>480</v>
      </c>
      <c r="G632" s="102">
        <v>3</v>
      </c>
      <c r="H632" s="102" t="s">
        <v>603</v>
      </c>
      <c r="I632" s="102" t="s">
        <v>900</v>
      </c>
      <c r="J632" s="101" t="s">
        <v>460</v>
      </c>
      <c r="K632" s="247"/>
      <c r="L632" s="247"/>
      <c r="M632" s="247"/>
      <c r="N632" s="247"/>
      <c r="O632" s="247"/>
      <c r="P632" s="247"/>
      <c r="Q632" s="247"/>
    </row>
    <row r="633" spans="1:17" ht="16">
      <c r="A633" s="174" t="s">
        <v>902</v>
      </c>
      <c r="B633" s="247"/>
      <c r="C633" s="174" t="s">
        <v>471</v>
      </c>
      <c r="D633" s="174" t="s">
        <v>467</v>
      </c>
      <c r="E633" s="174" t="s">
        <v>703</v>
      </c>
      <c r="F633" s="174">
        <v>480</v>
      </c>
      <c r="G633" s="174">
        <v>3</v>
      </c>
      <c r="H633" s="174" t="s">
        <v>469</v>
      </c>
      <c r="I633" s="174" t="s">
        <v>704</v>
      </c>
      <c r="J633" s="101" t="s">
        <v>460</v>
      </c>
      <c r="K633" s="247"/>
      <c r="L633" s="247"/>
      <c r="M633" s="247"/>
      <c r="N633" s="247"/>
      <c r="O633" s="247"/>
      <c r="P633" s="247"/>
      <c r="Q633" s="247"/>
    </row>
    <row r="634" spans="1:17" ht="16">
      <c r="A634" s="174" t="s">
        <v>903</v>
      </c>
      <c r="B634" s="247"/>
      <c r="C634" s="174" t="s">
        <v>471</v>
      </c>
      <c r="D634" s="174" t="s">
        <v>467</v>
      </c>
      <c r="E634" s="174" t="s">
        <v>703</v>
      </c>
      <c r="F634" s="174">
        <v>480</v>
      </c>
      <c r="G634" s="174">
        <v>3</v>
      </c>
      <c r="H634" s="174">
        <v>5</v>
      </c>
      <c r="I634" s="174" t="s">
        <v>706</v>
      </c>
      <c r="J634" s="101" t="s">
        <v>460</v>
      </c>
      <c r="K634" s="247"/>
      <c r="L634" s="247"/>
      <c r="M634" s="247"/>
      <c r="N634" s="247"/>
      <c r="O634" s="247"/>
      <c r="P634" s="247"/>
      <c r="Q634" s="247"/>
    </row>
    <row r="635" spans="1:17" ht="16">
      <c r="A635" s="174" t="s">
        <v>904</v>
      </c>
      <c r="B635" s="247"/>
      <c r="C635" s="174" t="s">
        <v>471</v>
      </c>
      <c r="D635" s="174" t="s">
        <v>467</v>
      </c>
      <c r="E635" s="174" t="s">
        <v>703</v>
      </c>
      <c r="F635" s="174">
        <v>480</v>
      </c>
      <c r="G635" s="174">
        <v>3</v>
      </c>
      <c r="H635" s="174" t="s">
        <v>603</v>
      </c>
      <c r="I635" s="174" t="s">
        <v>708</v>
      </c>
      <c r="J635" s="101" t="s">
        <v>460</v>
      </c>
      <c r="K635" s="247"/>
      <c r="L635" s="247"/>
      <c r="M635" s="247"/>
      <c r="N635" s="247"/>
      <c r="O635" s="247"/>
      <c r="P635" s="247"/>
      <c r="Q635" s="247"/>
    </row>
    <row r="636" spans="1:17" ht="16">
      <c r="A636" s="179" t="s">
        <v>905</v>
      </c>
      <c r="B636" s="247"/>
      <c r="C636" s="174" t="s">
        <v>471</v>
      </c>
      <c r="D636" s="174" t="s">
        <v>467</v>
      </c>
      <c r="E636" s="174" t="s">
        <v>703</v>
      </c>
      <c r="F636" s="174">
        <v>480</v>
      </c>
      <c r="G636" s="174">
        <v>3</v>
      </c>
      <c r="H636" s="174" t="s">
        <v>603</v>
      </c>
      <c r="I636" s="174" t="s">
        <v>717</v>
      </c>
      <c r="J636" s="101" t="s">
        <v>460</v>
      </c>
      <c r="K636" s="247"/>
      <c r="L636" s="247"/>
      <c r="M636" s="247"/>
      <c r="N636" s="247"/>
      <c r="O636" s="247"/>
      <c r="P636" s="247"/>
      <c r="Q636" s="247"/>
    </row>
    <row r="637" spans="1:17" ht="16">
      <c r="A637" s="198" t="s">
        <v>906</v>
      </c>
      <c r="B637" s="201" t="s">
        <v>452</v>
      </c>
      <c r="C637" s="106" t="s">
        <v>453</v>
      </c>
      <c r="D637" s="106" t="s">
        <v>454</v>
      </c>
      <c r="E637" s="106" t="s">
        <v>697</v>
      </c>
      <c r="F637" s="104">
        <v>480</v>
      </c>
      <c r="G637" s="104" t="s">
        <v>457</v>
      </c>
      <c r="H637" s="106" t="s">
        <v>458</v>
      </c>
      <c r="I637" s="104" t="s">
        <v>459</v>
      </c>
      <c r="J637" s="101" t="s">
        <v>460</v>
      </c>
      <c r="K637" s="194">
        <v>480</v>
      </c>
      <c r="L637" s="246" t="s">
        <v>457</v>
      </c>
      <c r="M637" s="246">
        <v>200</v>
      </c>
      <c r="N637" s="246" t="s">
        <v>456</v>
      </c>
      <c r="O637" s="246" t="s">
        <v>458</v>
      </c>
      <c r="P637" s="201" t="s">
        <v>700</v>
      </c>
      <c r="Q637" s="246" t="s">
        <v>462</v>
      </c>
    </row>
    <row r="638" spans="1:17" ht="16">
      <c r="A638" s="199"/>
      <c r="B638" s="247"/>
      <c r="C638" s="98" t="s">
        <v>463</v>
      </c>
      <c r="D638" s="98" t="s">
        <v>464</v>
      </c>
      <c r="E638" s="98" t="s">
        <v>465</v>
      </c>
      <c r="F638" s="100"/>
      <c r="G638" s="100"/>
      <c r="H638" s="98" t="s">
        <v>458</v>
      </c>
      <c r="I638" s="100" t="s">
        <v>459</v>
      </c>
      <c r="J638" s="101" t="s">
        <v>460</v>
      </c>
      <c r="K638" s="247"/>
      <c r="L638" s="247"/>
      <c r="M638" s="247"/>
      <c r="N638" s="247"/>
      <c r="O638" s="247"/>
      <c r="P638" s="247"/>
      <c r="Q638" s="247"/>
    </row>
    <row r="639" spans="1:17" ht="16">
      <c r="A639" s="200"/>
      <c r="B639" s="247"/>
      <c r="C639" s="102" t="s">
        <v>466</v>
      </c>
      <c r="D639" s="102" t="s">
        <v>467</v>
      </c>
      <c r="E639" s="102" t="s">
        <v>721</v>
      </c>
      <c r="F639" s="102">
        <v>480</v>
      </c>
      <c r="G639" s="102">
        <v>3</v>
      </c>
      <c r="H639" s="102" t="s">
        <v>603</v>
      </c>
      <c r="I639" s="102" t="s">
        <v>456</v>
      </c>
      <c r="J639" s="101" t="s">
        <v>460</v>
      </c>
      <c r="K639" s="247"/>
      <c r="L639" s="247"/>
      <c r="M639" s="247"/>
      <c r="N639" s="247"/>
      <c r="O639" s="247"/>
      <c r="P639" s="247"/>
      <c r="Q639" s="247"/>
    </row>
    <row r="640" spans="1:17" ht="16">
      <c r="A640" s="174" t="s">
        <v>907</v>
      </c>
      <c r="B640" s="247"/>
      <c r="C640" s="174" t="s">
        <v>471</v>
      </c>
      <c r="D640" s="174" t="s">
        <v>467</v>
      </c>
      <c r="E640" s="174" t="s">
        <v>724</v>
      </c>
      <c r="F640" s="174">
        <v>480</v>
      </c>
      <c r="G640" s="174">
        <v>3</v>
      </c>
      <c r="H640" s="174" t="s">
        <v>469</v>
      </c>
      <c r="I640" s="174" t="s">
        <v>706</v>
      </c>
      <c r="J640" s="101" t="s">
        <v>460</v>
      </c>
      <c r="K640" s="247"/>
      <c r="L640" s="247"/>
      <c r="M640" s="247"/>
      <c r="N640" s="247"/>
      <c r="O640" s="247"/>
      <c r="P640" s="247"/>
      <c r="Q640" s="247"/>
    </row>
    <row r="641" spans="1:17" ht="16">
      <c r="A641" s="174" t="s">
        <v>908</v>
      </c>
      <c r="B641" s="247"/>
      <c r="C641" s="174" t="s">
        <v>471</v>
      </c>
      <c r="D641" s="174" t="s">
        <v>467</v>
      </c>
      <c r="E641" s="174" t="s">
        <v>724</v>
      </c>
      <c r="F641" s="174">
        <v>480</v>
      </c>
      <c r="G641" s="174">
        <v>3</v>
      </c>
      <c r="H641" s="174" t="s">
        <v>603</v>
      </c>
      <c r="I641" s="174" t="s">
        <v>708</v>
      </c>
      <c r="J641" s="101" t="s">
        <v>460</v>
      </c>
      <c r="K641" s="247"/>
      <c r="L641" s="247"/>
      <c r="M641" s="247"/>
      <c r="N641" s="247"/>
      <c r="O641" s="247"/>
      <c r="P641" s="247"/>
      <c r="Q641" s="247"/>
    </row>
    <row r="642" spans="1:17" ht="16">
      <c r="A642" s="174" t="s">
        <v>909</v>
      </c>
      <c r="B642" s="247"/>
      <c r="C642" s="174" t="s">
        <v>471</v>
      </c>
      <c r="D642" s="174" t="s">
        <v>467</v>
      </c>
      <c r="E642" s="174" t="s">
        <v>724</v>
      </c>
      <c r="F642" s="174">
        <v>480</v>
      </c>
      <c r="G642" s="174">
        <v>3</v>
      </c>
      <c r="H642" s="174" t="s">
        <v>603</v>
      </c>
      <c r="I642" s="174" t="s">
        <v>717</v>
      </c>
      <c r="J642" s="101" t="s">
        <v>460</v>
      </c>
      <c r="K642" s="247"/>
      <c r="L642" s="247"/>
      <c r="M642" s="247"/>
      <c r="N642" s="247"/>
      <c r="O642" s="247"/>
      <c r="P642" s="247"/>
      <c r="Q642" s="247"/>
    </row>
    <row r="643" spans="1:17" ht="16">
      <c r="A643" s="179" t="s">
        <v>910</v>
      </c>
      <c r="B643" s="247"/>
      <c r="C643" s="174" t="s">
        <v>471</v>
      </c>
      <c r="D643" s="174" t="s">
        <v>467</v>
      </c>
      <c r="E643" s="174" t="s">
        <v>724</v>
      </c>
      <c r="F643" s="174">
        <v>480</v>
      </c>
      <c r="G643" s="174">
        <v>3</v>
      </c>
      <c r="H643" s="174" t="s">
        <v>603</v>
      </c>
      <c r="I643" s="174" t="s">
        <v>719</v>
      </c>
      <c r="J643" s="101" t="s">
        <v>460</v>
      </c>
      <c r="K643" s="247"/>
      <c r="L643" s="247"/>
      <c r="M643" s="247"/>
      <c r="N643" s="247"/>
      <c r="O643" s="247"/>
      <c r="P643" s="247"/>
      <c r="Q643" s="247"/>
    </row>
    <row r="644" spans="1:17" ht="16">
      <c r="A644" s="198" t="s">
        <v>911</v>
      </c>
      <c r="B644" s="242" t="s">
        <v>452</v>
      </c>
      <c r="C644" s="106" t="s">
        <v>453</v>
      </c>
      <c r="D644" s="104" t="s">
        <v>454</v>
      </c>
      <c r="E644" s="104" t="s">
        <v>729</v>
      </c>
      <c r="F644" s="104">
        <v>480</v>
      </c>
      <c r="G644" s="104" t="s">
        <v>457</v>
      </c>
      <c r="H644" s="104" t="s">
        <v>458</v>
      </c>
      <c r="I644" s="104" t="s">
        <v>459</v>
      </c>
      <c r="J644" s="101" t="s">
        <v>460</v>
      </c>
      <c r="K644" s="246">
        <v>480</v>
      </c>
      <c r="L644" s="246" t="s">
        <v>457</v>
      </c>
      <c r="M644" s="246">
        <v>200</v>
      </c>
      <c r="N644" s="246" t="s">
        <v>912</v>
      </c>
      <c r="O644" s="246" t="s">
        <v>913</v>
      </c>
      <c r="P644" s="242" t="s">
        <v>700</v>
      </c>
      <c r="Q644" s="246" t="s">
        <v>462</v>
      </c>
    </row>
    <row r="645" spans="1:17" ht="16">
      <c r="A645" s="199"/>
      <c r="B645" s="247"/>
      <c r="C645" s="98" t="s">
        <v>463</v>
      </c>
      <c r="D645" s="100" t="s">
        <v>464</v>
      </c>
      <c r="E645" s="100" t="s">
        <v>465</v>
      </c>
      <c r="F645" s="100"/>
      <c r="G645" s="100"/>
      <c r="H645" s="100" t="s">
        <v>458</v>
      </c>
      <c r="I645" s="100" t="s">
        <v>459</v>
      </c>
      <c r="J645" s="101" t="s">
        <v>460</v>
      </c>
      <c r="K645" s="247"/>
      <c r="L645" s="247"/>
      <c r="M645" s="247"/>
      <c r="N645" s="247"/>
      <c r="O645" s="247"/>
      <c r="P645" s="247"/>
      <c r="Q645" s="247"/>
    </row>
    <row r="646" spans="1:17" ht="16">
      <c r="A646" s="200"/>
      <c r="B646" s="247"/>
      <c r="C646" s="102" t="s">
        <v>466</v>
      </c>
      <c r="D646" s="102" t="s">
        <v>467</v>
      </c>
      <c r="E646" s="102" t="s">
        <v>732</v>
      </c>
      <c r="F646" s="102">
        <v>480</v>
      </c>
      <c r="G646" s="102">
        <v>3</v>
      </c>
      <c r="H646" s="102" t="s">
        <v>603</v>
      </c>
      <c r="I646" s="102" t="s">
        <v>912</v>
      </c>
      <c r="J646" s="101" t="s">
        <v>460</v>
      </c>
      <c r="K646" s="247"/>
      <c r="L646" s="247"/>
      <c r="M646" s="247"/>
      <c r="N646" s="247"/>
      <c r="O646" s="247"/>
      <c r="P646" s="247"/>
      <c r="Q646" s="247"/>
    </row>
    <row r="647" spans="1:17" ht="16">
      <c r="A647" s="174" t="s">
        <v>914</v>
      </c>
      <c r="B647" s="247"/>
      <c r="C647" s="174" t="s">
        <v>471</v>
      </c>
      <c r="D647" s="174" t="s">
        <v>467</v>
      </c>
      <c r="E647" s="174" t="s">
        <v>724</v>
      </c>
      <c r="F647" s="174">
        <v>480</v>
      </c>
      <c r="G647" s="174">
        <v>3</v>
      </c>
      <c r="H647" s="174" t="s">
        <v>603</v>
      </c>
      <c r="I647" s="174" t="s">
        <v>719</v>
      </c>
      <c r="J647" s="101" t="s">
        <v>460</v>
      </c>
      <c r="K647" s="247"/>
      <c r="L647" s="247"/>
      <c r="M647" s="247"/>
      <c r="N647" s="247"/>
      <c r="O647" s="247"/>
      <c r="P647" s="247"/>
      <c r="Q647" s="247"/>
    </row>
    <row r="648" spans="1:17" ht="16">
      <c r="A648" s="179" t="s">
        <v>915</v>
      </c>
      <c r="B648" s="248"/>
      <c r="C648" s="174" t="s">
        <v>471</v>
      </c>
      <c r="D648" s="174" t="s">
        <v>467</v>
      </c>
      <c r="E648" s="174" t="s">
        <v>724</v>
      </c>
      <c r="F648" s="174">
        <v>480</v>
      </c>
      <c r="G648" s="174">
        <v>3</v>
      </c>
      <c r="H648" s="174" t="s">
        <v>603</v>
      </c>
      <c r="I648" s="174" t="s">
        <v>735</v>
      </c>
      <c r="J648" s="101" t="s">
        <v>460</v>
      </c>
      <c r="K648" s="248"/>
      <c r="L648" s="248"/>
      <c r="M648" s="248"/>
      <c r="N648" s="248"/>
      <c r="O648" s="248"/>
      <c r="P648" s="248"/>
      <c r="Q648" s="248"/>
    </row>
    <row r="649" spans="1:17" ht="16">
      <c r="A649" s="198" t="s">
        <v>916</v>
      </c>
      <c r="B649" s="201" t="s">
        <v>452</v>
      </c>
      <c r="C649" s="106" t="s">
        <v>453</v>
      </c>
      <c r="D649" s="104" t="s">
        <v>454</v>
      </c>
      <c r="E649" s="104" t="s">
        <v>729</v>
      </c>
      <c r="F649" s="104">
        <v>480</v>
      </c>
      <c r="G649" s="104" t="s">
        <v>457</v>
      </c>
      <c r="H649" s="104" t="s">
        <v>458</v>
      </c>
      <c r="I649" s="104" t="s">
        <v>459</v>
      </c>
      <c r="J649" s="101" t="s">
        <v>460</v>
      </c>
      <c r="K649" s="194">
        <v>480</v>
      </c>
      <c r="L649" s="246" t="s">
        <v>457</v>
      </c>
      <c r="M649" s="246">
        <v>200</v>
      </c>
      <c r="N649" s="246" t="s">
        <v>917</v>
      </c>
      <c r="O649" s="246" t="s">
        <v>918</v>
      </c>
      <c r="P649" s="242" t="s">
        <v>740</v>
      </c>
      <c r="Q649" s="246" t="s">
        <v>462</v>
      </c>
    </row>
    <row r="650" spans="1:17" ht="16">
      <c r="A650" s="199"/>
      <c r="B650" s="247"/>
      <c r="C650" s="98" t="s">
        <v>463</v>
      </c>
      <c r="D650" s="100" t="s">
        <v>464</v>
      </c>
      <c r="E650" s="100" t="s">
        <v>465</v>
      </c>
      <c r="F650" s="100"/>
      <c r="G650" s="100"/>
      <c r="H650" s="100" t="s">
        <v>458</v>
      </c>
      <c r="I650" s="100" t="s">
        <v>459</v>
      </c>
      <c r="J650" s="101" t="s">
        <v>460</v>
      </c>
      <c r="K650" s="247"/>
      <c r="L650" s="247"/>
      <c r="M650" s="247"/>
      <c r="N650" s="247"/>
      <c r="O650" s="247"/>
      <c r="P650" s="247"/>
      <c r="Q650" s="247"/>
    </row>
    <row r="651" spans="1:17" ht="16">
      <c r="A651" s="200"/>
      <c r="B651" s="247"/>
      <c r="C651" s="102" t="s">
        <v>466</v>
      </c>
      <c r="D651" s="102" t="s">
        <v>467</v>
      </c>
      <c r="E651" s="102" t="s">
        <v>741</v>
      </c>
      <c r="F651" s="102">
        <v>480</v>
      </c>
      <c r="G651" s="102">
        <v>3</v>
      </c>
      <c r="H651" s="102" t="s">
        <v>603</v>
      </c>
      <c r="I651" s="102" t="s">
        <v>919</v>
      </c>
      <c r="J651" s="101" t="s">
        <v>460</v>
      </c>
      <c r="K651" s="247"/>
      <c r="L651" s="247"/>
      <c r="M651" s="247"/>
      <c r="N651" s="247"/>
      <c r="O651" s="247"/>
      <c r="P651" s="247"/>
      <c r="Q651" s="247"/>
    </row>
    <row r="652" spans="1:17" ht="16">
      <c r="A652" s="174" t="s">
        <v>920</v>
      </c>
      <c r="B652" s="247"/>
      <c r="C652" s="174" t="s">
        <v>471</v>
      </c>
      <c r="D652" s="174" t="s">
        <v>467</v>
      </c>
      <c r="E652" s="174" t="s">
        <v>724</v>
      </c>
      <c r="F652" s="174">
        <v>480</v>
      </c>
      <c r="G652" s="174">
        <v>3</v>
      </c>
      <c r="H652" s="174" t="s">
        <v>603</v>
      </c>
      <c r="I652" s="174" t="s">
        <v>719</v>
      </c>
      <c r="J652" s="101" t="s">
        <v>460</v>
      </c>
      <c r="K652" s="247"/>
      <c r="L652" s="247"/>
      <c r="M652" s="247"/>
      <c r="N652" s="247"/>
      <c r="O652" s="247"/>
      <c r="P652" s="247"/>
      <c r="Q652" s="247"/>
    </row>
    <row r="653" spans="1:17" ht="16">
      <c r="A653" s="174" t="s">
        <v>921</v>
      </c>
      <c r="B653" s="247"/>
      <c r="C653" s="174" t="s">
        <v>471</v>
      </c>
      <c r="D653" s="174" t="s">
        <v>467</v>
      </c>
      <c r="E653" s="174" t="s">
        <v>724</v>
      </c>
      <c r="F653" s="174">
        <v>480</v>
      </c>
      <c r="G653" s="174">
        <v>3</v>
      </c>
      <c r="H653" s="174" t="s">
        <v>603</v>
      </c>
      <c r="I653" s="174" t="s">
        <v>735</v>
      </c>
      <c r="J653" s="101" t="s">
        <v>460</v>
      </c>
      <c r="K653" s="247"/>
      <c r="L653" s="247"/>
      <c r="M653" s="247"/>
      <c r="N653" s="247"/>
      <c r="O653" s="247"/>
      <c r="P653" s="247"/>
      <c r="Q653" s="247"/>
    </row>
    <row r="654" spans="1:17" ht="16">
      <c r="A654" s="179" t="s">
        <v>922</v>
      </c>
      <c r="B654" s="247"/>
      <c r="C654" s="179" t="s">
        <v>471</v>
      </c>
      <c r="D654" s="179" t="s">
        <v>467</v>
      </c>
      <c r="E654" s="179" t="s">
        <v>724</v>
      </c>
      <c r="F654" s="179">
        <v>480</v>
      </c>
      <c r="G654" s="179">
        <v>3</v>
      </c>
      <c r="H654" s="179" t="s">
        <v>603</v>
      </c>
      <c r="I654" s="179" t="s">
        <v>923</v>
      </c>
      <c r="J654" s="101" t="s">
        <v>460</v>
      </c>
      <c r="K654" s="247"/>
      <c r="L654" s="247"/>
      <c r="M654" s="247"/>
      <c r="N654" s="247"/>
      <c r="O654" s="247"/>
      <c r="P654" s="247"/>
      <c r="Q654" s="247"/>
    </row>
    <row r="655" spans="1:17" ht="16">
      <c r="A655" s="198" t="s">
        <v>924</v>
      </c>
      <c r="B655" s="253" t="s">
        <v>452</v>
      </c>
      <c r="C655" s="106" t="s">
        <v>453</v>
      </c>
      <c r="D655" s="106" t="s">
        <v>454</v>
      </c>
      <c r="E655" s="106" t="s">
        <v>455</v>
      </c>
      <c r="F655" s="106">
        <v>600</v>
      </c>
      <c r="G655" s="106" t="s">
        <v>457</v>
      </c>
      <c r="H655" s="106" t="s">
        <v>458</v>
      </c>
      <c r="I655" s="104" t="s">
        <v>459</v>
      </c>
      <c r="J655" s="101" t="s">
        <v>460</v>
      </c>
      <c r="K655" s="246">
        <v>600</v>
      </c>
      <c r="L655" s="246" t="s">
        <v>457</v>
      </c>
      <c r="M655" s="246">
        <v>100</v>
      </c>
      <c r="N655" s="246">
        <v>9</v>
      </c>
      <c r="O655" s="246" t="s">
        <v>533</v>
      </c>
      <c r="P655" s="242" t="s">
        <v>461</v>
      </c>
      <c r="Q655" s="246" t="s">
        <v>462</v>
      </c>
    </row>
    <row r="656" spans="1:17" ht="16">
      <c r="A656" s="199"/>
      <c r="B656" s="254"/>
      <c r="C656" s="98" t="s">
        <v>463</v>
      </c>
      <c r="D656" s="98" t="s">
        <v>464</v>
      </c>
      <c r="E656" s="98" t="s">
        <v>465</v>
      </c>
      <c r="F656" s="109">
        <v>600</v>
      </c>
      <c r="G656" s="98" t="s">
        <v>459</v>
      </c>
      <c r="H656" s="98" t="s">
        <v>458</v>
      </c>
      <c r="I656" s="100" t="s">
        <v>459</v>
      </c>
      <c r="J656" s="101" t="s">
        <v>460</v>
      </c>
      <c r="K656" s="247"/>
      <c r="L656" s="247"/>
      <c r="M656" s="247"/>
      <c r="N656" s="247"/>
      <c r="O656" s="247"/>
      <c r="P656" s="247"/>
      <c r="Q656" s="247"/>
    </row>
    <row r="657" spans="1:17" ht="16">
      <c r="A657" s="200"/>
      <c r="B657" s="254"/>
      <c r="C657" s="109" t="s">
        <v>466</v>
      </c>
      <c r="D657" s="109" t="s">
        <v>467</v>
      </c>
      <c r="E657" s="109" t="s">
        <v>468</v>
      </c>
      <c r="F657" s="109">
        <v>600</v>
      </c>
      <c r="G657" s="109">
        <v>3</v>
      </c>
      <c r="H657" s="109" t="s">
        <v>469</v>
      </c>
      <c r="I657" s="102">
        <v>9</v>
      </c>
      <c r="J657" s="101" t="s">
        <v>460</v>
      </c>
      <c r="K657" s="247"/>
      <c r="L657" s="247"/>
      <c r="M657" s="247"/>
      <c r="N657" s="247"/>
      <c r="O657" s="247"/>
      <c r="P657" s="247"/>
      <c r="Q657" s="247"/>
    </row>
    <row r="658" spans="1:17" ht="16">
      <c r="A658" s="177" t="s">
        <v>925</v>
      </c>
      <c r="B658" s="254"/>
      <c r="C658" s="177" t="s">
        <v>471</v>
      </c>
      <c r="D658" s="177" t="s">
        <v>467</v>
      </c>
      <c r="E658" s="177" t="s">
        <v>472</v>
      </c>
      <c r="F658" s="177">
        <v>600</v>
      </c>
      <c r="G658" s="177">
        <v>3</v>
      </c>
      <c r="H658" s="147" t="s">
        <v>6111</v>
      </c>
      <c r="I658" s="174" t="s">
        <v>474</v>
      </c>
      <c r="J658" s="101" t="s">
        <v>460</v>
      </c>
      <c r="K658" s="247"/>
      <c r="L658" s="247"/>
      <c r="M658" s="247"/>
      <c r="N658" s="247"/>
      <c r="O658" s="247"/>
      <c r="P658" s="247"/>
      <c r="Q658" s="247"/>
    </row>
    <row r="659" spans="1:17" ht="16">
      <c r="A659" s="177" t="s">
        <v>926</v>
      </c>
      <c r="B659" s="254"/>
      <c r="C659" s="177" t="s">
        <v>471</v>
      </c>
      <c r="D659" s="177" t="s">
        <v>467</v>
      </c>
      <c r="E659" s="177" t="s">
        <v>472</v>
      </c>
      <c r="F659" s="177">
        <v>600</v>
      </c>
      <c r="G659" s="177">
        <v>3</v>
      </c>
      <c r="H659" s="147" t="s">
        <v>6112</v>
      </c>
      <c r="I659" s="174" t="s">
        <v>476</v>
      </c>
      <c r="J659" s="101" t="s">
        <v>460</v>
      </c>
      <c r="K659" s="247"/>
      <c r="L659" s="247"/>
      <c r="M659" s="247"/>
      <c r="N659" s="247"/>
      <c r="O659" s="247"/>
      <c r="P659" s="247"/>
      <c r="Q659" s="247"/>
    </row>
    <row r="660" spans="1:17" ht="16">
      <c r="A660" s="177" t="s">
        <v>927</v>
      </c>
      <c r="B660" s="254"/>
      <c r="C660" s="177" t="s">
        <v>471</v>
      </c>
      <c r="D660" s="177" t="s">
        <v>467</v>
      </c>
      <c r="E660" s="177" t="s">
        <v>472</v>
      </c>
      <c r="F660" s="177">
        <v>600</v>
      </c>
      <c r="G660" s="177">
        <v>3</v>
      </c>
      <c r="H660" s="147" t="s">
        <v>469</v>
      </c>
      <c r="I660" s="174" t="s">
        <v>478</v>
      </c>
      <c r="J660" s="101" t="s">
        <v>460</v>
      </c>
      <c r="K660" s="247"/>
      <c r="L660" s="247"/>
      <c r="M660" s="247"/>
      <c r="N660" s="247"/>
      <c r="O660" s="247"/>
      <c r="P660" s="247"/>
      <c r="Q660" s="247"/>
    </row>
    <row r="661" spans="1:17" ht="16">
      <c r="A661" s="177" t="s">
        <v>928</v>
      </c>
      <c r="B661" s="254"/>
      <c r="C661" s="177" t="s">
        <v>471</v>
      </c>
      <c r="D661" s="177" t="s">
        <v>467</v>
      </c>
      <c r="E661" s="177" t="s">
        <v>472</v>
      </c>
      <c r="F661" s="177">
        <v>600</v>
      </c>
      <c r="G661" s="177">
        <v>3</v>
      </c>
      <c r="H661" s="147" t="s">
        <v>469</v>
      </c>
      <c r="I661" s="174" t="s">
        <v>480</v>
      </c>
      <c r="J661" s="101" t="s">
        <v>460</v>
      </c>
      <c r="K661" s="247"/>
      <c r="L661" s="247"/>
      <c r="M661" s="247"/>
      <c r="N661" s="247"/>
      <c r="O661" s="247"/>
      <c r="P661" s="247"/>
      <c r="Q661" s="247"/>
    </row>
    <row r="662" spans="1:17" ht="16">
      <c r="A662" s="177" t="s">
        <v>929</v>
      </c>
      <c r="B662" s="254"/>
      <c r="C662" s="177" t="s">
        <v>471</v>
      </c>
      <c r="D662" s="177" t="s">
        <v>467</v>
      </c>
      <c r="E662" s="177" t="s">
        <v>472</v>
      </c>
      <c r="F662" s="177">
        <v>600</v>
      </c>
      <c r="G662" s="177">
        <v>3</v>
      </c>
      <c r="H662" s="147" t="s">
        <v>469</v>
      </c>
      <c r="I662" s="174" t="s">
        <v>482</v>
      </c>
      <c r="J662" s="101" t="s">
        <v>460</v>
      </c>
      <c r="K662" s="247"/>
      <c r="L662" s="247"/>
      <c r="M662" s="247"/>
      <c r="N662" s="247"/>
      <c r="O662" s="247"/>
      <c r="P662" s="247"/>
      <c r="Q662" s="247"/>
    </row>
    <row r="663" spans="1:17" ht="16">
      <c r="A663" s="177" t="s">
        <v>930</v>
      </c>
      <c r="B663" s="254"/>
      <c r="C663" s="177" t="s">
        <v>471</v>
      </c>
      <c r="D663" s="177" t="s">
        <v>467</v>
      </c>
      <c r="E663" s="177" t="s">
        <v>472</v>
      </c>
      <c r="F663" s="177">
        <v>600</v>
      </c>
      <c r="G663" s="177">
        <v>3</v>
      </c>
      <c r="H663" s="147" t="s">
        <v>469</v>
      </c>
      <c r="I663" s="174" t="s">
        <v>484</v>
      </c>
      <c r="J663" s="101" t="s">
        <v>460</v>
      </c>
      <c r="K663" s="247"/>
      <c r="L663" s="247"/>
      <c r="M663" s="247"/>
      <c r="N663" s="247"/>
      <c r="O663" s="247"/>
      <c r="P663" s="247"/>
      <c r="Q663" s="247"/>
    </row>
    <row r="664" spans="1:17" ht="16">
      <c r="A664" s="177" t="s">
        <v>931</v>
      </c>
      <c r="B664" s="254"/>
      <c r="C664" s="177" t="s">
        <v>471</v>
      </c>
      <c r="D664" s="177" t="s">
        <v>467</v>
      </c>
      <c r="E664" s="177" t="s">
        <v>472</v>
      </c>
      <c r="F664" s="177">
        <v>600</v>
      </c>
      <c r="G664" s="177">
        <v>3</v>
      </c>
      <c r="H664" s="177">
        <v>5</v>
      </c>
      <c r="I664" s="174" t="s">
        <v>486</v>
      </c>
      <c r="J664" s="101" t="s">
        <v>460</v>
      </c>
      <c r="K664" s="247"/>
      <c r="L664" s="247"/>
      <c r="M664" s="247"/>
      <c r="N664" s="247"/>
      <c r="O664" s="247"/>
      <c r="P664" s="247"/>
      <c r="Q664" s="247"/>
    </row>
    <row r="665" spans="1:17" ht="16">
      <c r="A665" s="177" t="s">
        <v>932</v>
      </c>
      <c r="B665" s="254"/>
      <c r="C665" s="177" t="s">
        <v>471</v>
      </c>
      <c r="D665" s="177" t="s">
        <v>467</v>
      </c>
      <c r="E665" s="177" t="s">
        <v>472</v>
      </c>
      <c r="F665" s="177">
        <v>600</v>
      </c>
      <c r="G665" s="177">
        <v>3</v>
      </c>
      <c r="H665" s="177">
        <v>5</v>
      </c>
      <c r="I665" s="174" t="s">
        <v>488</v>
      </c>
      <c r="J665" s="101" t="s">
        <v>460</v>
      </c>
      <c r="K665" s="247"/>
      <c r="L665" s="247"/>
      <c r="M665" s="247"/>
      <c r="N665" s="247"/>
      <c r="O665" s="247"/>
      <c r="P665" s="247"/>
      <c r="Q665" s="247"/>
    </row>
    <row r="666" spans="1:17" ht="16">
      <c r="A666" s="177" t="s">
        <v>933</v>
      </c>
      <c r="B666" s="254"/>
      <c r="C666" s="177" t="s">
        <v>471</v>
      </c>
      <c r="D666" s="177" t="s">
        <v>467</v>
      </c>
      <c r="E666" s="177" t="s">
        <v>472</v>
      </c>
      <c r="F666" s="177">
        <v>600</v>
      </c>
      <c r="G666" s="177">
        <v>3</v>
      </c>
      <c r="H666" s="177" t="s">
        <v>469</v>
      </c>
      <c r="I666" s="174" t="s">
        <v>490</v>
      </c>
      <c r="J666" s="101" t="s">
        <v>460</v>
      </c>
      <c r="K666" s="247"/>
      <c r="L666" s="247"/>
      <c r="M666" s="247"/>
      <c r="N666" s="247"/>
      <c r="O666" s="247"/>
      <c r="P666" s="247"/>
      <c r="Q666" s="247"/>
    </row>
    <row r="667" spans="1:17" ht="16">
      <c r="A667" s="177" t="s">
        <v>934</v>
      </c>
      <c r="B667" s="254"/>
      <c r="C667" s="177" t="s">
        <v>471</v>
      </c>
      <c r="D667" s="177" t="s">
        <v>467</v>
      </c>
      <c r="E667" s="177" t="s">
        <v>472</v>
      </c>
      <c r="F667" s="177">
        <v>600</v>
      </c>
      <c r="G667" s="177">
        <v>3</v>
      </c>
      <c r="H667" s="177" t="s">
        <v>469</v>
      </c>
      <c r="I667" s="174" t="s">
        <v>492</v>
      </c>
      <c r="J667" s="101" t="s">
        <v>460</v>
      </c>
      <c r="K667" s="247"/>
      <c r="L667" s="247"/>
      <c r="M667" s="247"/>
      <c r="N667" s="247"/>
      <c r="O667" s="247"/>
      <c r="P667" s="247"/>
      <c r="Q667" s="247"/>
    </row>
    <row r="668" spans="1:17" ht="16">
      <c r="A668" s="180" t="s">
        <v>935</v>
      </c>
      <c r="B668" s="250"/>
      <c r="C668" s="178" t="s">
        <v>471</v>
      </c>
      <c r="D668" s="178" t="s">
        <v>467</v>
      </c>
      <c r="E668" s="178" t="s">
        <v>472</v>
      </c>
      <c r="F668" s="178">
        <v>600</v>
      </c>
      <c r="G668" s="178">
        <v>3</v>
      </c>
      <c r="H668" s="178" t="s">
        <v>469</v>
      </c>
      <c r="I668" s="175" t="s">
        <v>494</v>
      </c>
      <c r="J668" s="101" t="s">
        <v>460</v>
      </c>
      <c r="K668" s="195"/>
      <c r="L668" s="195"/>
      <c r="M668" s="195"/>
      <c r="N668" s="195"/>
      <c r="O668" s="195"/>
      <c r="P668" s="195"/>
      <c r="Q668" s="195"/>
    </row>
    <row r="669" spans="1:17" ht="16">
      <c r="A669" s="198" t="s">
        <v>936</v>
      </c>
      <c r="B669" s="249" t="s">
        <v>452</v>
      </c>
      <c r="C669" s="110" t="s">
        <v>453</v>
      </c>
      <c r="D669" s="110" t="s">
        <v>454</v>
      </c>
      <c r="E669" s="106" t="s">
        <v>455</v>
      </c>
      <c r="F669" s="106">
        <v>600</v>
      </c>
      <c r="G669" s="106" t="s">
        <v>457</v>
      </c>
      <c r="H669" s="106" t="s">
        <v>458</v>
      </c>
      <c r="I669" s="104" t="s">
        <v>459</v>
      </c>
      <c r="J669" s="101" t="s">
        <v>460</v>
      </c>
      <c r="K669" s="195">
        <v>600</v>
      </c>
      <c r="L669" s="195" t="s">
        <v>457</v>
      </c>
      <c r="M669" s="195">
        <v>100</v>
      </c>
      <c r="N669" s="195">
        <v>9</v>
      </c>
      <c r="O669" s="195" t="s">
        <v>533</v>
      </c>
      <c r="P669" s="217" t="s">
        <v>461</v>
      </c>
      <c r="Q669" s="195" t="s">
        <v>462</v>
      </c>
    </row>
    <row r="670" spans="1:17" ht="16">
      <c r="A670" s="199"/>
      <c r="B670" s="250"/>
      <c r="C670" s="98" t="s">
        <v>463</v>
      </c>
      <c r="D670" s="98" t="s">
        <v>464</v>
      </c>
      <c r="E670" s="98" t="s">
        <v>465</v>
      </c>
      <c r="F670" s="109">
        <v>600</v>
      </c>
      <c r="G670" s="98" t="s">
        <v>459</v>
      </c>
      <c r="H670" s="98" t="s">
        <v>458</v>
      </c>
      <c r="I670" s="100" t="s">
        <v>459</v>
      </c>
      <c r="J670" s="101" t="s">
        <v>460</v>
      </c>
      <c r="K670" s="195"/>
      <c r="L670" s="195"/>
      <c r="M670" s="195"/>
      <c r="N670" s="195"/>
      <c r="O670" s="195"/>
      <c r="P670" s="195"/>
      <c r="Q670" s="195"/>
    </row>
    <row r="671" spans="1:17" ht="16">
      <c r="A671" s="200"/>
      <c r="B671" s="251"/>
      <c r="C671" s="177" t="s">
        <v>466</v>
      </c>
      <c r="D671" s="177" t="s">
        <v>467</v>
      </c>
      <c r="E671" s="177" t="s">
        <v>499</v>
      </c>
      <c r="F671" s="177">
        <v>600</v>
      </c>
      <c r="G671" s="177">
        <v>3</v>
      </c>
      <c r="H671" s="177" t="s">
        <v>469</v>
      </c>
      <c r="I671" s="174">
        <v>9</v>
      </c>
      <c r="J671" s="101" t="s">
        <v>460</v>
      </c>
      <c r="K671" s="196"/>
      <c r="L671" s="196"/>
      <c r="M671" s="196"/>
      <c r="N671" s="196"/>
      <c r="O671" s="196"/>
      <c r="P671" s="196"/>
      <c r="Q671" s="196"/>
    </row>
    <row r="672" spans="1:17" ht="16">
      <c r="A672" s="177" t="s">
        <v>937</v>
      </c>
      <c r="B672" s="251"/>
      <c r="C672" s="177" t="s">
        <v>471</v>
      </c>
      <c r="D672" s="177" t="s">
        <v>467</v>
      </c>
      <c r="E672" s="177" t="s">
        <v>472</v>
      </c>
      <c r="F672" s="177">
        <v>600</v>
      </c>
      <c r="G672" s="177">
        <v>3</v>
      </c>
      <c r="H672" s="147" t="s">
        <v>6111</v>
      </c>
      <c r="I672" s="174" t="s">
        <v>474</v>
      </c>
      <c r="J672" s="101" t="s">
        <v>460</v>
      </c>
      <c r="K672" s="196"/>
      <c r="L672" s="196"/>
      <c r="M672" s="196"/>
      <c r="N672" s="196"/>
      <c r="O672" s="196"/>
      <c r="P672" s="196"/>
      <c r="Q672" s="196"/>
    </row>
    <row r="673" spans="1:17" ht="16">
      <c r="A673" s="177" t="s">
        <v>938</v>
      </c>
      <c r="B673" s="251"/>
      <c r="C673" s="177" t="s">
        <v>471</v>
      </c>
      <c r="D673" s="177" t="s">
        <v>467</v>
      </c>
      <c r="E673" s="177" t="s">
        <v>472</v>
      </c>
      <c r="F673" s="177">
        <v>600</v>
      </c>
      <c r="G673" s="177">
        <v>3</v>
      </c>
      <c r="H673" s="147" t="s">
        <v>6112</v>
      </c>
      <c r="I673" s="174" t="s">
        <v>476</v>
      </c>
      <c r="J673" s="101" t="s">
        <v>460</v>
      </c>
      <c r="K673" s="196"/>
      <c r="L673" s="196"/>
      <c r="M673" s="196"/>
      <c r="N673" s="196"/>
      <c r="O673" s="196"/>
      <c r="P673" s="196"/>
      <c r="Q673" s="196"/>
    </row>
    <row r="674" spans="1:17" ht="16">
      <c r="A674" s="177" t="s">
        <v>939</v>
      </c>
      <c r="B674" s="251"/>
      <c r="C674" s="177" t="s">
        <v>471</v>
      </c>
      <c r="D674" s="177" t="s">
        <v>467</v>
      </c>
      <c r="E674" s="177" t="s">
        <v>472</v>
      </c>
      <c r="F674" s="177">
        <v>600</v>
      </c>
      <c r="G674" s="177">
        <v>3</v>
      </c>
      <c r="H674" s="147" t="s">
        <v>469</v>
      </c>
      <c r="I674" s="174" t="s">
        <v>478</v>
      </c>
      <c r="J674" s="101" t="s">
        <v>460</v>
      </c>
      <c r="K674" s="196"/>
      <c r="L674" s="196"/>
      <c r="M674" s="196"/>
      <c r="N674" s="196"/>
      <c r="O674" s="196"/>
      <c r="P674" s="196"/>
      <c r="Q674" s="196"/>
    </row>
    <row r="675" spans="1:17" ht="16">
      <c r="A675" s="177" t="s">
        <v>940</v>
      </c>
      <c r="B675" s="251"/>
      <c r="C675" s="177" t="s">
        <v>471</v>
      </c>
      <c r="D675" s="177" t="s">
        <v>467</v>
      </c>
      <c r="E675" s="177" t="s">
        <v>472</v>
      </c>
      <c r="F675" s="177">
        <v>600</v>
      </c>
      <c r="G675" s="177">
        <v>3</v>
      </c>
      <c r="H675" s="147" t="s">
        <v>469</v>
      </c>
      <c r="I675" s="174" t="s">
        <v>480</v>
      </c>
      <c r="J675" s="101" t="s">
        <v>460</v>
      </c>
      <c r="K675" s="196"/>
      <c r="L675" s="196"/>
      <c r="M675" s="196"/>
      <c r="N675" s="196"/>
      <c r="O675" s="196"/>
      <c r="P675" s="196"/>
      <c r="Q675" s="196"/>
    </row>
    <row r="676" spans="1:17" ht="16">
      <c r="A676" s="177" t="s">
        <v>941</v>
      </c>
      <c r="B676" s="251"/>
      <c r="C676" s="177" t="s">
        <v>471</v>
      </c>
      <c r="D676" s="177" t="s">
        <v>467</v>
      </c>
      <c r="E676" s="177" t="s">
        <v>472</v>
      </c>
      <c r="F676" s="177">
        <v>600</v>
      </c>
      <c r="G676" s="177">
        <v>3</v>
      </c>
      <c r="H676" s="147" t="s">
        <v>469</v>
      </c>
      <c r="I676" s="174" t="s">
        <v>482</v>
      </c>
      <c r="J676" s="101" t="s">
        <v>460</v>
      </c>
      <c r="K676" s="196"/>
      <c r="L676" s="196"/>
      <c r="M676" s="196"/>
      <c r="N676" s="196"/>
      <c r="O676" s="196"/>
      <c r="P676" s="196"/>
      <c r="Q676" s="196"/>
    </row>
    <row r="677" spans="1:17" ht="16">
      <c r="A677" s="177" t="s">
        <v>942</v>
      </c>
      <c r="B677" s="251"/>
      <c r="C677" s="177" t="s">
        <v>471</v>
      </c>
      <c r="D677" s="177" t="s">
        <v>467</v>
      </c>
      <c r="E677" s="177" t="s">
        <v>472</v>
      </c>
      <c r="F677" s="177">
        <v>600</v>
      </c>
      <c r="G677" s="177">
        <v>3</v>
      </c>
      <c r="H677" s="147" t="s">
        <v>469</v>
      </c>
      <c r="I677" s="174" t="s">
        <v>484</v>
      </c>
      <c r="J677" s="101" t="s">
        <v>460</v>
      </c>
      <c r="K677" s="196"/>
      <c r="L677" s="196"/>
      <c r="M677" s="196"/>
      <c r="N677" s="196"/>
      <c r="O677" s="196"/>
      <c r="P677" s="196"/>
      <c r="Q677" s="196"/>
    </row>
    <row r="678" spans="1:17" ht="16">
      <c r="A678" s="177" t="s">
        <v>943</v>
      </c>
      <c r="B678" s="251"/>
      <c r="C678" s="177" t="s">
        <v>471</v>
      </c>
      <c r="D678" s="177" t="s">
        <v>467</v>
      </c>
      <c r="E678" s="177" t="s">
        <v>472</v>
      </c>
      <c r="F678" s="177">
        <v>600</v>
      </c>
      <c r="G678" s="177">
        <v>3</v>
      </c>
      <c r="H678" s="177">
        <v>5</v>
      </c>
      <c r="I678" s="174" t="s">
        <v>486</v>
      </c>
      <c r="J678" s="101" t="s">
        <v>460</v>
      </c>
      <c r="K678" s="196"/>
      <c r="L678" s="196"/>
      <c r="M678" s="196"/>
      <c r="N678" s="196"/>
      <c r="O678" s="196"/>
      <c r="P678" s="196"/>
      <c r="Q678" s="196"/>
    </row>
    <row r="679" spans="1:17" ht="16">
      <c r="A679" s="177" t="s">
        <v>944</v>
      </c>
      <c r="B679" s="251"/>
      <c r="C679" s="177" t="s">
        <v>471</v>
      </c>
      <c r="D679" s="177" t="s">
        <v>467</v>
      </c>
      <c r="E679" s="177" t="s">
        <v>472</v>
      </c>
      <c r="F679" s="177">
        <v>600</v>
      </c>
      <c r="G679" s="177">
        <v>3</v>
      </c>
      <c r="H679" s="177" t="s">
        <v>469</v>
      </c>
      <c r="I679" s="174" t="s">
        <v>488</v>
      </c>
      <c r="J679" s="101" t="s">
        <v>460</v>
      </c>
      <c r="K679" s="196"/>
      <c r="L679" s="196"/>
      <c r="M679" s="196"/>
      <c r="N679" s="196"/>
      <c r="O679" s="196"/>
      <c r="P679" s="196"/>
      <c r="Q679" s="196"/>
    </row>
    <row r="680" spans="1:17" ht="16">
      <c r="A680" s="177" t="s">
        <v>945</v>
      </c>
      <c r="B680" s="251"/>
      <c r="C680" s="177" t="s">
        <v>471</v>
      </c>
      <c r="D680" s="177" t="s">
        <v>467</v>
      </c>
      <c r="E680" s="177" t="s">
        <v>472</v>
      </c>
      <c r="F680" s="177">
        <v>600</v>
      </c>
      <c r="G680" s="177">
        <v>3</v>
      </c>
      <c r="H680" s="177" t="s">
        <v>469</v>
      </c>
      <c r="I680" s="174" t="s">
        <v>490</v>
      </c>
      <c r="J680" s="101" t="s">
        <v>460</v>
      </c>
      <c r="K680" s="196"/>
      <c r="L680" s="196"/>
      <c r="M680" s="196"/>
      <c r="N680" s="196"/>
      <c r="O680" s="196"/>
      <c r="P680" s="196"/>
      <c r="Q680" s="196"/>
    </row>
    <row r="681" spans="1:17" ht="16">
      <c r="A681" s="177" t="s">
        <v>946</v>
      </c>
      <c r="B681" s="251"/>
      <c r="C681" s="177" t="s">
        <v>471</v>
      </c>
      <c r="D681" s="177" t="s">
        <v>467</v>
      </c>
      <c r="E681" s="177" t="s">
        <v>472</v>
      </c>
      <c r="F681" s="177">
        <v>600</v>
      </c>
      <c r="G681" s="177">
        <v>3</v>
      </c>
      <c r="H681" s="177" t="s">
        <v>469</v>
      </c>
      <c r="I681" s="174" t="s">
        <v>492</v>
      </c>
      <c r="J681" s="101" t="s">
        <v>460</v>
      </c>
      <c r="K681" s="196"/>
      <c r="L681" s="196"/>
      <c r="M681" s="196"/>
      <c r="N681" s="196"/>
      <c r="O681" s="196"/>
      <c r="P681" s="196"/>
      <c r="Q681" s="196"/>
    </row>
    <row r="682" spans="1:17" ht="16">
      <c r="A682" s="180" t="s">
        <v>947</v>
      </c>
      <c r="B682" s="252"/>
      <c r="C682" s="178" t="s">
        <v>471</v>
      </c>
      <c r="D682" s="178" t="s">
        <v>467</v>
      </c>
      <c r="E682" s="178" t="s">
        <v>472</v>
      </c>
      <c r="F682" s="178">
        <v>600</v>
      </c>
      <c r="G682" s="178">
        <v>3</v>
      </c>
      <c r="H682" s="178" t="s">
        <v>469</v>
      </c>
      <c r="I682" s="175" t="s">
        <v>494</v>
      </c>
      <c r="J682" s="101" t="s">
        <v>460</v>
      </c>
      <c r="K682" s="197"/>
      <c r="L682" s="197"/>
      <c r="M682" s="197"/>
      <c r="N682" s="197"/>
      <c r="O682" s="197"/>
      <c r="P682" s="197"/>
      <c r="Q682" s="197"/>
    </row>
    <row r="683" spans="1:17" ht="16">
      <c r="A683" s="198" t="s">
        <v>948</v>
      </c>
      <c r="B683" s="249" t="s">
        <v>452</v>
      </c>
      <c r="C683" s="176" t="s">
        <v>453</v>
      </c>
      <c r="D683" s="176" t="s">
        <v>454</v>
      </c>
      <c r="E683" s="98" t="s">
        <v>455</v>
      </c>
      <c r="F683" s="98">
        <v>600</v>
      </c>
      <c r="G683" s="98" t="s">
        <v>457</v>
      </c>
      <c r="H683" s="98" t="s">
        <v>458</v>
      </c>
      <c r="I683" s="100" t="s">
        <v>459</v>
      </c>
      <c r="J683" s="101" t="s">
        <v>460</v>
      </c>
      <c r="K683" s="195">
        <v>600</v>
      </c>
      <c r="L683" s="195" t="s">
        <v>457</v>
      </c>
      <c r="M683" s="195">
        <v>100</v>
      </c>
      <c r="N683" s="195">
        <v>11</v>
      </c>
      <c r="O683" s="195" t="s">
        <v>603</v>
      </c>
      <c r="P683" s="217" t="s">
        <v>461</v>
      </c>
      <c r="Q683" s="195" t="s">
        <v>462</v>
      </c>
    </row>
    <row r="684" spans="1:17" ht="16">
      <c r="A684" s="199"/>
      <c r="B684" s="250"/>
      <c r="C684" s="98" t="s">
        <v>463</v>
      </c>
      <c r="D684" s="98" t="s">
        <v>464</v>
      </c>
      <c r="E684" s="98" t="s">
        <v>465</v>
      </c>
      <c r="F684" s="109">
        <v>600</v>
      </c>
      <c r="G684" s="98" t="s">
        <v>459</v>
      </c>
      <c r="H684" s="98" t="s">
        <v>458</v>
      </c>
      <c r="I684" s="100" t="s">
        <v>459</v>
      </c>
      <c r="J684" s="101" t="s">
        <v>460</v>
      </c>
      <c r="K684" s="195"/>
      <c r="L684" s="195"/>
      <c r="M684" s="195"/>
      <c r="N684" s="195"/>
      <c r="O684" s="195"/>
      <c r="P684" s="195"/>
      <c r="Q684" s="195"/>
    </row>
    <row r="685" spans="1:17" ht="16">
      <c r="A685" s="200"/>
      <c r="B685" s="251"/>
      <c r="C685" s="177" t="s">
        <v>466</v>
      </c>
      <c r="D685" s="177" t="s">
        <v>467</v>
      </c>
      <c r="E685" s="177" t="s">
        <v>514</v>
      </c>
      <c r="F685" s="177">
        <v>600</v>
      </c>
      <c r="G685" s="177">
        <v>3</v>
      </c>
      <c r="H685" s="177" t="s">
        <v>469</v>
      </c>
      <c r="I685" s="174">
        <v>11</v>
      </c>
      <c r="J685" s="101" t="s">
        <v>460</v>
      </c>
      <c r="K685" s="196"/>
      <c r="L685" s="196"/>
      <c r="M685" s="196"/>
      <c r="N685" s="196"/>
      <c r="O685" s="196"/>
      <c r="P685" s="196"/>
      <c r="Q685" s="196"/>
    </row>
    <row r="686" spans="1:17" ht="16">
      <c r="A686" s="177" t="s">
        <v>949</v>
      </c>
      <c r="B686" s="251"/>
      <c r="C686" s="177" t="s">
        <v>471</v>
      </c>
      <c r="D686" s="177" t="s">
        <v>467</v>
      </c>
      <c r="E686" s="177" t="s">
        <v>472</v>
      </c>
      <c r="F686" s="177">
        <v>600</v>
      </c>
      <c r="G686" s="177">
        <v>3</v>
      </c>
      <c r="H686" s="148" t="s">
        <v>6112</v>
      </c>
      <c r="I686" s="174" t="s">
        <v>474</v>
      </c>
      <c r="J686" s="101" t="s">
        <v>460</v>
      </c>
      <c r="K686" s="196"/>
      <c r="L686" s="196"/>
      <c r="M686" s="196"/>
      <c r="N686" s="196"/>
      <c r="O686" s="196"/>
      <c r="P686" s="196"/>
      <c r="Q686" s="196"/>
    </row>
    <row r="687" spans="1:17" ht="16">
      <c r="A687" s="177" t="s">
        <v>950</v>
      </c>
      <c r="B687" s="251"/>
      <c r="C687" s="177" t="s">
        <v>471</v>
      </c>
      <c r="D687" s="177" t="s">
        <v>467</v>
      </c>
      <c r="E687" s="177" t="s">
        <v>472</v>
      </c>
      <c r="F687" s="177">
        <v>600</v>
      </c>
      <c r="G687" s="177">
        <v>3</v>
      </c>
      <c r="H687" s="148" t="s">
        <v>6111</v>
      </c>
      <c r="I687" s="174" t="s">
        <v>476</v>
      </c>
      <c r="J687" s="101" t="s">
        <v>460</v>
      </c>
      <c r="K687" s="196"/>
      <c r="L687" s="196"/>
      <c r="M687" s="196"/>
      <c r="N687" s="196"/>
      <c r="O687" s="196"/>
      <c r="P687" s="196"/>
      <c r="Q687" s="196"/>
    </row>
    <row r="688" spans="1:17" ht="16">
      <c r="A688" s="177" t="s">
        <v>951</v>
      </c>
      <c r="B688" s="251"/>
      <c r="C688" s="177" t="s">
        <v>471</v>
      </c>
      <c r="D688" s="177" t="s">
        <v>467</v>
      </c>
      <c r="E688" s="177" t="s">
        <v>472</v>
      </c>
      <c r="F688" s="177">
        <v>600</v>
      </c>
      <c r="G688" s="177">
        <v>3</v>
      </c>
      <c r="H688" s="148" t="s">
        <v>469</v>
      </c>
      <c r="I688" s="174" t="s">
        <v>478</v>
      </c>
      <c r="J688" s="101" t="s">
        <v>460</v>
      </c>
      <c r="K688" s="196"/>
      <c r="L688" s="196"/>
      <c r="M688" s="196"/>
      <c r="N688" s="196"/>
      <c r="O688" s="196"/>
      <c r="P688" s="196"/>
      <c r="Q688" s="196"/>
    </row>
    <row r="689" spans="1:17" ht="16">
      <c r="A689" s="177" t="s">
        <v>952</v>
      </c>
      <c r="B689" s="251"/>
      <c r="C689" s="177" t="s">
        <v>471</v>
      </c>
      <c r="D689" s="177" t="s">
        <v>467</v>
      </c>
      <c r="E689" s="177" t="s">
        <v>472</v>
      </c>
      <c r="F689" s="177">
        <v>600</v>
      </c>
      <c r="G689" s="177">
        <v>3</v>
      </c>
      <c r="H689" s="148" t="s">
        <v>469</v>
      </c>
      <c r="I689" s="174" t="s">
        <v>480</v>
      </c>
      <c r="J689" s="101" t="s">
        <v>460</v>
      </c>
      <c r="K689" s="196"/>
      <c r="L689" s="196"/>
      <c r="M689" s="196"/>
      <c r="N689" s="196"/>
      <c r="O689" s="196"/>
      <c r="P689" s="196"/>
      <c r="Q689" s="196"/>
    </row>
    <row r="690" spans="1:17" ht="16">
      <c r="A690" s="177" t="s">
        <v>953</v>
      </c>
      <c r="B690" s="251"/>
      <c r="C690" s="177" t="s">
        <v>471</v>
      </c>
      <c r="D690" s="177" t="s">
        <v>467</v>
      </c>
      <c r="E690" s="177" t="s">
        <v>472</v>
      </c>
      <c r="F690" s="177">
        <v>600</v>
      </c>
      <c r="G690" s="177">
        <v>3</v>
      </c>
      <c r="H690" s="148" t="s">
        <v>469</v>
      </c>
      <c r="I690" s="174" t="s">
        <v>482</v>
      </c>
      <c r="J690" s="101" t="s">
        <v>460</v>
      </c>
      <c r="K690" s="196"/>
      <c r="L690" s="196"/>
      <c r="M690" s="196"/>
      <c r="N690" s="196"/>
      <c r="O690" s="196"/>
      <c r="P690" s="196"/>
      <c r="Q690" s="196"/>
    </row>
    <row r="691" spans="1:17" ht="16">
      <c r="A691" s="177" t="s">
        <v>954</v>
      </c>
      <c r="B691" s="251"/>
      <c r="C691" s="177" t="s">
        <v>471</v>
      </c>
      <c r="D691" s="177" t="s">
        <v>467</v>
      </c>
      <c r="E691" s="177" t="s">
        <v>472</v>
      </c>
      <c r="F691" s="177">
        <v>600</v>
      </c>
      <c r="G691" s="177">
        <v>3</v>
      </c>
      <c r="H691" s="177" t="s">
        <v>473</v>
      </c>
      <c r="I691" s="174" t="s">
        <v>484</v>
      </c>
      <c r="J691" s="101" t="s">
        <v>460</v>
      </c>
      <c r="K691" s="196"/>
      <c r="L691" s="196"/>
      <c r="M691" s="196"/>
      <c r="N691" s="196"/>
      <c r="O691" s="196"/>
      <c r="P691" s="196"/>
      <c r="Q691" s="196"/>
    </row>
    <row r="692" spans="1:17" ht="16">
      <c r="A692" s="177" t="s">
        <v>955</v>
      </c>
      <c r="B692" s="251"/>
      <c r="C692" s="177" t="s">
        <v>471</v>
      </c>
      <c r="D692" s="177" t="s">
        <v>467</v>
      </c>
      <c r="E692" s="177" t="s">
        <v>472</v>
      </c>
      <c r="F692" s="177">
        <v>600</v>
      </c>
      <c r="G692" s="177">
        <v>3</v>
      </c>
      <c r="H692" s="177">
        <v>5</v>
      </c>
      <c r="I692" s="174" t="s">
        <v>486</v>
      </c>
      <c r="J692" s="101" t="s">
        <v>460</v>
      </c>
      <c r="K692" s="196"/>
      <c r="L692" s="196"/>
      <c r="M692" s="196"/>
      <c r="N692" s="196"/>
      <c r="O692" s="196"/>
      <c r="P692" s="196"/>
      <c r="Q692" s="196"/>
    </row>
    <row r="693" spans="1:17" ht="16">
      <c r="A693" s="177" t="s">
        <v>956</v>
      </c>
      <c r="B693" s="251"/>
      <c r="C693" s="177" t="s">
        <v>471</v>
      </c>
      <c r="D693" s="177" t="s">
        <v>467</v>
      </c>
      <c r="E693" s="177" t="s">
        <v>472</v>
      </c>
      <c r="F693" s="177">
        <v>600</v>
      </c>
      <c r="G693" s="177">
        <v>3</v>
      </c>
      <c r="H693" s="177">
        <v>5</v>
      </c>
      <c r="I693" s="174" t="s">
        <v>488</v>
      </c>
      <c r="J693" s="101" t="s">
        <v>460</v>
      </c>
      <c r="K693" s="196"/>
      <c r="L693" s="196"/>
      <c r="M693" s="196"/>
      <c r="N693" s="196"/>
      <c r="O693" s="196"/>
      <c r="P693" s="196"/>
      <c r="Q693" s="196"/>
    </row>
    <row r="694" spans="1:17" ht="16">
      <c r="A694" s="177" t="s">
        <v>957</v>
      </c>
      <c r="B694" s="251"/>
      <c r="C694" s="177" t="s">
        <v>471</v>
      </c>
      <c r="D694" s="177" t="s">
        <v>467</v>
      </c>
      <c r="E694" s="177" t="s">
        <v>472</v>
      </c>
      <c r="F694" s="177">
        <v>600</v>
      </c>
      <c r="G694" s="177">
        <v>3</v>
      </c>
      <c r="H694" s="177" t="s">
        <v>469</v>
      </c>
      <c r="I694" s="174" t="s">
        <v>490</v>
      </c>
      <c r="J694" s="101" t="s">
        <v>460</v>
      </c>
      <c r="K694" s="196"/>
      <c r="L694" s="196"/>
      <c r="M694" s="196"/>
      <c r="N694" s="196"/>
      <c r="O694" s="196"/>
      <c r="P694" s="196"/>
      <c r="Q694" s="196"/>
    </row>
    <row r="695" spans="1:17" ht="16">
      <c r="A695" s="177" t="s">
        <v>958</v>
      </c>
      <c r="B695" s="251"/>
      <c r="C695" s="177" t="s">
        <v>471</v>
      </c>
      <c r="D695" s="177" t="s">
        <v>467</v>
      </c>
      <c r="E695" s="177" t="s">
        <v>472</v>
      </c>
      <c r="F695" s="177">
        <v>600</v>
      </c>
      <c r="G695" s="177">
        <v>3</v>
      </c>
      <c r="H695" s="177" t="s">
        <v>469</v>
      </c>
      <c r="I695" s="174" t="s">
        <v>492</v>
      </c>
      <c r="J695" s="101" t="s">
        <v>460</v>
      </c>
      <c r="K695" s="196"/>
      <c r="L695" s="196"/>
      <c r="M695" s="196"/>
      <c r="N695" s="196"/>
      <c r="O695" s="196"/>
      <c r="P695" s="196"/>
      <c r="Q695" s="196"/>
    </row>
    <row r="696" spans="1:17" ht="16">
      <c r="A696" s="177" t="s">
        <v>959</v>
      </c>
      <c r="B696" s="251"/>
      <c r="C696" s="177" t="s">
        <v>471</v>
      </c>
      <c r="D696" s="177" t="s">
        <v>467</v>
      </c>
      <c r="E696" s="177" t="s">
        <v>472</v>
      </c>
      <c r="F696" s="177">
        <v>600</v>
      </c>
      <c r="G696" s="177">
        <v>3</v>
      </c>
      <c r="H696" s="177" t="s">
        <v>469</v>
      </c>
      <c r="I696" s="174" t="s">
        <v>494</v>
      </c>
      <c r="J696" s="101" t="s">
        <v>460</v>
      </c>
      <c r="K696" s="196"/>
      <c r="L696" s="196"/>
      <c r="M696" s="196"/>
      <c r="N696" s="196"/>
      <c r="O696" s="196"/>
      <c r="P696" s="196"/>
      <c r="Q696" s="196"/>
    </row>
    <row r="697" spans="1:17" ht="16">
      <c r="A697" s="177" t="s">
        <v>960</v>
      </c>
      <c r="B697" s="256"/>
      <c r="C697" s="180" t="s">
        <v>471</v>
      </c>
      <c r="D697" s="180" t="s">
        <v>467</v>
      </c>
      <c r="E697" s="180" t="s">
        <v>472</v>
      </c>
      <c r="F697" s="180">
        <v>600</v>
      </c>
      <c r="G697" s="180">
        <v>3</v>
      </c>
      <c r="H697" s="180" t="s">
        <v>469</v>
      </c>
      <c r="I697" s="179" t="s">
        <v>496</v>
      </c>
      <c r="J697" s="101" t="s">
        <v>460</v>
      </c>
      <c r="K697" s="202"/>
      <c r="L697" s="202"/>
      <c r="M697" s="202"/>
      <c r="N697" s="202"/>
      <c r="O697" s="202"/>
      <c r="P697" s="202"/>
      <c r="Q697" s="202"/>
    </row>
    <row r="698" spans="1:17" ht="16">
      <c r="A698" s="180" t="s">
        <v>961</v>
      </c>
      <c r="B698" s="252"/>
      <c r="C698" s="178" t="s">
        <v>471</v>
      </c>
      <c r="D698" s="178" t="s">
        <v>467</v>
      </c>
      <c r="E698" s="178" t="s">
        <v>472</v>
      </c>
      <c r="F698" s="178">
        <v>600</v>
      </c>
      <c r="G698" s="178">
        <v>3</v>
      </c>
      <c r="H698" s="178" t="s">
        <v>469</v>
      </c>
      <c r="I698" s="175" t="s">
        <v>528</v>
      </c>
      <c r="J698" s="101" t="s">
        <v>460</v>
      </c>
      <c r="K698" s="197"/>
      <c r="L698" s="197"/>
      <c r="M698" s="197"/>
      <c r="N698" s="197"/>
      <c r="O698" s="197"/>
      <c r="P698" s="197"/>
      <c r="Q698" s="197"/>
    </row>
    <row r="699" spans="1:17" ht="16">
      <c r="A699" s="198" t="s">
        <v>962</v>
      </c>
      <c r="B699" s="255" t="s">
        <v>452</v>
      </c>
      <c r="C699" s="106" t="s">
        <v>453</v>
      </c>
      <c r="D699" s="110" t="s">
        <v>454</v>
      </c>
      <c r="E699" s="98" t="s">
        <v>455</v>
      </c>
      <c r="F699" s="106">
        <v>600</v>
      </c>
      <c r="G699" s="106" t="s">
        <v>457</v>
      </c>
      <c r="H699" s="106" t="s">
        <v>458</v>
      </c>
      <c r="I699" s="104" t="s">
        <v>459</v>
      </c>
      <c r="J699" s="101" t="s">
        <v>460</v>
      </c>
      <c r="K699" s="194">
        <v>600</v>
      </c>
      <c r="L699" s="194" t="s">
        <v>457</v>
      </c>
      <c r="M699" s="194">
        <v>100</v>
      </c>
      <c r="N699" s="194">
        <v>17</v>
      </c>
      <c r="O699" s="194" t="s">
        <v>619</v>
      </c>
      <c r="P699" s="201" t="s">
        <v>461</v>
      </c>
      <c r="Q699" s="194" t="s">
        <v>462</v>
      </c>
    </row>
    <row r="700" spans="1:17" ht="16">
      <c r="A700" s="199"/>
      <c r="B700" s="250"/>
      <c r="C700" s="98" t="s">
        <v>463</v>
      </c>
      <c r="D700" s="98" t="s">
        <v>464</v>
      </c>
      <c r="E700" s="98" t="s">
        <v>465</v>
      </c>
      <c r="F700" s="109">
        <v>600</v>
      </c>
      <c r="G700" s="98" t="s">
        <v>459</v>
      </c>
      <c r="H700" s="98" t="s">
        <v>458</v>
      </c>
      <c r="I700" s="100" t="s">
        <v>459</v>
      </c>
      <c r="J700" s="101" t="s">
        <v>460</v>
      </c>
      <c r="K700" s="195"/>
      <c r="L700" s="195"/>
      <c r="M700" s="195"/>
      <c r="N700" s="195"/>
      <c r="O700" s="195"/>
      <c r="P700" s="195"/>
      <c r="Q700" s="195"/>
    </row>
    <row r="701" spans="1:17" ht="16">
      <c r="A701" s="200"/>
      <c r="B701" s="251"/>
      <c r="C701" s="109" t="s">
        <v>466</v>
      </c>
      <c r="D701" s="109" t="s">
        <v>467</v>
      </c>
      <c r="E701" s="109" t="s">
        <v>534</v>
      </c>
      <c r="F701" s="109">
        <v>600</v>
      </c>
      <c r="G701" s="109">
        <v>3</v>
      </c>
      <c r="H701" s="109" t="s">
        <v>469</v>
      </c>
      <c r="I701" s="102">
        <v>17</v>
      </c>
      <c r="J701" s="101" t="s">
        <v>460</v>
      </c>
      <c r="K701" s="196"/>
      <c r="L701" s="196"/>
      <c r="M701" s="196"/>
      <c r="N701" s="196"/>
      <c r="O701" s="196"/>
      <c r="P701" s="196"/>
      <c r="Q701" s="196"/>
    </row>
    <row r="702" spans="1:17" ht="16">
      <c r="A702" s="177" t="s">
        <v>963</v>
      </c>
      <c r="B702" s="251"/>
      <c r="C702" s="177" t="s">
        <v>471</v>
      </c>
      <c r="D702" s="177" t="s">
        <v>467</v>
      </c>
      <c r="E702" s="177" t="s">
        <v>472</v>
      </c>
      <c r="F702" s="177">
        <v>600</v>
      </c>
      <c r="G702" s="177">
        <v>3</v>
      </c>
      <c r="H702" s="148" t="s">
        <v>6112</v>
      </c>
      <c r="I702" s="174" t="s">
        <v>474</v>
      </c>
      <c r="J702" s="101" t="s">
        <v>460</v>
      </c>
      <c r="K702" s="196"/>
      <c r="L702" s="196"/>
      <c r="M702" s="196"/>
      <c r="N702" s="196"/>
      <c r="O702" s="196"/>
      <c r="P702" s="196"/>
      <c r="Q702" s="196"/>
    </row>
    <row r="703" spans="1:17" ht="16">
      <c r="A703" s="177" t="s">
        <v>964</v>
      </c>
      <c r="B703" s="251"/>
      <c r="C703" s="177" t="s">
        <v>471</v>
      </c>
      <c r="D703" s="177" t="s">
        <v>467</v>
      </c>
      <c r="E703" s="177" t="s">
        <v>472</v>
      </c>
      <c r="F703" s="177">
        <v>600</v>
      </c>
      <c r="G703" s="177">
        <v>3</v>
      </c>
      <c r="H703" s="148" t="s">
        <v>6111</v>
      </c>
      <c r="I703" s="174" t="s">
        <v>476</v>
      </c>
      <c r="J703" s="101" t="s">
        <v>460</v>
      </c>
      <c r="K703" s="196"/>
      <c r="L703" s="196"/>
      <c r="M703" s="196"/>
      <c r="N703" s="196"/>
      <c r="O703" s="196"/>
      <c r="P703" s="196"/>
      <c r="Q703" s="196"/>
    </row>
    <row r="704" spans="1:17" ht="16">
      <c r="A704" s="177" t="s">
        <v>965</v>
      </c>
      <c r="B704" s="251"/>
      <c r="C704" s="177" t="s">
        <v>471</v>
      </c>
      <c r="D704" s="177" t="s">
        <v>467</v>
      </c>
      <c r="E704" s="177" t="s">
        <v>472</v>
      </c>
      <c r="F704" s="177">
        <v>600</v>
      </c>
      <c r="G704" s="177">
        <v>3</v>
      </c>
      <c r="H704" s="148" t="s">
        <v>469</v>
      </c>
      <c r="I704" s="174" t="s">
        <v>478</v>
      </c>
      <c r="J704" s="101" t="s">
        <v>460</v>
      </c>
      <c r="K704" s="196"/>
      <c r="L704" s="196"/>
      <c r="M704" s="196"/>
      <c r="N704" s="196"/>
      <c r="O704" s="196"/>
      <c r="P704" s="196"/>
      <c r="Q704" s="196"/>
    </row>
    <row r="705" spans="1:17" ht="16">
      <c r="A705" s="177" t="s">
        <v>966</v>
      </c>
      <c r="B705" s="251"/>
      <c r="C705" s="177" t="s">
        <v>471</v>
      </c>
      <c r="D705" s="177" t="s">
        <v>467</v>
      </c>
      <c r="E705" s="177" t="s">
        <v>472</v>
      </c>
      <c r="F705" s="177">
        <v>600</v>
      </c>
      <c r="G705" s="177">
        <v>3</v>
      </c>
      <c r="H705" s="148" t="s">
        <v>469</v>
      </c>
      <c r="I705" s="174" t="s">
        <v>480</v>
      </c>
      <c r="J705" s="101" t="s">
        <v>460</v>
      </c>
      <c r="K705" s="196"/>
      <c r="L705" s="196"/>
      <c r="M705" s="196"/>
      <c r="N705" s="196"/>
      <c r="O705" s="196"/>
      <c r="P705" s="196"/>
      <c r="Q705" s="196"/>
    </row>
    <row r="706" spans="1:17" ht="16">
      <c r="A706" s="177" t="s">
        <v>967</v>
      </c>
      <c r="B706" s="251"/>
      <c r="C706" s="177" t="s">
        <v>471</v>
      </c>
      <c r="D706" s="177" t="s">
        <v>467</v>
      </c>
      <c r="E706" s="177" t="s">
        <v>472</v>
      </c>
      <c r="F706" s="177">
        <v>600</v>
      </c>
      <c r="G706" s="177">
        <v>3</v>
      </c>
      <c r="H706" s="148" t="s">
        <v>469</v>
      </c>
      <c r="I706" s="174" t="s">
        <v>482</v>
      </c>
      <c r="J706" s="101" t="s">
        <v>460</v>
      </c>
      <c r="K706" s="196"/>
      <c r="L706" s="196"/>
      <c r="M706" s="196"/>
      <c r="N706" s="196"/>
      <c r="O706" s="196"/>
      <c r="P706" s="196"/>
      <c r="Q706" s="196"/>
    </row>
    <row r="707" spans="1:17" ht="16">
      <c r="A707" s="177" t="s">
        <v>968</v>
      </c>
      <c r="B707" s="251"/>
      <c r="C707" s="177" t="s">
        <v>471</v>
      </c>
      <c r="D707" s="177" t="s">
        <v>467</v>
      </c>
      <c r="E707" s="177" t="s">
        <v>472</v>
      </c>
      <c r="F707" s="177">
        <v>600</v>
      </c>
      <c r="G707" s="177">
        <v>3</v>
      </c>
      <c r="H707" s="148" t="s">
        <v>469</v>
      </c>
      <c r="I707" s="174" t="s">
        <v>484</v>
      </c>
      <c r="J707" s="101" t="s">
        <v>460</v>
      </c>
      <c r="K707" s="196"/>
      <c r="L707" s="196"/>
      <c r="M707" s="196"/>
      <c r="N707" s="196"/>
      <c r="O707" s="196"/>
      <c r="P707" s="196"/>
      <c r="Q707" s="196"/>
    </row>
    <row r="708" spans="1:17" ht="16">
      <c r="A708" s="177" t="s">
        <v>969</v>
      </c>
      <c r="B708" s="251"/>
      <c r="C708" s="177" t="s">
        <v>471</v>
      </c>
      <c r="D708" s="177" t="s">
        <v>467</v>
      </c>
      <c r="E708" s="177" t="s">
        <v>472</v>
      </c>
      <c r="F708" s="177">
        <v>600</v>
      </c>
      <c r="G708" s="177">
        <v>3</v>
      </c>
      <c r="H708" s="177">
        <v>5</v>
      </c>
      <c r="I708" s="174" t="s">
        <v>486</v>
      </c>
      <c r="J708" s="101" t="s">
        <v>460</v>
      </c>
      <c r="K708" s="196"/>
      <c r="L708" s="196"/>
      <c r="M708" s="196"/>
      <c r="N708" s="196"/>
      <c r="O708" s="196"/>
      <c r="P708" s="196"/>
      <c r="Q708" s="196"/>
    </row>
    <row r="709" spans="1:17" ht="16">
      <c r="A709" s="177" t="s">
        <v>970</v>
      </c>
      <c r="B709" s="251"/>
      <c r="C709" s="177" t="s">
        <v>471</v>
      </c>
      <c r="D709" s="177" t="s">
        <v>467</v>
      </c>
      <c r="E709" s="177" t="s">
        <v>472</v>
      </c>
      <c r="F709" s="177">
        <v>600</v>
      </c>
      <c r="G709" s="177">
        <v>3</v>
      </c>
      <c r="H709" s="177">
        <v>5</v>
      </c>
      <c r="I709" s="174" t="s">
        <v>488</v>
      </c>
      <c r="J709" s="101" t="s">
        <v>460</v>
      </c>
      <c r="K709" s="196"/>
      <c r="L709" s="196"/>
      <c r="M709" s="196"/>
      <c r="N709" s="196"/>
      <c r="O709" s="196"/>
      <c r="P709" s="196"/>
      <c r="Q709" s="196"/>
    </row>
    <row r="710" spans="1:17" ht="16">
      <c r="A710" s="177" t="s">
        <v>971</v>
      </c>
      <c r="B710" s="251"/>
      <c r="C710" s="177" t="s">
        <v>471</v>
      </c>
      <c r="D710" s="177" t="s">
        <v>467</v>
      </c>
      <c r="E710" s="177" t="s">
        <v>472</v>
      </c>
      <c r="F710" s="177">
        <v>600</v>
      </c>
      <c r="G710" s="177">
        <v>3</v>
      </c>
      <c r="H710" s="177" t="s">
        <v>469</v>
      </c>
      <c r="I710" s="174" t="s">
        <v>490</v>
      </c>
      <c r="J710" s="101" t="s">
        <v>460</v>
      </c>
      <c r="K710" s="196"/>
      <c r="L710" s="196"/>
      <c r="M710" s="196"/>
      <c r="N710" s="196"/>
      <c r="O710" s="196"/>
      <c r="P710" s="196"/>
      <c r="Q710" s="196"/>
    </row>
    <row r="711" spans="1:17" ht="16">
      <c r="A711" s="177" t="s">
        <v>972</v>
      </c>
      <c r="B711" s="251"/>
      <c r="C711" s="177" t="s">
        <v>471</v>
      </c>
      <c r="D711" s="177" t="s">
        <v>467</v>
      </c>
      <c r="E711" s="177" t="s">
        <v>472</v>
      </c>
      <c r="F711" s="177">
        <v>600</v>
      </c>
      <c r="G711" s="177">
        <v>3</v>
      </c>
      <c r="H711" s="177" t="s">
        <v>469</v>
      </c>
      <c r="I711" s="174" t="s">
        <v>492</v>
      </c>
      <c r="J711" s="101" t="s">
        <v>460</v>
      </c>
      <c r="K711" s="196"/>
      <c r="L711" s="196"/>
      <c r="M711" s="196"/>
      <c r="N711" s="196"/>
      <c r="O711" s="196"/>
      <c r="P711" s="196"/>
      <c r="Q711" s="196"/>
    </row>
    <row r="712" spans="1:17" ht="16">
      <c r="A712" s="177" t="s">
        <v>973</v>
      </c>
      <c r="B712" s="251"/>
      <c r="C712" s="177" t="s">
        <v>471</v>
      </c>
      <c r="D712" s="177" t="s">
        <v>467</v>
      </c>
      <c r="E712" s="177" t="s">
        <v>472</v>
      </c>
      <c r="F712" s="177">
        <v>600</v>
      </c>
      <c r="G712" s="177">
        <v>3</v>
      </c>
      <c r="H712" s="177" t="s">
        <v>469</v>
      </c>
      <c r="I712" s="174" t="s">
        <v>494</v>
      </c>
      <c r="J712" s="101" t="s">
        <v>460</v>
      </c>
      <c r="K712" s="196"/>
      <c r="L712" s="196"/>
      <c r="M712" s="196"/>
      <c r="N712" s="196"/>
      <c r="O712" s="196"/>
      <c r="P712" s="196"/>
      <c r="Q712" s="196"/>
    </row>
    <row r="713" spans="1:17" ht="16">
      <c r="A713" s="177" t="s">
        <v>974</v>
      </c>
      <c r="B713" s="256"/>
      <c r="C713" s="180" t="s">
        <v>471</v>
      </c>
      <c r="D713" s="180" t="s">
        <v>467</v>
      </c>
      <c r="E713" s="180" t="s">
        <v>472</v>
      </c>
      <c r="F713" s="180">
        <v>600</v>
      </c>
      <c r="G713" s="180">
        <v>3</v>
      </c>
      <c r="H713" s="180" t="s">
        <v>469</v>
      </c>
      <c r="I713" s="179" t="s">
        <v>496</v>
      </c>
      <c r="J713" s="101" t="s">
        <v>460</v>
      </c>
      <c r="K713" s="202"/>
      <c r="L713" s="202"/>
      <c r="M713" s="202"/>
      <c r="N713" s="202"/>
      <c r="O713" s="202"/>
      <c r="P713" s="202"/>
      <c r="Q713" s="202"/>
    </row>
    <row r="714" spans="1:17" ht="16">
      <c r="A714" s="177" t="s">
        <v>975</v>
      </c>
      <c r="B714" s="256"/>
      <c r="C714" s="180" t="s">
        <v>471</v>
      </c>
      <c r="D714" s="180" t="s">
        <v>467</v>
      </c>
      <c r="E714" s="180" t="s">
        <v>472</v>
      </c>
      <c r="F714" s="180">
        <v>600</v>
      </c>
      <c r="G714" s="180">
        <v>3</v>
      </c>
      <c r="H714" s="180" t="s">
        <v>469</v>
      </c>
      <c r="I714" s="179" t="s">
        <v>528</v>
      </c>
      <c r="J714" s="101" t="s">
        <v>460</v>
      </c>
      <c r="K714" s="202"/>
      <c r="L714" s="202"/>
      <c r="M714" s="202"/>
      <c r="N714" s="202"/>
      <c r="O714" s="202"/>
      <c r="P714" s="202"/>
      <c r="Q714" s="202"/>
    </row>
    <row r="715" spans="1:17" ht="16">
      <c r="A715" s="180" t="s">
        <v>976</v>
      </c>
      <c r="B715" s="252"/>
      <c r="C715" s="111" t="s">
        <v>471</v>
      </c>
      <c r="D715" s="111" t="s">
        <v>467</v>
      </c>
      <c r="E715" s="111" t="s">
        <v>472</v>
      </c>
      <c r="F715" s="111">
        <v>600</v>
      </c>
      <c r="G715" s="111">
        <v>3</v>
      </c>
      <c r="H715" s="111" t="s">
        <v>469</v>
      </c>
      <c r="I715" s="103" t="s">
        <v>530</v>
      </c>
      <c r="J715" s="101" t="s">
        <v>460</v>
      </c>
      <c r="K715" s="197"/>
      <c r="L715" s="197"/>
      <c r="M715" s="197"/>
      <c r="N715" s="197"/>
      <c r="O715" s="197"/>
      <c r="P715" s="197"/>
      <c r="Q715" s="197"/>
    </row>
    <row r="716" spans="1:17" ht="16">
      <c r="A716" s="198" t="s">
        <v>977</v>
      </c>
      <c r="B716" s="249" t="s">
        <v>452</v>
      </c>
      <c r="C716" s="106" t="s">
        <v>453</v>
      </c>
      <c r="D716" s="110" t="s">
        <v>454</v>
      </c>
      <c r="E716" s="98" t="s">
        <v>455</v>
      </c>
      <c r="F716" s="106">
        <v>600</v>
      </c>
      <c r="G716" s="106" t="s">
        <v>457</v>
      </c>
      <c r="H716" s="106" t="s">
        <v>458</v>
      </c>
      <c r="I716" s="104" t="s">
        <v>459</v>
      </c>
      <c r="J716" s="101" t="s">
        <v>460</v>
      </c>
      <c r="K716" s="195">
        <v>600</v>
      </c>
      <c r="L716" s="194" t="s">
        <v>457</v>
      </c>
      <c r="M716" s="194">
        <v>100</v>
      </c>
      <c r="N716" s="194">
        <v>9</v>
      </c>
      <c r="O716" s="194" t="s">
        <v>533</v>
      </c>
      <c r="P716" s="217" t="s">
        <v>461</v>
      </c>
      <c r="Q716" s="194" t="s">
        <v>462</v>
      </c>
    </row>
    <row r="717" spans="1:17" ht="16">
      <c r="A717" s="199"/>
      <c r="B717" s="250"/>
      <c r="C717" s="98" t="s">
        <v>463</v>
      </c>
      <c r="D717" s="98" t="s">
        <v>464</v>
      </c>
      <c r="E717" s="100" t="s">
        <v>465</v>
      </c>
      <c r="F717" s="109">
        <v>600</v>
      </c>
      <c r="G717" s="98" t="s">
        <v>459</v>
      </c>
      <c r="H717" s="100" t="s">
        <v>458</v>
      </c>
      <c r="I717" s="100" t="s">
        <v>459</v>
      </c>
      <c r="J717" s="101" t="s">
        <v>460</v>
      </c>
      <c r="K717" s="195"/>
      <c r="L717" s="195"/>
      <c r="M717" s="195"/>
      <c r="N717" s="195"/>
      <c r="O717" s="195"/>
      <c r="P717" s="195"/>
      <c r="Q717" s="195"/>
    </row>
    <row r="718" spans="1:17" ht="16">
      <c r="A718" s="200"/>
      <c r="B718" s="251"/>
      <c r="C718" s="109" t="s">
        <v>466</v>
      </c>
      <c r="D718" s="109" t="s">
        <v>467</v>
      </c>
      <c r="E718" s="102" t="s">
        <v>550</v>
      </c>
      <c r="F718" s="109">
        <v>600</v>
      </c>
      <c r="G718" s="109">
        <v>3</v>
      </c>
      <c r="H718" s="102" t="s">
        <v>469</v>
      </c>
      <c r="I718" s="102">
        <v>9</v>
      </c>
      <c r="J718" s="101" t="s">
        <v>460</v>
      </c>
      <c r="K718" s="196"/>
      <c r="L718" s="196"/>
      <c r="M718" s="196"/>
      <c r="N718" s="196"/>
      <c r="O718" s="196"/>
      <c r="P718" s="196"/>
      <c r="Q718" s="196"/>
    </row>
    <row r="719" spans="1:17" ht="16">
      <c r="A719" s="177" t="s">
        <v>978</v>
      </c>
      <c r="B719" s="251"/>
      <c r="C719" s="177" t="s">
        <v>471</v>
      </c>
      <c r="D719" s="177" t="s">
        <v>467</v>
      </c>
      <c r="E719" s="174" t="s">
        <v>552</v>
      </c>
      <c r="F719" s="177">
        <v>600</v>
      </c>
      <c r="G719" s="177">
        <v>3</v>
      </c>
      <c r="H719" s="148" t="s">
        <v>6112</v>
      </c>
      <c r="I719" s="174" t="s">
        <v>474</v>
      </c>
      <c r="J719" s="101" t="s">
        <v>460</v>
      </c>
      <c r="K719" s="196"/>
      <c r="L719" s="196"/>
      <c r="M719" s="196"/>
      <c r="N719" s="196"/>
      <c r="O719" s="196"/>
      <c r="P719" s="196"/>
      <c r="Q719" s="196"/>
    </row>
    <row r="720" spans="1:17" ht="16">
      <c r="A720" s="177" t="s">
        <v>979</v>
      </c>
      <c r="B720" s="251"/>
      <c r="C720" s="177" t="s">
        <v>471</v>
      </c>
      <c r="D720" s="177" t="s">
        <v>467</v>
      </c>
      <c r="E720" s="174" t="s">
        <v>552</v>
      </c>
      <c r="F720" s="177">
        <v>600</v>
      </c>
      <c r="G720" s="177">
        <v>3</v>
      </c>
      <c r="H720" s="148" t="s">
        <v>6111</v>
      </c>
      <c r="I720" s="174" t="s">
        <v>476</v>
      </c>
      <c r="J720" s="101" t="s">
        <v>460</v>
      </c>
      <c r="K720" s="196"/>
      <c r="L720" s="196"/>
      <c r="M720" s="196"/>
      <c r="N720" s="196"/>
      <c r="O720" s="196"/>
      <c r="P720" s="196"/>
      <c r="Q720" s="196"/>
    </row>
    <row r="721" spans="1:17" ht="16">
      <c r="A721" s="177" t="s">
        <v>980</v>
      </c>
      <c r="B721" s="251"/>
      <c r="C721" s="177" t="s">
        <v>471</v>
      </c>
      <c r="D721" s="177" t="s">
        <v>467</v>
      </c>
      <c r="E721" s="174" t="s">
        <v>552</v>
      </c>
      <c r="F721" s="177">
        <v>600</v>
      </c>
      <c r="G721" s="177">
        <v>3</v>
      </c>
      <c r="H721" s="148" t="s">
        <v>469</v>
      </c>
      <c r="I721" s="174" t="s">
        <v>478</v>
      </c>
      <c r="J721" s="101" t="s">
        <v>460</v>
      </c>
      <c r="K721" s="196"/>
      <c r="L721" s="196"/>
      <c r="M721" s="196"/>
      <c r="N721" s="196"/>
      <c r="O721" s="196"/>
      <c r="P721" s="196"/>
      <c r="Q721" s="196"/>
    </row>
    <row r="722" spans="1:17" ht="16">
      <c r="A722" s="177" t="s">
        <v>981</v>
      </c>
      <c r="B722" s="251"/>
      <c r="C722" s="177" t="s">
        <v>471</v>
      </c>
      <c r="D722" s="177" t="s">
        <v>467</v>
      </c>
      <c r="E722" s="174" t="s">
        <v>552</v>
      </c>
      <c r="F722" s="177">
        <v>600</v>
      </c>
      <c r="G722" s="177">
        <v>3</v>
      </c>
      <c r="H722" s="148" t="s">
        <v>469</v>
      </c>
      <c r="I722" s="174" t="s">
        <v>480</v>
      </c>
      <c r="J722" s="101" t="s">
        <v>460</v>
      </c>
      <c r="K722" s="196"/>
      <c r="L722" s="196"/>
      <c r="M722" s="196"/>
      <c r="N722" s="196"/>
      <c r="O722" s="196"/>
      <c r="P722" s="196"/>
      <c r="Q722" s="196"/>
    </row>
    <row r="723" spans="1:17" ht="16">
      <c r="A723" s="177" t="s">
        <v>982</v>
      </c>
      <c r="B723" s="251"/>
      <c r="C723" s="177" t="s">
        <v>471</v>
      </c>
      <c r="D723" s="177" t="s">
        <v>467</v>
      </c>
      <c r="E723" s="174" t="s">
        <v>552</v>
      </c>
      <c r="F723" s="177">
        <v>600</v>
      </c>
      <c r="G723" s="177">
        <v>3</v>
      </c>
      <c r="H723" s="148" t="s">
        <v>469</v>
      </c>
      <c r="I723" s="174" t="s">
        <v>482</v>
      </c>
      <c r="J723" s="101" t="s">
        <v>460</v>
      </c>
      <c r="K723" s="196"/>
      <c r="L723" s="196"/>
      <c r="M723" s="196"/>
      <c r="N723" s="196"/>
      <c r="O723" s="196"/>
      <c r="P723" s="196"/>
      <c r="Q723" s="196"/>
    </row>
    <row r="724" spans="1:17" ht="16">
      <c r="A724" s="177" t="s">
        <v>983</v>
      </c>
      <c r="B724" s="251"/>
      <c r="C724" s="177" t="s">
        <v>471</v>
      </c>
      <c r="D724" s="177" t="s">
        <v>467</v>
      </c>
      <c r="E724" s="174" t="s">
        <v>552</v>
      </c>
      <c r="F724" s="177">
        <v>600</v>
      </c>
      <c r="G724" s="177">
        <v>3</v>
      </c>
      <c r="H724" s="148" t="s">
        <v>469</v>
      </c>
      <c r="I724" s="174" t="s">
        <v>484</v>
      </c>
      <c r="J724" s="101" t="s">
        <v>460</v>
      </c>
      <c r="K724" s="196"/>
      <c r="L724" s="196"/>
      <c r="M724" s="196"/>
      <c r="N724" s="196"/>
      <c r="O724" s="196"/>
      <c r="P724" s="196"/>
      <c r="Q724" s="196"/>
    </row>
    <row r="725" spans="1:17" ht="16">
      <c r="A725" s="177" t="s">
        <v>984</v>
      </c>
      <c r="B725" s="251"/>
      <c r="C725" s="177" t="s">
        <v>471</v>
      </c>
      <c r="D725" s="177" t="s">
        <v>467</v>
      </c>
      <c r="E725" s="174" t="s">
        <v>552</v>
      </c>
      <c r="F725" s="177">
        <v>600</v>
      </c>
      <c r="G725" s="177">
        <v>3</v>
      </c>
      <c r="H725" s="174">
        <v>5</v>
      </c>
      <c r="I725" s="174" t="s">
        <v>486</v>
      </c>
      <c r="J725" s="101" t="s">
        <v>460</v>
      </c>
      <c r="K725" s="196"/>
      <c r="L725" s="196"/>
      <c r="M725" s="196"/>
      <c r="N725" s="196"/>
      <c r="O725" s="196"/>
      <c r="P725" s="196"/>
      <c r="Q725" s="196"/>
    </row>
    <row r="726" spans="1:17" ht="16">
      <c r="A726" s="177" t="s">
        <v>985</v>
      </c>
      <c r="B726" s="251"/>
      <c r="C726" s="177" t="s">
        <v>471</v>
      </c>
      <c r="D726" s="177" t="s">
        <v>467</v>
      </c>
      <c r="E726" s="174" t="s">
        <v>552</v>
      </c>
      <c r="F726" s="177">
        <v>600</v>
      </c>
      <c r="G726" s="177">
        <v>3</v>
      </c>
      <c r="H726" s="174">
        <v>5</v>
      </c>
      <c r="I726" s="174" t="s">
        <v>488</v>
      </c>
      <c r="J726" s="101" t="s">
        <v>460</v>
      </c>
      <c r="K726" s="196"/>
      <c r="L726" s="196"/>
      <c r="M726" s="196"/>
      <c r="N726" s="196"/>
      <c r="O726" s="196"/>
      <c r="P726" s="196"/>
      <c r="Q726" s="196"/>
    </row>
    <row r="727" spans="1:17" ht="16">
      <c r="A727" s="177" t="s">
        <v>986</v>
      </c>
      <c r="B727" s="251"/>
      <c r="C727" s="177" t="s">
        <v>471</v>
      </c>
      <c r="D727" s="177" t="s">
        <v>467</v>
      </c>
      <c r="E727" s="174" t="s">
        <v>552</v>
      </c>
      <c r="F727" s="177">
        <v>600</v>
      </c>
      <c r="G727" s="177">
        <v>3</v>
      </c>
      <c r="H727" s="174" t="s">
        <v>469</v>
      </c>
      <c r="I727" s="174" t="s">
        <v>490</v>
      </c>
      <c r="J727" s="101" t="s">
        <v>460</v>
      </c>
      <c r="K727" s="196"/>
      <c r="L727" s="196"/>
      <c r="M727" s="196"/>
      <c r="N727" s="196"/>
      <c r="O727" s="196"/>
      <c r="P727" s="196"/>
      <c r="Q727" s="196"/>
    </row>
    <row r="728" spans="1:17" ht="16">
      <c r="A728" s="177" t="s">
        <v>987</v>
      </c>
      <c r="B728" s="251"/>
      <c r="C728" s="177" t="s">
        <v>471</v>
      </c>
      <c r="D728" s="177" t="s">
        <v>467</v>
      </c>
      <c r="E728" s="174" t="s">
        <v>552</v>
      </c>
      <c r="F728" s="177">
        <v>600</v>
      </c>
      <c r="G728" s="177">
        <v>3</v>
      </c>
      <c r="H728" s="174" t="s">
        <v>469</v>
      </c>
      <c r="I728" s="174" t="s">
        <v>492</v>
      </c>
      <c r="J728" s="101" t="s">
        <v>460</v>
      </c>
      <c r="K728" s="196"/>
      <c r="L728" s="196"/>
      <c r="M728" s="196"/>
      <c r="N728" s="196"/>
      <c r="O728" s="196"/>
      <c r="P728" s="196"/>
      <c r="Q728" s="196"/>
    </row>
    <row r="729" spans="1:17" ht="16">
      <c r="A729" s="180" t="s">
        <v>988</v>
      </c>
      <c r="B729" s="251"/>
      <c r="C729" s="177" t="s">
        <v>471</v>
      </c>
      <c r="D729" s="177" t="s">
        <v>467</v>
      </c>
      <c r="E729" s="175" t="s">
        <v>552</v>
      </c>
      <c r="F729" s="177">
        <v>600</v>
      </c>
      <c r="G729" s="177">
        <v>3</v>
      </c>
      <c r="H729" s="174" t="s">
        <v>469</v>
      </c>
      <c r="I729" s="174" t="s">
        <v>494</v>
      </c>
      <c r="J729" s="101" t="s">
        <v>460</v>
      </c>
      <c r="K729" s="196"/>
      <c r="L729" s="196"/>
      <c r="M729" s="196"/>
      <c r="N729" s="196"/>
      <c r="O729" s="196"/>
      <c r="P729" s="196"/>
      <c r="Q729" s="196"/>
    </row>
    <row r="730" spans="1:17" ht="16">
      <c r="A730" s="198" t="s">
        <v>989</v>
      </c>
      <c r="B730" s="255" t="s">
        <v>452</v>
      </c>
      <c r="C730" s="110" t="s">
        <v>453</v>
      </c>
      <c r="D730" s="110" t="s">
        <v>454</v>
      </c>
      <c r="E730" s="100" t="s">
        <v>455</v>
      </c>
      <c r="F730" s="106">
        <v>600</v>
      </c>
      <c r="G730" s="106" t="s">
        <v>457</v>
      </c>
      <c r="H730" s="104" t="s">
        <v>458</v>
      </c>
      <c r="I730" s="104" t="s">
        <v>459</v>
      </c>
      <c r="J730" s="101" t="s">
        <v>460</v>
      </c>
      <c r="K730" s="194">
        <v>600</v>
      </c>
      <c r="L730" s="194" t="s">
        <v>457</v>
      </c>
      <c r="M730" s="194">
        <v>100</v>
      </c>
      <c r="N730" s="194">
        <v>11</v>
      </c>
      <c r="O730" s="194" t="s">
        <v>603</v>
      </c>
      <c r="P730" s="201" t="s">
        <v>461</v>
      </c>
      <c r="Q730" s="194" t="s">
        <v>462</v>
      </c>
    </row>
    <row r="731" spans="1:17" ht="16">
      <c r="A731" s="199"/>
      <c r="B731" s="250"/>
      <c r="C731" s="98" t="s">
        <v>463</v>
      </c>
      <c r="D731" s="98" t="s">
        <v>464</v>
      </c>
      <c r="E731" s="100" t="s">
        <v>465</v>
      </c>
      <c r="F731" s="109">
        <v>600</v>
      </c>
      <c r="G731" s="98" t="s">
        <v>459</v>
      </c>
      <c r="H731" s="100" t="s">
        <v>458</v>
      </c>
      <c r="I731" s="100" t="s">
        <v>459</v>
      </c>
      <c r="J731" s="101" t="s">
        <v>460</v>
      </c>
      <c r="K731" s="195"/>
      <c r="L731" s="195"/>
      <c r="M731" s="195"/>
      <c r="N731" s="195"/>
      <c r="O731" s="195"/>
      <c r="P731" s="195"/>
      <c r="Q731" s="195"/>
    </row>
    <row r="732" spans="1:17" ht="16">
      <c r="A732" s="200"/>
      <c r="B732" s="251"/>
      <c r="C732" s="177" t="s">
        <v>466</v>
      </c>
      <c r="D732" s="177" t="s">
        <v>467</v>
      </c>
      <c r="E732" s="174" t="s">
        <v>566</v>
      </c>
      <c r="F732" s="177">
        <v>600</v>
      </c>
      <c r="G732" s="177">
        <v>3</v>
      </c>
      <c r="H732" s="174" t="s">
        <v>469</v>
      </c>
      <c r="I732" s="174">
        <v>11</v>
      </c>
      <c r="J732" s="101" t="s">
        <v>460</v>
      </c>
      <c r="K732" s="196"/>
      <c r="L732" s="196"/>
      <c r="M732" s="196"/>
      <c r="N732" s="196"/>
      <c r="O732" s="196"/>
      <c r="P732" s="196"/>
      <c r="Q732" s="196"/>
    </row>
    <row r="733" spans="1:17" ht="16">
      <c r="A733" s="177" t="s">
        <v>990</v>
      </c>
      <c r="B733" s="251"/>
      <c r="C733" s="177" t="s">
        <v>471</v>
      </c>
      <c r="D733" s="177" t="s">
        <v>467</v>
      </c>
      <c r="E733" s="174" t="s">
        <v>552</v>
      </c>
      <c r="F733" s="177">
        <v>600</v>
      </c>
      <c r="G733" s="177">
        <v>3</v>
      </c>
      <c r="H733" s="148" t="s">
        <v>6112</v>
      </c>
      <c r="I733" s="174" t="s">
        <v>474</v>
      </c>
      <c r="J733" s="101" t="s">
        <v>460</v>
      </c>
      <c r="K733" s="196"/>
      <c r="L733" s="196"/>
      <c r="M733" s="196"/>
      <c r="N733" s="196"/>
      <c r="O733" s="196"/>
      <c r="P733" s="196"/>
      <c r="Q733" s="196"/>
    </row>
    <row r="734" spans="1:17" ht="16">
      <c r="A734" s="177" t="s">
        <v>991</v>
      </c>
      <c r="B734" s="251"/>
      <c r="C734" s="177" t="s">
        <v>471</v>
      </c>
      <c r="D734" s="177" t="s">
        <v>467</v>
      </c>
      <c r="E734" s="177" t="s">
        <v>552</v>
      </c>
      <c r="F734" s="177">
        <v>600</v>
      </c>
      <c r="G734" s="177">
        <v>3</v>
      </c>
      <c r="H734" s="148" t="s">
        <v>6111</v>
      </c>
      <c r="I734" s="174" t="s">
        <v>476</v>
      </c>
      <c r="J734" s="101" t="s">
        <v>460</v>
      </c>
      <c r="K734" s="196"/>
      <c r="L734" s="196"/>
      <c r="M734" s="196"/>
      <c r="N734" s="196"/>
      <c r="O734" s="196"/>
      <c r="P734" s="196"/>
      <c r="Q734" s="196"/>
    </row>
    <row r="735" spans="1:17" ht="16">
      <c r="A735" s="177" t="s">
        <v>992</v>
      </c>
      <c r="B735" s="251"/>
      <c r="C735" s="177" t="s">
        <v>471</v>
      </c>
      <c r="D735" s="177" t="s">
        <v>467</v>
      </c>
      <c r="E735" s="177" t="s">
        <v>552</v>
      </c>
      <c r="F735" s="177">
        <v>600</v>
      </c>
      <c r="G735" s="177">
        <v>3</v>
      </c>
      <c r="H735" s="148" t="s">
        <v>469</v>
      </c>
      <c r="I735" s="174" t="s">
        <v>478</v>
      </c>
      <c r="J735" s="101" t="s">
        <v>460</v>
      </c>
      <c r="K735" s="196"/>
      <c r="L735" s="196"/>
      <c r="M735" s="196"/>
      <c r="N735" s="196"/>
      <c r="O735" s="196"/>
      <c r="P735" s="196"/>
      <c r="Q735" s="196"/>
    </row>
    <row r="736" spans="1:17" ht="16">
      <c r="A736" s="177" t="s">
        <v>993</v>
      </c>
      <c r="B736" s="251"/>
      <c r="C736" s="177" t="s">
        <v>471</v>
      </c>
      <c r="D736" s="177" t="s">
        <v>467</v>
      </c>
      <c r="E736" s="177" t="s">
        <v>552</v>
      </c>
      <c r="F736" s="177">
        <v>600</v>
      </c>
      <c r="G736" s="177">
        <v>3</v>
      </c>
      <c r="H736" s="148" t="s">
        <v>469</v>
      </c>
      <c r="I736" s="174" t="s">
        <v>480</v>
      </c>
      <c r="J736" s="101" t="s">
        <v>460</v>
      </c>
      <c r="K736" s="196"/>
      <c r="L736" s="196"/>
      <c r="M736" s="196"/>
      <c r="N736" s="196"/>
      <c r="O736" s="196"/>
      <c r="P736" s="196"/>
      <c r="Q736" s="196"/>
    </row>
    <row r="737" spans="1:17" ht="16">
      <c r="A737" s="177" t="s">
        <v>994</v>
      </c>
      <c r="B737" s="251"/>
      <c r="C737" s="177" t="s">
        <v>471</v>
      </c>
      <c r="D737" s="177" t="s">
        <v>467</v>
      </c>
      <c r="E737" s="177" t="s">
        <v>552</v>
      </c>
      <c r="F737" s="177">
        <v>600</v>
      </c>
      <c r="G737" s="177">
        <v>3</v>
      </c>
      <c r="H737" s="148" t="s">
        <v>469</v>
      </c>
      <c r="I737" s="174" t="s">
        <v>482</v>
      </c>
      <c r="J737" s="101" t="s">
        <v>460</v>
      </c>
      <c r="K737" s="196"/>
      <c r="L737" s="196"/>
      <c r="M737" s="196"/>
      <c r="N737" s="196"/>
      <c r="O737" s="196"/>
      <c r="P737" s="196"/>
      <c r="Q737" s="196"/>
    </row>
    <row r="738" spans="1:17" ht="16">
      <c r="A738" s="177" t="s">
        <v>995</v>
      </c>
      <c r="B738" s="251"/>
      <c r="C738" s="177" t="s">
        <v>471</v>
      </c>
      <c r="D738" s="177" t="s">
        <v>467</v>
      </c>
      <c r="E738" s="177" t="s">
        <v>552</v>
      </c>
      <c r="F738" s="177">
        <v>600</v>
      </c>
      <c r="G738" s="177">
        <v>3</v>
      </c>
      <c r="H738" s="148" t="s">
        <v>469</v>
      </c>
      <c r="I738" s="174" t="s">
        <v>484</v>
      </c>
      <c r="J738" s="101" t="s">
        <v>460</v>
      </c>
      <c r="K738" s="196"/>
      <c r="L738" s="196"/>
      <c r="M738" s="196"/>
      <c r="N738" s="196"/>
      <c r="O738" s="196"/>
      <c r="P738" s="196"/>
      <c r="Q738" s="196"/>
    </row>
    <row r="739" spans="1:17" ht="16">
      <c r="A739" s="177" t="s">
        <v>996</v>
      </c>
      <c r="B739" s="251"/>
      <c r="C739" s="177" t="s">
        <v>471</v>
      </c>
      <c r="D739" s="177" t="s">
        <v>467</v>
      </c>
      <c r="E739" s="177" t="s">
        <v>552</v>
      </c>
      <c r="F739" s="177">
        <v>600</v>
      </c>
      <c r="G739" s="177">
        <v>3</v>
      </c>
      <c r="H739" s="177">
        <v>5</v>
      </c>
      <c r="I739" s="174" t="s">
        <v>486</v>
      </c>
      <c r="J739" s="101" t="s">
        <v>460</v>
      </c>
      <c r="K739" s="196"/>
      <c r="L739" s="196"/>
      <c r="M739" s="196"/>
      <c r="N739" s="196"/>
      <c r="O739" s="196"/>
      <c r="P739" s="196"/>
      <c r="Q739" s="196"/>
    </row>
    <row r="740" spans="1:17" ht="16">
      <c r="A740" s="177" t="s">
        <v>997</v>
      </c>
      <c r="B740" s="251"/>
      <c r="C740" s="177" t="s">
        <v>471</v>
      </c>
      <c r="D740" s="177" t="s">
        <v>467</v>
      </c>
      <c r="E740" s="177" t="s">
        <v>552</v>
      </c>
      <c r="F740" s="177">
        <v>600</v>
      </c>
      <c r="G740" s="177">
        <v>3</v>
      </c>
      <c r="H740" s="177">
        <v>5</v>
      </c>
      <c r="I740" s="174" t="s">
        <v>488</v>
      </c>
      <c r="J740" s="101" t="s">
        <v>460</v>
      </c>
      <c r="K740" s="196"/>
      <c r="L740" s="196"/>
      <c r="M740" s="196"/>
      <c r="N740" s="196"/>
      <c r="O740" s="196"/>
      <c r="P740" s="196"/>
      <c r="Q740" s="196"/>
    </row>
    <row r="741" spans="1:17" ht="16">
      <c r="A741" s="177" t="s">
        <v>998</v>
      </c>
      <c r="B741" s="251"/>
      <c r="C741" s="177" t="s">
        <v>471</v>
      </c>
      <c r="D741" s="177" t="s">
        <v>467</v>
      </c>
      <c r="E741" s="177" t="s">
        <v>552</v>
      </c>
      <c r="F741" s="177">
        <v>600</v>
      </c>
      <c r="G741" s="177">
        <v>3</v>
      </c>
      <c r="H741" s="177" t="s">
        <v>469</v>
      </c>
      <c r="I741" s="174" t="s">
        <v>490</v>
      </c>
      <c r="J741" s="101" t="s">
        <v>460</v>
      </c>
      <c r="K741" s="196"/>
      <c r="L741" s="196"/>
      <c r="M741" s="196"/>
      <c r="N741" s="196"/>
      <c r="O741" s="196"/>
      <c r="P741" s="196"/>
      <c r="Q741" s="196"/>
    </row>
    <row r="742" spans="1:17" ht="16">
      <c r="A742" s="177" t="s">
        <v>999</v>
      </c>
      <c r="B742" s="251"/>
      <c r="C742" s="177" t="s">
        <v>471</v>
      </c>
      <c r="D742" s="177" t="s">
        <v>467</v>
      </c>
      <c r="E742" s="177" t="s">
        <v>552</v>
      </c>
      <c r="F742" s="177">
        <v>600</v>
      </c>
      <c r="G742" s="177">
        <v>3</v>
      </c>
      <c r="H742" s="177" t="s">
        <v>469</v>
      </c>
      <c r="I742" s="174" t="s">
        <v>492</v>
      </c>
      <c r="J742" s="101" t="s">
        <v>460</v>
      </c>
      <c r="K742" s="196"/>
      <c r="L742" s="196"/>
      <c r="M742" s="196"/>
      <c r="N742" s="196"/>
      <c r="O742" s="196"/>
      <c r="P742" s="196"/>
      <c r="Q742" s="196"/>
    </row>
    <row r="743" spans="1:17" ht="16">
      <c r="A743" s="177" t="s">
        <v>1000</v>
      </c>
      <c r="B743" s="251"/>
      <c r="C743" s="177" t="s">
        <v>471</v>
      </c>
      <c r="D743" s="177" t="s">
        <v>467</v>
      </c>
      <c r="E743" s="177" t="s">
        <v>552</v>
      </c>
      <c r="F743" s="177">
        <v>600</v>
      </c>
      <c r="G743" s="177">
        <v>3</v>
      </c>
      <c r="H743" s="177" t="s">
        <v>469</v>
      </c>
      <c r="I743" s="174" t="s">
        <v>494</v>
      </c>
      <c r="J743" s="101" t="s">
        <v>460</v>
      </c>
      <c r="K743" s="196"/>
      <c r="L743" s="196"/>
      <c r="M743" s="196"/>
      <c r="N743" s="196"/>
      <c r="O743" s="196"/>
      <c r="P743" s="196"/>
      <c r="Q743" s="196"/>
    </row>
    <row r="744" spans="1:17" ht="16">
      <c r="A744" s="177" t="s">
        <v>1001</v>
      </c>
      <c r="B744" s="256"/>
      <c r="C744" s="180" t="s">
        <v>471</v>
      </c>
      <c r="D744" s="180" t="s">
        <v>467</v>
      </c>
      <c r="E744" s="180" t="s">
        <v>552</v>
      </c>
      <c r="F744" s="180">
        <v>600</v>
      </c>
      <c r="G744" s="180">
        <v>3</v>
      </c>
      <c r="H744" s="180" t="s">
        <v>469</v>
      </c>
      <c r="I744" s="179" t="s">
        <v>496</v>
      </c>
      <c r="J744" s="101" t="s">
        <v>460</v>
      </c>
      <c r="K744" s="202"/>
      <c r="L744" s="202"/>
      <c r="M744" s="202"/>
      <c r="N744" s="202"/>
      <c r="O744" s="202"/>
      <c r="P744" s="202"/>
      <c r="Q744" s="202"/>
    </row>
    <row r="745" spans="1:17" ht="16">
      <c r="A745" s="180" t="s">
        <v>1002</v>
      </c>
      <c r="B745" s="252"/>
      <c r="C745" s="178" t="s">
        <v>471</v>
      </c>
      <c r="D745" s="178" t="s">
        <v>467</v>
      </c>
      <c r="E745" s="178" t="s">
        <v>552</v>
      </c>
      <c r="F745" s="178">
        <v>600</v>
      </c>
      <c r="G745" s="178">
        <v>3</v>
      </c>
      <c r="H745" s="178" t="s">
        <v>469</v>
      </c>
      <c r="I745" s="175" t="s">
        <v>528</v>
      </c>
      <c r="J745" s="101" t="s">
        <v>460</v>
      </c>
      <c r="K745" s="197"/>
      <c r="L745" s="197"/>
      <c r="M745" s="197"/>
      <c r="N745" s="197"/>
      <c r="O745" s="197"/>
      <c r="P745" s="197"/>
      <c r="Q745" s="197"/>
    </row>
    <row r="746" spans="1:17" ht="16">
      <c r="A746" s="198" t="s">
        <v>1003</v>
      </c>
      <c r="B746" s="255" t="s">
        <v>452</v>
      </c>
      <c r="C746" s="110" t="s">
        <v>453</v>
      </c>
      <c r="D746" s="110" t="s">
        <v>454</v>
      </c>
      <c r="E746" s="106" t="s">
        <v>455</v>
      </c>
      <c r="F746" s="106">
        <v>600</v>
      </c>
      <c r="G746" s="106" t="s">
        <v>457</v>
      </c>
      <c r="H746" s="106" t="s">
        <v>458</v>
      </c>
      <c r="I746" s="104" t="s">
        <v>459</v>
      </c>
      <c r="J746" s="101" t="s">
        <v>460</v>
      </c>
      <c r="K746" s="194">
        <v>600</v>
      </c>
      <c r="L746" s="194">
        <v>3</v>
      </c>
      <c r="M746" s="194">
        <v>100</v>
      </c>
      <c r="N746" s="194">
        <v>17</v>
      </c>
      <c r="O746" s="194" t="s">
        <v>619</v>
      </c>
      <c r="P746" s="201" t="s">
        <v>461</v>
      </c>
      <c r="Q746" s="194" t="s">
        <v>462</v>
      </c>
    </row>
    <row r="747" spans="1:17" ht="16">
      <c r="A747" s="199"/>
      <c r="B747" s="250"/>
      <c r="C747" s="98" t="s">
        <v>463</v>
      </c>
      <c r="D747" s="98" t="s">
        <v>464</v>
      </c>
      <c r="E747" s="98" t="s">
        <v>465</v>
      </c>
      <c r="F747" s="109">
        <v>600</v>
      </c>
      <c r="G747" s="98" t="s">
        <v>459</v>
      </c>
      <c r="H747" s="98" t="s">
        <v>458</v>
      </c>
      <c r="I747" s="100" t="s">
        <v>459</v>
      </c>
      <c r="J747" s="101" t="s">
        <v>460</v>
      </c>
      <c r="K747" s="195"/>
      <c r="L747" s="195"/>
      <c r="M747" s="195"/>
      <c r="N747" s="195"/>
      <c r="O747" s="195"/>
      <c r="P747" s="195"/>
      <c r="Q747" s="195"/>
    </row>
    <row r="748" spans="1:17" ht="16">
      <c r="A748" s="200"/>
      <c r="B748" s="251"/>
      <c r="C748" s="177" t="s">
        <v>466</v>
      </c>
      <c r="D748" s="177" t="s">
        <v>467</v>
      </c>
      <c r="E748" s="177" t="s">
        <v>583</v>
      </c>
      <c r="F748" s="177">
        <v>600</v>
      </c>
      <c r="G748" s="177">
        <v>3</v>
      </c>
      <c r="H748" s="177" t="s">
        <v>469</v>
      </c>
      <c r="I748" s="174">
        <v>17</v>
      </c>
      <c r="J748" s="101" t="s">
        <v>460</v>
      </c>
      <c r="K748" s="196"/>
      <c r="L748" s="196"/>
      <c r="M748" s="196"/>
      <c r="N748" s="196"/>
      <c r="O748" s="196"/>
      <c r="P748" s="196"/>
      <c r="Q748" s="196"/>
    </row>
    <row r="749" spans="1:17" ht="16">
      <c r="A749" s="177" t="s">
        <v>1004</v>
      </c>
      <c r="B749" s="251"/>
      <c r="C749" s="177" t="s">
        <v>471</v>
      </c>
      <c r="D749" s="177" t="s">
        <v>467</v>
      </c>
      <c r="E749" s="177" t="s">
        <v>552</v>
      </c>
      <c r="F749" s="177">
        <v>600</v>
      </c>
      <c r="G749" s="177">
        <v>3</v>
      </c>
      <c r="H749" s="148" t="s">
        <v>6112</v>
      </c>
      <c r="I749" s="174" t="s">
        <v>474</v>
      </c>
      <c r="J749" s="101" t="s">
        <v>460</v>
      </c>
      <c r="K749" s="196"/>
      <c r="L749" s="196"/>
      <c r="M749" s="196"/>
      <c r="N749" s="196"/>
      <c r="O749" s="196"/>
      <c r="P749" s="196"/>
      <c r="Q749" s="196"/>
    </row>
    <row r="750" spans="1:17" ht="16">
      <c r="A750" s="177" t="s">
        <v>1005</v>
      </c>
      <c r="B750" s="251"/>
      <c r="C750" s="177" t="s">
        <v>471</v>
      </c>
      <c r="D750" s="177" t="s">
        <v>467</v>
      </c>
      <c r="E750" s="177" t="s">
        <v>552</v>
      </c>
      <c r="F750" s="177">
        <v>600</v>
      </c>
      <c r="G750" s="177">
        <v>3</v>
      </c>
      <c r="H750" s="148" t="s">
        <v>6111</v>
      </c>
      <c r="I750" s="174" t="s">
        <v>476</v>
      </c>
      <c r="J750" s="101" t="s">
        <v>460</v>
      </c>
      <c r="K750" s="196"/>
      <c r="L750" s="196"/>
      <c r="M750" s="196"/>
      <c r="N750" s="196"/>
      <c r="O750" s="196"/>
      <c r="P750" s="196"/>
      <c r="Q750" s="196"/>
    </row>
    <row r="751" spans="1:17" ht="16">
      <c r="A751" s="177" t="s">
        <v>1006</v>
      </c>
      <c r="B751" s="251"/>
      <c r="C751" s="177" t="s">
        <v>471</v>
      </c>
      <c r="D751" s="177" t="s">
        <v>467</v>
      </c>
      <c r="E751" s="177" t="s">
        <v>552</v>
      </c>
      <c r="F751" s="177">
        <v>600</v>
      </c>
      <c r="G751" s="177">
        <v>3</v>
      </c>
      <c r="H751" s="148" t="s">
        <v>469</v>
      </c>
      <c r="I751" s="174" t="s">
        <v>478</v>
      </c>
      <c r="J751" s="101" t="s">
        <v>460</v>
      </c>
      <c r="K751" s="196"/>
      <c r="L751" s="196"/>
      <c r="M751" s="196"/>
      <c r="N751" s="196"/>
      <c r="O751" s="196"/>
      <c r="P751" s="196"/>
      <c r="Q751" s="196"/>
    </row>
    <row r="752" spans="1:17" ht="16">
      <c r="A752" s="177" t="s">
        <v>1007</v>
      </c>
      <c r="B752" s="251"/>
      <c r="C752" s="177" t="s">
        <v>471</v>
      </c>
      <c r="D752" s="177" t="s">
        <v>467</v>
      </c>
      <c r="E752" s="177" t="s">
        <v>552</v>
      </c>
      <c r="F752" s="177">
        <v>600</v>
      </c>
      <c r="G752" s="177">
        <v>3</v>
      </c>
      <c r="H752" s="148" t="s">
        <v>469</v>
      </c>
      <c r="I752" s="174" t="s">
        <v>480</v>
      </c>
      <c r="J752" s="101" t="s">
        <v>460</v>
      </c>
      <c r="K752" s="196"/>
      <c r="L752" s="196"/>
      <c r="M752" s="196"/>
      <c r="N752" s="196"/>
      <c r="O752" s="196"/>
      <c r="P752" s="196"/>
      <c r="Q752" s="196"/>
    </row>
    <row r="753" spans="1:17" ht="16">
      <c r="A753" s="177" t="s">
        <v>1008</v>
      </c>
      <c r="B753" s="251"/>
      <c r="C753" s="177" t="s">
        <v>471</v>
      </c>
      <c r="D753" s="177" t="s">
        <v>467</v>
      </c>
      <c r="E753" s="177" t="s">
        <v>552</v>
      </c>
      <c r="F753" s="177">
        <v>600</v>
      </c>
      <c r="G753" s="177">
        <v>3</v>
      </c>
      <c r="H753" s="148" t="s">
        <v>469</v>
      </c>
      <c r="I753" s="174" t="s">
        <v>482</v>
      </c>
      <c r="J753" s="101" t="s">
        <v>460</v>
      </c>
      <c r="K753" s="196"/>
      <c r="L753" s="196"/>
      <c r="M753" s="196"/>
      <c r="N753" s="196"/>
      <c r="O753" s="196"/>
      <c r="P753" s="196"/>
      <c r="Q753" s="196"/>
    </row>
    <row r="754" spans="1:17" ht="16">
      <c r="A754" s="177" t="s">
        <v>1009</v>
      </c>
      <c r="B754" s="251"/>
      <c r="C754" s="177" t="s">
        <v>471</v>
      </c>
      <c r="D754" s="177" t="s">
        <v>467</v>
      </c>
      <c r="E754" s="177" t="s">
        <v>552</v>
      </c>
      <c r="F754" s="177">
        <v>600</v>
      </c>
      <c r="G754" s="177">
        <v>3</v>
      </c>
      <c r="H754" s="148" t="s">
        <v>469</v>
      </c>
      <c r="I754" s="174" t="s">
        <v>484</v>
      </c>
      <c r="J754" s="101" t="s">
        <v>460</v>
      </c>
      <c r="K754" s="196"/>
      <c r="L754" s="196"/>
      <c r="M754" s="196"/>
      <c r="N754" s="196"/>
      <c r="O754" s="196"/>
      <c r="P754" s="196"/>
      <c r="Q754" s="196"/>
    </row>
    <row r="755" spans="1:17" ht="16">
      <c r="A755" s="177" t="s">
        <v>1010</v>
      </c>
      <c r="B755" s="251"/>
      <c r="C755" s="177" t="s">
        <v>471</v>
      </c>
      <c r="D755" s="177" t="s">
        <v>467</v>
      </c>
      <c r="E755" s="177" t="s">
        <v>552</v>
      </c>
      <c r="F755" s="177">
        <v>600</v>
      </c>
      <c r="G755" s="177">
        <v>3</v>
      </c>
      <c r="H755" s="177">
        <v>5</v>
      </c>
      <c r="I755" s="174" t="s">
        <v>486</v>
      </c>
      <c r="J755" s="101" t="s">
        <v>460</v>
      </c>
      <c r="K755" s="196"/>
      <c r="L755" s="196"/>
      <c r="M755" s="196"/>
      <c r="N755" s="196"/>
      <c r="O755" s="196"/>
      <c r="P755" s="196"/>
      <c r="Q755" s="196"/>
    </row>
    <row r="756" spans="1:17" ht="16">
      <c r="A756" s="177" t="s">
        <v>1011</v>
      </c>
      <c r="B756" s="251"/>
      <c r="C756" s="177" t="s">
        <v>471</v>
      </c>
      <c r="D756" s="177" t="s">
        <v>467</v>
      </c>
      <c r="E756" s="177" t="s">
        <v>552</v>
      </c>
      <c r="F756" s="177">
        <v>600</v>
      </c>
      <c r="G756" s="177">
        <v>3</v>
      </c>
      <c r="H756" s="177">
        <v>5</v>
      </c>
      <c r="I756" s="174" t="s">
        <v>488</v>
      </c>
      <c r="J756" s="101" t="s">
        <v>460</v>
      </c>
      <c r="K756" s="196"/>
      <c r="L756" s="196"/>
      <c r="M756" s="196"/>
      <c r="N756" s="196"/>
      <c r="O756" s="196"/>
      <c r="P756" s="196"/>
      <c r="Q756" s="196"/>
    </row>
    <row r="757" spans="1:17" ht="16">
      <c r="A757" s="177" t="s">
        <v>1012</v>
      </c>
      <c r="B757" s="251"/>
      <c r="C757" s="177" t="s">
        <v>471</v>
      </c>
      <c r="D757" s="177" t="s">
        <v>467</v>
      </c>
      <c r="E757" s="177" t="s">
        <v>552</v>
      </c>
      <c r="F757" s="177">
        <v>600</v>
      </c>
      <c r="G757" s="177">
        <v>3</v>
      </c>
      <c r="H757" s="177" t="s">
        <v>469</v>
      </c>
      <c r="I757" s="174" t="s">
        <v>490</v>
      </c>
      <c r="J757" s="101" t="s">
        <v>460</v>
      </c>
      <c r="K757" s="196"/>
      <c r="L757" s="196"/>
      <c r="M757" s="196"/>
      <c r="N757" s="196"/>
      <c r="O757" s="196"/>
      <c r="P757" s="196"/>
      <c r="Q757" s="196"/>
    </row>
    <row r="758" spans="1:17" ht="16">
      <c r="A758" s="177" t="s">
        <v>1013</v>
      </c>
      <c r="B758" s="251"/>
      <c r="C758" s="177" t="s">
        <v>471</v>
      </c>
      <c r="D758" s="177" t="s">
        <v>467</v>
      </c>
      <c r="E758" s="177" t="s">
        <v>552</v>
      </c>
      <c r="F758" s="177">
        <v>600</v>
      </c>
      <c r="G758" s="177">
        <v>3</v>
      </c>
      <c r="H758" s="177" t="s">
        <v>469</v>
      </c>
      <c r="I758" s="174" t="s">
        <v>492</v>
      </c>
      <c r="J758" s="101" t="s">
        <v>460</v>
      </c>
      <c r="K758" s="196"/>
      <c r="L758" s="196"/>
      <c r="M758" s="196"/>
      <c r="N758" s="196"/>
      <c r="O758" s="196"/>
      <c r="P758" s="196"/>
      <c r="Q758" s="196"/>
    </row>
    <row r="759" spans="1:17" ht="16">
      <c r="A759" s="177" t="s">
        <v>1014</v>
      </c>
      <c r="B759" s="251"/>
      <c r="C759" s="177" t="s">
        <v>471</v>
      </c>
      <c r="D759" s="177" t="s">
        <v>467</v>
      </c>
      <c r="E759" s="177" t="s">
        <v>552</v>
      </c>
      <c r="F759" s="177">
        <v>600</v>
      </c>
      <c r="G759" s="177">
        <v>3</v>
      </c>
      <c r="H759" s="177" t="s">
        <v>469</v>
      </c>
      <c r="I759" s="174" t="s">
        <v>494</v>
      </c>
      <c r="J759" s="101" t="s">
        <v>460</v>
      </c>
      <c r="K759" s="196"/>
      <c r="L759" s="196"/>
      <c r="M759" s="196"/>
      <c r="N759" s="196"/>
      <c r="O759" s="196"/>
      <c r="P759" s="196"/>
      <c r="Q759" s="196"/>
    </row>
    <row r="760" spans="1:17" ht="16">
      <c r="A760" s="177" t="s">
        <v>1015</v>
      </c>
      <c r="B760" s="256"/>
      <c r="C760" s="180" t="s">
        <v>471</v>
      </c>
      <c r="D760" s="180" t="s">
        <v>467</v>
      </c>
      <c r="E760" s="180" t="s">
        <v>552</v>
      </c>
      <c r="F760" s="180">
        <v>600</v>
      </c>
      <c r="G760" s="180">
        <v>3</v>
      </c>
      <c r="H760" s="180" t="s">
        <v>469</v>
      </c>
      <c r="I760" s="179" t="s">
        <v>496</v>
      </c>
      <c r="J760" s="101" t="s">
        <v>460</v>
      </c>
      <c r="K760" s="202"/>
      <c r="L760" s="202"/>
      <c r="M760" s="202"/>
      <c r="N760" s="202"/>
      <c r="O760" s="202"/>
      <c r="P760" s="202"/>
      <c r="Q760" s="202"/>
    </row>
    <row r="761" spans="1:17" ht="16">
      <c r="A761" s="177" t="s">
        <v>1016</v>
      </c>
      <c r="B761" s="256"/>
      <c r="C761" s="180" t="s">
        <v>471</v>
      </c>
      <c r="D761" s="180" t="s">
        <v>467</v>
      </c>
      <c r="E761" s="180" t="s">
        <v>552</v>
      </c>
      <c r="F761" s="180">
        <v>600</v>
      </c>
      <c r="G761" s="180">
        <v>3</v>
      </c>
      <c r="H761" s="180" t="s">
        <v>469</v>
      </c>
      <c r="I761" s="179" t="s">
        <v>528</v>
      </c>
      <c r="J761" s="101" t="s">
        <v>460</v>
      </c>
      <c r="K761" s="202"/>
      <c r="L761" s="202"/>
      <c r="M761" s="202"/>
      <c r="N761" s="202"/>
      <c r="O761" s="202"/>
      <c r="P761" s="202"/>
      <c r="Q761" s="202"/>
    </row>
    <row r="762" spans="1:17" ht="16">
      <c r="A762" s="180" t="s">
        <v>1017</v>
      </c>
      <c r="B762" s="252"/>
      <c r="C762" s="178" t="s">
        <v>471</v>
      </c>
      <c r="D762" s="178" t="s">
        <v>467</v>
      </c>
      <c r="E762" s="178" t="s">
        <v>552</v>
      </c>
      <c r="F762" s="178">
        <v>600</v>
      </c>
      <c r="G762" s="178">
        <v>3</v>
      </c>
      <c r="H762" s="178" t="s">
        <v>469</v>
      </c>
      <c r="I762" s="175" t="s">
        <v>530</v>
      </c>
      <c r="J762" s="101" t="s">
        <v>460</v>
      </c>
      <c r="K762" s="197"/>
      <c r="L762" s="197"/>
      <c r="M762" s="197"/>
      <c r="N762" s="197"/>
      <c r="O762" s="197"/>
      <c r="P762" s="197"/>
      <c r="Q762" s="197"/>
    </row>
    <row r="763" spans="1:17" ht="16">
      <c r="A763" s="198" t="s">
        <v>1018</v>
      </c>
      <c r="B763" s="255" t="s">
        <v>452</v>
      </c>
      <c r="C763" s="106" t="s">
        <v>453</v>
      </c>
      <c r="D763" s="110" t="s">
        <v>454</v>
      </c>
      <c r="E763" s="106" t="s">
        <v>601</v>
      </c>
      <c r="F763" s="106">
        <v>600</v>
      </c>
      <c r="G763" s="106" t="s">
        <v>457</v>
      </c>
      <c r="H763" s="106" t="s">
        <v>458</v>
      </c>
      <c r="I763" s="104" t="s">
        <v>459</v>
      </c>
      <c r="J763" s="101" t="s">
        <v>460</v>
      </c>
      <c r="K763" s="194">
        <v>600</v>
      </c>
      <c r="L763" s="194" t="s">
        <v>457</v>
      </c>
      <c r="M763" s="194">
        <v>100</v>
      </c>
      <c r="N763" s="194">
        <v>22</v>
      </c>
      <c r="O763" s="194" t="s">
        <v>850</v>
      </c>
      <c r="P763" s="201" t="s">
        <v>461</v>
      </c>
      <c r="Q763" s="194" t="s">
        <v>462</v>
      </c>
    </row>
    <row r="764" spans="1:17" ht="16">
      <c r="A764" s="199"/>
      <c r="B764" s="250"/>
      <c r="C764" s="98" t="s">
        <v>463</v>
      </c>
      <c r="D764" s="98" t="s">
        <v>464</v>
      </c>
      <c r="E764" s="98" t="s">
        <v>465</v>
      </c>
      <c r="F764" s="109">
        <v>600</v>
      </c>
      <c r="G764" s="98" t="s">
        <v>459</v>
      </c>
      <c r="H764" s="98" t="s">
        <v>458</v>
      </c>
      <c r="I764" s="100" t="s">
        <v>459</v>
      </c>
      <c r="J764" s="101" t="s">
        <v>460</v>
      </c>
      <c r="K764" s="195"/>
      <c r="L764" s="195"/>
      <c r="M764" s="195"/>
      <c r="N764" s="195"/>
      <c r="O764" s="195"/>
      <c r="P764" s="195"/>
      <c r="Q764" s="195"/>
    </row>
    <row r="765" spans="1:17" ht="16">
      <c r="A765" s="200"/>
      <c r="B765" s="251"/>
      <c r="C765" s="109" t="s">
        <v>466</v>
      </c>
      <c r="D765" s="109" t="s">
        <v>467</v>
      </c>
      <c r="E765" s="109" t="s">
        <v>604</v>
      </c>
      <c r="F765" s="109">
        <v>600</v>
      </c>
      <c r="G765" s="109">
        <v>3</v>
      </c>
      <c r="H765" s="109" t="s">
        <v>469</v>
      </c>
      <c r="I765" s="102">
        <v>22</v>
      </c>
      <c r="J765" s="101" t="s">
        <v>460</v>
      </c>
      <c r="K765" s="196"/>
      <c r="L765" s="196"/>
      <c r="M765" s="196"/>
      <c r="N765" s="196"/>
      <c r="O765" s="196"/>
      <c r="P765" s="196"/>
      <c r="Q765" s="196"/>
    </row>
    <row r="766" spans="1:17" ht="16">
      <c r="A766" s="180" t="s">
        <v>1019</v>
      </c>
      <c r="B766" s="256"/>
      <c r="C766" s="180" t="s">
        <v>471</v>
      </c>
      <c r="D766" s="180" t="s">
        <v>467</v>
      </c>
      <c r="E766" s="180" t="s">
        <v>552</v>
      </c>
      <c r="F766" s="180">
        <v>600</v>
      </c>
      <c r="G766" s="180">
        <v>3</v>
      </c>
      <c r="H766" s="180" t="s">
        <v>469</v>
      </c>
      <c r="I766" s="179" t="s">
        <v>530</v>
      </c>
      <c r="J766" s="101" t="s">
        <v>460</v>
      </c>
      <c r="K766" s="202"/>
      <c r="L766" s="202"/>
      <c r="M766" s="202"/>
      <c r="N766" s="202"/>
      <c r="O766" s="202"/>
      <c r="P766" s="202"/>
      <c r="Q766" s="202"/>
    </row>
    <row r="767" spans="1:17" ht="16">
      <c r="A767" s="180" t="s">
        <v>1020</v>
      </c>
      <c r="B767" s="252"/>
      <c r="C767" s="178" t="s">
        <v>471</v>
      </c>
      <c r="D767" s="178" t="s">
        <v>467</v>
      </c>
      <c r="E767" s="178" t="s">
        <v>552</v>
      </c>
      <c r="F767" s="178">
        <v>600</v>
      </c>
      <c r="G767" s="178">
        <v>3</v>
      </c>
      <c r="H767" s="178" t="s">
        <v>469</v>
      </c>
      <c r="I767" s="175" t="s">
        <v>599</v>
      </c>
      <c r="J767" s="101" t="s">
        <v>460</v>
      </c>
      <c r="K767" s="197"/>
      <c r="L767" s="197"/>
      <c r="M767" s="197"/>
      <c r="N767" s="197"/>
      <c r="O767" s="197"/>
      <c r="P767" s="197"/>
      <c r="Q767" s="197"/>
    </row>
    <row r="768" spans="1:17" ht="16">
      <c r="A768" s="198" t="s">
        <v>1021</v>
      </c>
      <c r="B768" s="249" t="s">
        <v>452</v>
      </c>
      <c r="C768" s="98" t="s">
        <v>453</v>
      </c>
      <c r="D768" s="176" t="s">
        <v>454</v>
      </c>
      <c r="E768" s="98" t="s">
        <v>601</v>
      </c>
      <c r="F768" s="98">
        <v>600</v>
      </c>
      <c r="G768" s="98" t="s">
        <v>457</v>
      </c>
      <c r="H768" s="98" t="s">
        <v>458</v>
      </c>
      <c r="I768" s="100" t="s">
        <v>459</v>
      </c>
      <c r="J768" s="101" t="s">
        <v>460</v>
      </c>
      <c r="K768" s="195">
        <v>600</v>
      </c>
      <c r="L768" s="195" t="s">
        <v>457</v>
      </c>
      <c r="M768" s="195">
        <v>100</v>
      </c>
      <c r="N768" s="195">
        <v>27</v>
      </c>
      <c r="O768" s="195" t="s">
        <v>626</v>
      </c>
      <c r="P768" s="217" t="s">
        <v>461</v>
      </c>
      <c r="Q768" s="195" t="s">
        <v>462</v>
      </c>
    </row>
    <row r="769" spans="1:17" ht="16">
      <c r="A769" s="199"/>
      <c r="B769" s="250"/>
      <c r="C769" s="98" t="s">
        <v>463</v>
      </c>
      <c r="D769" s="98" t="s">
        <v>464</v>
      </c>
      <c r="E769" s="98" t="s">
        <v>465</v>
      </c>
      <c r="F769" s="109">
        <v>600</v>
      </c>
      <c r="G769" s="98" t="s">
        <v>459</v>
      </c>
      <c r="H769" s="98" t="s">
        <v>458</v>
      </c>
      <c r="I769" s="100" t="s">
        <v>459</v>
      </c>
      <c r="J769" s="101" t="s">
        <v>460</v>
      </c>
      <c r="K769" s="195"/>
      <c r="L769" s="195"/>
      <c r="M769" s="195"/>
      <c r="N769" s="195"/>
      <c r="O769" s="195"/>
      <c r="P769" s="195"/>
      <c r="Q769" s="195"/>
    </row>
    <row r="770" spans="1:17" ht="16">
      <c r="A770" s="200"/>
      <c r="B770" s="251"/>
      <c r="C770" s="109" t="s">
        <v>466</v>
      </c>
      <c r="D770" s="109" t="s">
        <v>467</v>
      </c>
      <c r="E770" s="109" t="s">
        <v>612</v>
      </c>
      <c r="F770" s="109">
        <v>600</v>
      </c>
      <c r="G770" s="109">
        <v>3</v>
      </c>
      <c r="H770" s="109" t="s">
        <v>469</v>
      </c>
      <c r="I770" s="102">
        <v>27</v>
      </c>
      <c r="J770" s="101" t="s">
        <v>460</v>
      </c>
      <c r="K770" s="196"/>
      <c r="L770" s="196"/>
      <c r="M770" s="196"/>
      <c r="N770" s="196"/>
      <c r="O770" s="196"/>
      <c r="P770" s="196"/>
      <c r="Q770" s="196"/>
    </row>
    <row r="771" spans="1:17" ht="16">
      <c r="A771" s="180" t="s">
        <v>1022</v>
      </c>
      <c r="B771" s="256"/>
      <c r="C771" s="180" t="s">
        <v>471</v>
      </c>
      <c r="D771" s="180" t="s">
        <v>467</v>
      </c>
      <c r="E771" s="180" t="s">
        <v>552</v>
      </c>
      <c r="F771" s="180">
        <v>600</v>
      </c>
      <c r="G771" s="180">
        <v>3</v>
      </c>
      <c r="H771" s="180" t="s">
        <v>469</v>
      </c>
      <c r="I771" s="179" t="s">
        <v>530</v>
      </c>
      <c r="J771" s="101" t="s">
        <v>460</v>
      </c>
      <c r="K771" s="202"/>
      <c r="L771" s="202"/>
      <c r="M771" s="202"/>
      <c r="N771" s="202"/>
      <c r="O771" s="202"/>
      <c r="P771" s="202"/>
      <c r="Q771" s="202"/>
    </row>
    <row r="772" spans="1:17" ht="16">
      <c r="A772" s="180" t="s">
        <v>1023</v>
      </c>
      <c r="B772" s="256"/>
      <c r="C772" s="180" t="s">
        <v>471</v>
      </c>
      <c r="D772" s="180" t="s">
        <v>467</v>
      </c>
      <c r="E772" s="180" t="s">
        <v>552</v>
      </c>
      <c r="F772" s="180">
        <v>600</v>
      </c>
      <c r="G772" s="180">
        <v>3</v>
      </c>
      <c r="H772" s="180" t="s">
        <v>469</v>
      </c>
      <c r="I772" s="179" t="s">
        <v>599</v>
      </c>
      <c r="J772" s="101" t="s">
        <v>460</v>
      </c>
      <c r="K772" s="202"/>
      <c r="L772" s="202"/>
      <c r="M772" s="202"/>
      <c r="N772" s="202"/>
      <c r="O772" s="202"/>
      <c r="P772" s="202"/>
      <c r="Q772" s="202"/>
    </row>
    <row r="773" spans="1:17" ht="16">
      <c r="A773" s="180" t="s">
        <v>1024</v>
      </c>
      <c r="B773" s="256"/>
      <c r="C773" s="180" t="s">
        <v>471</v>
      </c>
      <c r="D773" s="180" t="s">
        <v>467</v>
      </c>
      <c r="E773" s="180" t="s">
        <v>552</v>
      </c>
      <c r="F773" s="180">
        <v>600</v>
      </c>
      <c r="G773" s="180">
        <v>3</v>
      </c>
      <c r="H773" s="180" t="s">
        <v>469</v>
      </c>
      <c r="I773" s="179" t="s">
        <v>608</v>
      </c>
      <c r="J773" s="101" t="s">
        <v>460</v>
      </c>
      <c r="K773" s="202"/>
      <c r="L773" s="202"/>
      <c r="M773" s="202"/>
      <c r="N773" s="202"/>
      <c r="O773" s="202"/>
      <c r="P773" s="202"/>
      <c r="Q773" s="202"/>
    </row>
    <row r="774" spans="1:17" ht="16">
      <c r="A774" s="180" t="s">
        <v>1025</v>
      </c>
      <c r="B774" s="252"/>
      <c r="C774" s="111" t="s">
        <v>471</v>
      </c>
      <c r="D774" s="111" t="s">
        <v>467</v>
      </c>
      <c r="E774" s="111" t="s">
        <v>552</v>
      </c>
      <c r="F774" s="111">
        <v>600</v>
      </c>
      <c r="G774" s="111">
        <v>3</v>
      </c>
      <c r="H774" s="111" t="s">
        <v>469</v>
      </c>
      <c r="I774" s="103" t="s">
        <v>610</v>
      </c>
      <c r="J774" s="101" t="s">
        <v>460</v>
      </c>
      <c r="K774" s="197"/>
      <c r="L774" s="197"/>
      <c r="M774" s="197"/>
      <c r="N774" s="197"/>
      <c r="O774" s="197"/>
      <c r="P774" s="197"/>
      <c r="Q774" s="197"/>
    </row>
    <row r="775" spans="1:17" ht="16">
      <c r="A775" s="198" t="s">
        <v>1026</v>
      </c>
      <c r="B775" s="255" t="s">
        <v>452</v>
      </c>
      <c r="C775" s="106" t="s">
        <v>453</v>
      </c>
      <c r="D775" s="110" t="s">
        <v>454</v>
      </c>
      <c r="E775" s="98" t="s">
        <v>618</v>
      </c>
      <c r="F775" s="106">
        <v>600</v>
      </c>
      <c r="G775" s="106" t="s">
        <v>457</v>
      </c>
      <c r="H775" s="106" t="s">
        <v>458</v>
      </c>
      <c r="I775" s="104" t="s">
        <v>459</v>
      </c>
      <c r="J775" s="101" t="s">
        <v>460</v>
      </c>
      <c r="K775" s="194">
        <v>600</v>
      </c>
      <c r="L775" s="194" t="s">
        <v>457</v>
      </c>
      <c r="M775" s="194">
        <v>100</v>
      </c>
      <c r="N775" s="194">
        <v>32</v>
      </c>
      <c r="O775" s="194" t="s">
        <v>639</v>
      </c>
      <c r="P775" s="201" t="s">
        <v>461</v>
      </c>
      <c r="Q775" s="194" t="s">
        <v>462</v>
      </c>
    </row>
    <row r="776" spans="1:17" ht="16">
      <c r="A776" s="199"/>
      <c r="B776" s="250"/>
      <c r="C776" s="98" t="s">
        <v>463</v>
      </c>
      <c r="D776" s="98" t="s">
        <v>464</v>
      </c>
      <c r="E776" s="98" t="s">
        <v>465</v>
      </c>
      <c r="F776" s="109">
        <v>600</v>
      </c>
      <c r="G776" s="98" t="s">
        <v>459</v>
      </c>
      <c r="H776" s="98" t="s">
        <v>458</v>
      </c>
      <c r="I776" s="100" t="s">
        <v>459</v>
      </c>
      <c r="J776" s="101" t="s">
        <v>460</v>
      </c>
      <c r="K776" s="195"/>
      <c r="L776" s="195"/>
      <c r="M776" s="195"/>
      <c r="N776" s="195"/>
      <c r="O776" s="195"/>
      <c r="P776" s="195"/>
      <c r="Q776" s="195"/>
    </row>
    <row r="777" spans="1:17" ht="16">
      <c r="A777" s="200"/>
      <c r="B777" s="251"/>
      <c r="C777" s="109" t="s">
        <v>466</v>
      </c>
      <c r="D777" s="109" t="s">
        <v>467</v>
      </c>
      <c r="E777" s="109" t="s">
        <v>620</v>
      </c>
      <c r="F777" s="109">
        <v>600</v>
      </c>
      <c r="G777" s="109">
        <v>3</v>
      </c>
      <c r="H777" s="109" t="s">
        <v>469</v>
      </c>
      <c r="I777" s="102">
        <v>32</v>
      </c>
      <c r="J777" s="101" t="s">
        <v>460</v>
      </c>
      <c r="K777" s="196"/>
      <c r="L777" s="196"/>
      <c r="M777" s="196"/>
      <c r="N777" s="196"/>
      <c r="O777" s="196"/>
      <c r="P777" s="196"/>
      <c r="Q777" s="196"/>
    </row>
    <row r="778" spans="1:17" ht="16">
      <c r="A778" s="112" t="s">
        <v>1026</v>
      </c>
      <c r="B778" s="252"/>
      <c r="C778" s="111" t="s">
        <v>471</v>
      </c>
      <c r="D778" s="111" t="s">
        <v>467</v>
      </c>
      <c r="E778" s="111" t="s">
        <v>552</v>
      </c>
      <c r="F778" s="111">
        <v>600</v>
      </c>
      <c r="G778" s="111">
        <v>3</v>
      </c>
      <c r="H778" s="111" t="s">
        <v>469</v>
      </c>
      <c r="I778" s="103" t="s">
        <v>610</v>
      </c>
      <c r="J778" s="101" t="s">
        <v>460</v>
      </c>
      <c r="K778" s="197"/>
      <c r="L778" s="197"/>
      <c r="M778" s="197"/>
      <c r="N778" s="197"/>
      <c r="O778" s="197"/>
      <c r="P778" s="197"/>
      <c r="Q778" s="197"/>
    </row>
    <row r="779" spans="1:17" ht="16">
      <c r="A779" s="198" t="s">
        <v>1027</v>
      </c>
      <c r="B779" s="253" t="s">
        <v>452</v>
      </c>
      <c r="C779" s="106" t="s">
        <v>453</v>
      </c>
      <c r="D779" s="110" t="s">
        <v>454</v>
      </c>
      <c r="E779" s="98" t="s">
        <v>618</v>
      </c>
      <c r="F779" s="106">
        <v>600</v>
      </c>
      <c r="G779" s="106" t="s">
        <v>457</v>
      </c>
      <c r="H779" s="106" t="s">
        <v>458</v>
      </c>
      <c r="I779" s="104" t="s">
        <v>459</v>
      </c>
      <c r="J779" s="101" t="s">
        <v>460</v>
      </c>
      <c r="K779" s="246">
        <v>600</v>
      </c>
      <c r="L779" s="246" t="s">
        <v>457</v>
      </c>
      <c r="M779" s="246">
        <v>100</v>
      </c>
      <c r="N779" s="246">
        <v>52</v>
      </c>
      <c r="O779" s="246" t="s">
        <v>687</v>
      </c>
      <c r="P779" s="217" t="s">
        <v>461</v>
      </c>
      <c r="Q779" s="246" t="s">
        <v>462</v>
      </c>
    </row>
    <row r="780" spans="1:17" ht="16">
      <c r="A780" s="199"/>
      <c r="B780" s="254"/>
      <c r="C780" s="98" t="s">
        <v>463</v>
      </c>
      <c r="D780" s="98" t="s">
        <v>464</v>
      </c>
      <c r="E780" s="98" t="s">
        <v>465</v>
      </c>
      <c r="F780" s="109">
        <v>600</v>
      </c>
      <c r="G780" s="98" t="s">
        <v>459</v>
      </c>
      <c r="H780" s="98" t="s">
        <v>458</v>
      </c>
      <c r="I780" s="100" t="s">
        <v>459</v>
      </c>
      <c r="J780" s="101" t="s">
        <v>460</v>
      </c>
      <c r="K780" s="247"/>
      <c r="L780" s="247"/>
      <c r="M780" s="247"/>
      <c r="N780" s="247"/>
      <c r="O780" s="247"/>
      <c r="P780" s="195"/>
      <c r="Q780" s="247"/>
    </row>
    <row r="781" spans="1:17" ht="16">
      <c r="A781" s="200"/>
      <c r="B781" s="254"/>
      <c r="C781" s="109" t="s">
        <v>466</v>
      </c>
      <c r="D781" s="109" t="s">
        <v>467</v>
      </c>
      <c r="E781" s="109" t="s">
        <v>627</v>
      </c>
      <c r="F781" s="109">
        <v>600</v>
      </c>
      <c r="G781" s="109">
        <v>3</v>
      </c>
      <c r="H781" s="109" t="s">
        <v>469</v>
      </c>
      <c r="I781" s="102">
        <v>52</v>
      </c>
      <c r="J781" s="101" t="s">
        <v>460</v>
      </c>
      <c r="K781" s="247"/>
      <c r="L781" s="247"/>
      <c r="M781" s="247"/>
      <c r="N781" s="247"/>
      <c r="O781" s="247"/>
      <c r="P781" s="196"/>
      <c r="Q781" s="247"/>
    </row>
    <row r="782" spans="1:17" ht="16">
      <c r="A782" s="177" t="s">
        <v>1028</v>
      </c>
      <c r="B782" s="254"/>
      <c r="C782" s="177" t="s">
        <v>471</v>
      </c>
      <c r="D782" s="177" t="s">
        <v>467</v>
      </c>
      <c r="E782" s="177" t="s">
        <v>630</v>
      </c>
      <c r="F782" s="177">
        <v>600</v>
      </c>
      <c r="G782" s="177">
        <v>3</v>
      </c>
      <c r="H782" s="177" t="s">
        <v>469</v>
      </c>
      <c r="I782" s="174" t="s">
        <v>631</v>
      </c>
      <c r="J782" s="101" t="s">
        <v>460</v>
      </c>
      <c r="K782" s="247"/>
      <c r="L782" s="247"/>
      <c r="M782" s="247"/>
      <c r="N782" s="247"/>
      <c r="O782" s="247"/>
      <c r="P782" s="202"/>
      <c r="Q782" s="247"/>
    </row>
    <row r="783" spans="1:17" ht="16">
      <c r="A783" s="177" t="s">
        <v>1029</v>
      </c>
      <c r="B783" s="254"/>
      <c r="C783" s="177" t="s">
        <v>471</v>
      </c>
      <c r="D783" s="177" t="s">
        <v>467</v>
      </c>
      <c r="E783" s="177" t="s">
        <v>630</v>
      </c>
      <c r="F783" s="177">
        <v>600</v>
      </c>
      <c r="G783" s="177">
        <v>3</v>
      </c>
      <c r="H783" s="177" t="s">
        <v>469</v>
      </c>
      <c r="I783" s="174" t="s">
        <v>623</v>
      </c>
      <c r="J783" s="101" t="s">
        <v>460</v>
      </c>
      <c r="K783" s="247"/>
      <c r="L783" s="247"/>
      <c r="M783" s="247"/>
      <c r="N783" s="247"/>
      <c r="O783" s="247"/>
      <c r="P783" s="202"/>
      <c r="Q783" s="247"/>
    </row>
    <row r="784" spans="1:17" ht="16">
      <c r="A784" s="177" t="s">
        <v>1030</v>
      </c>
      <c r="B784" s="254"/>
      <c r="C784" s="177" t="s">
        <v>471</v>
      </c>
      <c r="D784" s="177" t="s">
        <v>467</v>
      </c>
      <c r="E784" s="177" t="s">
        <v>630</v>
      </c>
      <c r="F784" s="177">
        <v>600</v>
      </c>
      <c r="G784" s="177">
        <v>3</v>
      </c>
      <c r="H784" s="177" t="s">
        <v>469</v>
      </c>
      <c r="I784" s="174" t="s">
        <v>634</v>
      </c>
      <c r="J784" s="101" t="s">
        <v>460</v>
      </c>
      <c r="K784" s="247"/>
      <c r="L784" s="247"/>
      <c r="M784" s="247"/>
      <c r="N784" s="247"/>
      <c r="O784" s="247"/>
      <c r="P784" s="202"/>
      <c r="Q784" s="247"/>
    </row>
    <row r="785" spans="1:17" ht="16">
      <c r="A785" s="180" t="s">
        <v>1031</v>
      </c>
      <c r="B785" s="257"/>
      <c r="C785" s="174" t="s">
        <v>471</v>
      </c>
      <c r="D785" s="174" t="s">
        <v>467</v>
      </c>
      <c r="E785" s="171" t="s">
        <v>630</v>
      </c>
      <c r="F785" s="174">
        <v>600</v>
      </c>
      <c r="G785" s="174">
        <v>3</v>
      </c>
      <c r="H785" s="174" t="s">
        <v>469</v>
      </c>
      <c r="I785" s="174" t="s">
        <v>636</v>
      </c>
      <c r="J785" s="101" t="s">
        <v>460</v>
      </c>
      <c r="K785" s="248"/>
      <c r="L785" s="248"/>
      <c r="M785" s="248"/>
      <c r="N785" s="248"/>
      <c r="O785" s="248"/>
      <c r="P785" s="197"/>
      <c r="Q785" s="248"/>
    </row>
    <row r="786" spans="1:17" ht="16">
      <c r="A786" s="198" t="s">
        <v>1032</v>
      </c>
      <c r="B786" s="249" t="s">
        <v>452</v>
      </c>
      <c r="C786" s="106" t="s">
        <v>453</v>
      </c>
      <c r="D786" s="110" t="s">
        <v>454</v>
      </c>
      <c r="E786" s="98" t="s">
        <v>638</v>
      </c>
      <c r="F786" s="106">
        <v>600</v>
      </c>
      <c r="G786" s="106" t="s">
        <v>457</v>
      </c>
      <c r="H786" s="106" t="s">
        <v>458</v>
      </c>
      <c r="I786" s="104" t="s">
        <v>459</v>
      </c>
      <c r="J786" s="101" t="s">
        <v>460</v>
      </c>
      <c r="K786" s="195">
        <v>600</v>
      </c>
      <c r="L786" s="194" t="s">
        <v>457</v>
      </c>
      <c r="M786" s="194">
        <v>100</v>
      </c>
      <c r="N786" s="194">
        <v>62</v>
      </c>
      <c r="O786" s="194" t="s">
        <v>699</v>
      </c>
      <c r="P786" s="217" t="s">
        <v>640</v>
      </c>
      <c r="Q786" s="194" t="s">
        <v>462</v>
      </c>
    </row>
    <row r="787" spans="1:17" ht="16">
      <c r="A787" s="199"/>
      <c r="B787" s="250"/>
      <c r="C787" s="98" t="s">
        <v>463</v>
      </c>
      <c r="D787" s="98" t="s">
        <v>464</v>
      </c>
      <c r="E787" s="98" t="s">
        <v>465</v>
      </c>
      <c r="F787" s="109">
        <v>600</v>
      </c>
      <c r="G787" s="98" t="s">
        <v>459</v>
      </c>
      <c r="H787" s="98" t="s">
        <v>458</v>
      </c>
      <c r="I787" s="100" t="s">
        <v>459</v>
      </c>
      <c r="J787" s="101" t="s">
        <v>460</v>
      </c>
      <c r="K787" s="195"/>
      <c r="L787" s="195"/>
      <c r="M787" s="195"/>
      <c r="N787" s="195"/>
      <c r="O787" s="195"/>
      <c r="P787" s="195"/>
      <c r="Q787" s="195"/>
    </row>
    <row r="788" spans="1:17" ht="16">
      <c r="A788" s="200"/>
      <c r="B788" s="251"/>
      <c r="C788" s="109" t="s">
        <v>466</v>
      </c>
      <c r="D788" s="109" t="s">
        <v>467</v>
      </c>
      <c r="E788" s="109" t="s">
        <v>641</v>
      </c>
      <c r="F788" s="109">
        <v>600</v>
      </c>
      <c r="G788" s="109">
        <v>3</v>
      </c>
      <c r="H788" s="109">
        <v>10</v>
      </c>
      <c r="I788" s="102">
        <v>62</v>
      </c>
      <c r="J788" s="101" t="s">
        <v>460</v>
      </c>
      <c r="K788" s="196"/>
      <c r="L788" s="196"/>
      <c r="M788" s="196"/>
      <c r="N788" s="196"/>
      <c r="O788" s="196"/>
      <c r="P788" s="196"/>
      <c r="Q788" s="196"/>
    </row>
    <row r="789" spans="1:17" ht="16">
      <c r="A789" s="177" t="s">
        <v>1033</v>
      </c>
      <c r="B789" s="251"/>
      <c r="C789" s="177" t="s">
        <v>471</v>
      </c>
      <c r="D789" s="177" t="s">
        <v>467</v>
      </c>
      <c r="E789" s="177" t="s">
        <v>630</v>
      </c>
      <c r="F789" s="177">
        <v>600</v>
      </c>
      <c r="G789" s="177">
        <v>3</v>
      </c>
      <c r="H789" s="177" t="s">
        <v>469</v>
      </c>
      <c r="I789" s="174" t="s">
        <v>634</v>
      </c>
      <c r="J789" s="101" t="s">
        <v>460</v>
      </c>
      <c r="K789" s="196"/>
      <c r="L789" s="196"/>
      <c r="M789" s="196"/>
      <c r="N789" s="196"/>
      <c r="O789" s="196"/>
      <c r="P789" s="196"/>
      <c r="Q789" s="196"/>
    </row>
    <row r="790" spans="1:17" ht="16">
      <c r="A790" s="180" t="s">
        <v>1034</v>
      </c>
      <c r="B790" s="256"/>
      <c r="C790" s="111" t="s">
        <v>471</v>
      </c>
      <c r="D790" s="111" t="s">
        <v>467</v>
      </c>
      <c r="E790" s="111" t="s">
        <v>630</v>
      </c>
      <c r="F790" s="111">
        <v>600</v>
      </c>
      <c r="G790" s="111">
        <v>3</v>
      </c>
      <c r="H790" s="111">
        <v>10</v>
      </c>
      <c r="I790" s="103" t="s">
        <v>636</v>
      </c>
      <c r="J790" s="101" t="s">
        <v>460</v>
      </c>
      <c r="K790" s="202"/>
      <c r="L790" s="197"/>
      <c r="M790" s="197"/>
      <c r="N790" s="197"/>
      <c r="O790" s="197"/>
      <c r="P790" s="202"/>
      <c r="Q790" s="197"/>
    </row>
    <row r="791" spans="1:17" ht="16">
      <c r="A791" s="198" t="s">
        <v>1035</v>
      </c>
      <c r="B791" s="255" t="s">
        <v>452</v>
      </c>
      <c r="C791" s="106" t="s">
        <v>453</v>
      </c>
      <c r="D791" s="110" t="s">
        <v>454</v>
      </c>
      <c r="E791" s="98" t="s">
        <v>638</v>
      </c>
      <c r="F791" s="106">
        <v>600</v>
      </c>
      <c r="G791" s="106" t="s">
        <v>457</v>
      </c>
      <c r="H791" s="106" t="s">
        <v>458</v>
      </c>
      <c r="I791" s="104" t="s">
        <v>459</v>
      </c>
      <c r="J791" s="101" t="s">
        <v>460</v>
      </c>
      <c r="K791" s="194">
        <v>600</v>
      </c>
      <c r="L791" s="194" t="s">
        <v>457</v>
      </c>
      <c r="M791" s="194">
        <v>100</v>
      </c>
      <c r="N791" s="194">
        <v>62</v>
      </c>
      <c r="O791" s="194" t="s">
        <v>699</v>
      </c>
      <c r="P791" s="201" t="s">
        <v>640</v>
      </c>
      <c r="Q791" s="194" t="s">
        <v>462</v>
      </c>
    </row>
    <row r="792" spans="1:17" ht="16">
      <c r="A792" s="199"/>
      <c r="B792" s="250"/>
      <c r="C792" s="98" t="s">
        <v>463</v>
      </c>
      <c r="D792" s="98" t="s">
        <v>464</v>
      </c>
      <c r="E792" s="98" t="s">
        <v>465</v>
      </c>
      <c r="F792" s="109">
        <v>600</v>
      </c>
      <c r="G792" s="98" t="s">
        <v>459</v>
      </c>
      <c r="H792" s="98" t="s">
        <v>458</v>
      </c>
      <c r="I792" s="100" t="s">
        <v>459</v>
      </c>
      <c r="J792" s="101" t="s">
        <v>460</v>
      </c>
      <c r="K792" s="195"/>
      <c r="L792" s="195"/>
      <c r="M792" s="195"/>
      <c r="N792" s="195"/>
      <c r="O792" s="195"/>
      <c r="P792" s="195"/>
      <c r="Q792" s="195"/>
    </row>
    <row r="793" spans="1:17" ht="16">
      <c r="A793" s="200"/>
      <c r="B793" s="251"/>
      <c r="C793" s="109" t="s">
        <v>466</v>
      </c>
      <c r="D793" s="109" t="s">
        <v>467</v>
      </c>
      <c r="E793" s="109" t="s">
        <v>646</v>
      </c>
      <c r="F793" s="109">
        <v>600</v>
      </c>
      <c r="G793" s="109">
        <v>3</v>
      </c>
      <c r="H793" s="109">
        <v>10</v>
      </c>
      <c r="I793" s="102">
        <v>62</v>
      </c>
      <c r="J793" s="101" t="s">
        <v>460</v>
      </c>
      <c r="K793" s="196"/>
      <c r="L793" s="196"/>
      <c r="M793" s="196"/>
      <c r="N793" s="196"/>
      <c r="O793" s="196"/>
      <c r="P793" s="196"/>
      <c r="Q793" s="196"/>
    </row>
    <row r="794" spans="1:17" ht="16">
      <c r="A794" s="177" t="s">
        <v>1036</v>
      </c>
      <c r="B794" s="251"/>
      <c r="C794" s="177" t="s">
        <v>471</v>
      </c>
      <c r="D794" s="177" t="s">
        <v>467</v>
      </c>
      <c r="E794" s="177" t="s">
        <v>648</v>
      </c>
      <c r="F794" s="177">
        <v>600</v>
      </c>
      <c r="G794" s="177">
        <v>3</v>
      </c>
      <c r="H794" s="177" t="s">
        <v>469</v>
      </c>
      <c r="I794" s="174" t="s">
        <v>634</v>
      </c>
      <c r="J794" s="101" t="s">
        <v>460</v>
      </c>
      <c r="K794" s="196"/>
      <c r="L794" s="196"/>
      <c r="M794" s="196"/>
      <c r="N794" s="196"/>
      <c r="O794" s="196"/>
      <c r="P794" s="196"/>
      <c r="Q794" s="196"/>
    </row>
    <row r="795" spans="1:17" ht="16">
      <c r="A795" s="177" t="s">
        <v>1037</v>
      </c>
      <c r="B795" s="251"/>
      <c r="C795" s="177" t="s">
        <v>471</v>
      </c>
      <c r="D795" s="177" t="s">
        <v>467</v>
      </c>
      <c r="E795" s="177" t="s">
        <v>648</v>
      </c>
      <c r="F795" s="177">
        <v>600</v>
      </c>
      <c r="G795" s="177">
        <v>3</v>
      </c>
      <c r="H795" s="177">
        <v>10</v>
      </c>
      <c r="I795" s="174" t="s">
        <v>636</v>
      </c>
      <c r="J795" s="101" t="s">
        <v>460</v>
      </c>
      <c r="K795" s="196"/>
      <c r="L795" s="196"/>
      <c r="M795" s="196"/>
      <c r="N795" s="196"/>
      <c r="O795" s="196"/>
      <c r="P795" s="196"/>
      <c r="Q795" s="196"/>
    </row>
    <row r="796" spans="1:17" ht="16">
      <c r="A796" s="180" t="s">
        <v>1038</v>
      </c>
      <c r="B796" s="252"/>
      <c r="C796" s="111" t="s">
        <v>471</v>
      </c>
      <c r="D796" s="111" t="s">
        <v>467</v>
      </c>
      <c r="E796" s="111" t="s">
        <v>648</v>
      </c>
      <c r="F796" s="111">
        <v>600</v>
      </c>
      <c r="G796" s="111">
        <v>3</v>
      </c>
      <c r="H796" s="111">
        <v>10</v>
      </c>
      <c r="I796" s="103" t="s">
        <v>651</v>
      </c>
      <c r="J796" s="101" t="s">
        <v>460</v>
      </c>
      <c r="K796" s="197"/>
      <c r="L796" s="197"/>
      <c r="M796" s="197"/>
      <c r="N796" s="197"/>
      <c r="O796" s="197"/>
      <c r="P796" s="197"/>
      <c r="Q796" s="197"/>
    </row>
    <row r="797" spans="1:17" ht="16">
      <c r="A797" s="198" t="s">
        <v>1039</v>
      </c>
      <c r="B797" s="249" t="s">
        <v>452</v>
      </c>
      <c r="C797" s="176" t="s">
        <v>453</v>
      </c>
      <c r="D797" s="110" t="s">
        <v>454</v>
      </c>
      <c r="E797" s="98" t="s">
        <v>638</v>
      </c>
      <c r="F797" s="106">
        <v>600</v>
      </c>
      <c r="G797" s="106" t="s">
        <v>457</v>
      </c>
      <c r="H797" s="106" t="s">
        <v>458</v>
      </c>
      <c r="I797" s="104" t="s">
        <v>459</v>
      </c>
      <c r="J797" s="101" t="s">
        <v>460</v>
      </c>
      <c r="K797" s="195">
        <v>600</v>
      </c>
      <c r="L797" s="195" t="s">
        <v>457</v>
      </c>
      <c r="M797" s="195">
        <v>100</v>
      </c>
      <c r="N797" s="195">
        <v>77</v>
      </c>
      <c r="O797" s="195" t="s">
        <v>711</v>
      </c>
      <c r="P797" s="217" t="s">
        <v>640</v>
      </c>
      <c r="Q797" s="195" t="s">
        <v>462</v>
      </c>
    </row>
    <row r="798" spans="1:17" ht="16">
      <c r="A798" s="199"/>
      <c r="B798" s="250"/>
      <c r="C798" s="98" t="s">
        <v>463</v>
      </c>
      <c r="D798" s="98" t="s">
        <v>464</v>
      </c>
      <c r="E798" s="98" t="s">
        <v>465</v>
      </c>
      <c r="F798" s="109">
        <v>600</v>
      </c>
      <c r="G798" s="98" t="s">
        <v>459</v>
      </c>
      <c r="H798" s="98" t="s">
        <v>458</v>
      </c>
      <c r="I798" s="100" t="s">
        <v>459</v>
      </c>
      <c r="J798" s="101" t="s">
        <v>460</v>
      </c>
      <c r="K798" s="195"/>
      <c r="L798" s="195"/>
      <c r="M798" s="195"/>
      <c r="N798" s="195"/>
      <c r="O798" s="195"/>
      <c r="P798" s="195"/>
      <c r="Q798" s="195"/>
    </row>
    <row r="799" spans="1:17" ht="16">
      <c r="A799" s="200"/>
      <c r="B799" s="251"/>
      <c r="C799" s="177" t="s">
        <v>466</v>
      </c>
      <c r="D799" s="177" t="s">
        <v>467</v>
      </c>
      <c r="E799" s="177" t="s">
        <v>659</v>
      </c>
      <c r="F799" s="177">
        <v>600</v>
      </c>
      <c r="G799" s="177">
        <v>3</v>
      </c>
      <c r="H799" s="177">
        <v>10</v>
      </c>
      <c r="I799" s="174">
        <v>77</v>
      </c>
      <c r="J799" s="101" t="s">
        <v>460</v>
      </c>
      <c r="K799" s="196"/>
      <c r="L799" s="196"/>
      <c r="M799" s="196"/>
      <c r="N799" s="196"/>
      <c r="O799" s="196"/>
      <c r="P799" s="196"/>
      <c r="Q799" s="196"/>
    </row>
    <row r="800" spans="1:17" ht="16">
      <c r="A800" s="177" t="s">
        <v>1040</v>
      </c>
      <c r="B800" s="251"/>
      <c r="C800" s="177" t="s">
        <v>471</v>
      </c>
      <c r="D800" s="177" t="s">
        <v>467</v>
      </c>
      <c r="E800" s="177" t="s">
        <v>648</v>
      </c>
      <c r="F800" s="177">
        <v>600</v>
      </c>
      <c r="G800" s="177">
        <v>3</v>
      </c>
      <c r="H800" s="177" t="s">
        <v>469</v>
      </c>
      <c r="I800" s="174" t="s">
        <v>634</v>
      </c>
      <c r="J800" s="101" t="s">
        <v>460</v>
      </c>
      <c r="K800" s="196"/>
      <c r="L800" s="196"/>
      <c r="M800" s="196"/>
      <c r="N800" s="196"/>
      <c r="O800" s="196"/>
      <c r="P800" s="196"/>
      <c r="Q800" s="196"/>
    </row>
    <row r="801" spans="1:17" ht="16">
      <c r="A801" s="177" t="s">
        <v>1041</v>
      </c>
      <c r="B801" s="251"/>
      <c r="C801" s="177" t="s">
        <v>471</v>
      </c>
      <c r="D801" s="177" t="s">
        <v>467</v>
      </c>
      <c r="E801" s="177" t="s">
        <v>648</v>
      </c>
      <c r="F801" s="177">
        <v>600</v>
      </c>
      <c r="G801" s="177">
        <v>3</v>
      </c>
      <c r="H801" s="177">
        <v>10</v>
      </c>
      <c r="I801" s="174" t="s">
        <v>636</v>
      </c>
      <c r="J801" s="101" t="s">
        <v>460</v>
      </c>
      <c r="K801" s="196"/>
      <c r="L801" s="196"/>
      <c r="M801" s="196"/>
      <c r="N801" s="196"/>
      <c r="O801" s="196"/>
      <c r="P801" s="196"/>
      <c r="Q801" s="196"/>
    </row>
    <row r="802" spans="1:17" ht="16">
      <c r="A802" s="177" t="s">
        <v>1042</v>
      </c>
      <c r="B802" s="251"/>
      <c r="C802" s="177" t="s">
        <v>471</v>
      </c>
      <c r="D802" s="177" t="s">
        <v>467</v>
      </c>
      <c r="E802" s="177" t="s">
        <v>648</v>
      </c>
      <c r="F802" s="177">
        <v>600</v>
      </c>
      <c r="G802" s="177">
        <v>3</v>
      </c>
      <c r="H802" s="177">
        <v>10</v>
      </c>
      <c r="I802" s="174" t="s">
        <v>651</v>
      </c>
      <c r="J802" s="101" t="s">
        <v>460</v>
      </c>
      <c r="K802" s="196"/>
      <c r="L802" s="196"/>
      <c r="M802" s="196"/>
      <c r="N802" s="196"/>
      <c r="O802" s="196"/>
      <c r="P802" s="196"/>
      <c r="Q802" s="196"/>
    </row>
    <row r="803" spans="1:17" ht="16">
      <c r="A803" s="180" t="s">
        <v>1043</v>
      </c>
      <c r="B803" s="251"/>
      <c r="C803" s="180" t="s">
        <v>471</v>
      </c>
      <c r="D803" s="178" t="s">
        <v>467</v>
      </c>
      <c r="E803" s="178" t="s">
        <v>648</v>
      </c>
      <c r="F803" s="178">
        <v>600</v>
      </c>
      <c r="G803" s="178">
        <v>3</v>
      </c>
      <c r="H803" s="178">
        <v>10</v>
      </c>
      <c r="I803" s="175" t="s">
        <v>653</v>
      </c>
      <c r="J803" s="101" t="s">
        <v>460</v>
      </c>
      <c r="K803" s="196"/>
      <c r="L803" s="202"/>
      <c r="M803" s="202"/>
      <c r="N803" s="202"/>
      <c r="O803" s="202"/>
      <c r="P803" s="196"/>
      <c r="Q803" s="202"/>
    </row>
    <row r="804" spans="1:17" ht="16">
      <c r="A804" s="198" t="s">
        <v>1044</v>
      </c>
      <c r="B804" s="253" t="s">
        <v>452</v>
      </c>
      <c r="C804" s="106" t="s">
        <v>453</v>
      </c>
      <c r="D804" s="176" t="s">
        <v>454</v>
      </c>
      <c r="E804" s="98" t="s">
        <v>638</v>
      </c>
      <c r="F804" s="98">
        <v>600</v>
      </c>
      <c r="G804" s="98" t="s">
        <v>457</v>
      </c>
      <c r="H804" s="98" t="s">
        <v>458</v>
      </c>
      <c r="I804" s="100" t="s">
        <v>459</v>
      </c>
      <c r="J804" s="101" t="s">
        <v>460</v>
      </c>
      <c r="K804" s="246">
        <v>600</v>
      </c>
      <c r="L804" s="194" t="s">
        <v>457</v>
      </c>
      <c r="M804" s="194">
        <v>100</v>
      </c>
      <c r="N804" s="194">
        <v>77</v>
      </c>
      <c r="O804" s="194" t="s">
        <v>711</v>
      </c>
      <c r="P804" s="242" t="s">
        <v>640</v>
      </c>
      <c r="Q804" s="194" t="s">
        <v>462</v>
      </c>
    </row>
    <row r="805" spans="1:17" ht="16">
      <c r="A805" s="199"/>
      <c r="B805" s="254"/>
      <c r="C805" s="98" t="s">
        <v>463</v>
      </c>
      <c r="D805" s="98" t="s">
        <v>464</v>
      </c>
      <c r="E805" s="98" t="s">
        <v>465</v>
      </c>
      <c r="F805" s="109">
        <v>600</v>
      </c>
      <c r="G805" s="98" t="s">
        <v>459</v>
      </c>
      <c r="H805" s="98" t="s">
        <v>458</v>
      </c>
      <c r="I805" s="100" t="s">
        <v>459</v>
      </c>
      <c r="J805" s="101" t="s">
        <v>460</v>
      </c>
      <c r="K805" s="247"/>
      <c r="L805" s="195"/>
      <c r="M805" s="195"/>
      <c r="N805" s="195"/>
      <c r="O805" s="195"/>
      <c r="P805" s="247"/>
      <c r="Q805" s="195"/>
    </row>
    <row r="806" spans="1:17" ht="16">
      <c r="A806" s="200"/>
      <c r="B806" s="254"/>
      <c r="C806" s="109" t="s">
        <v>466</v>
      </c>
      <c r="D806" s="109" t="s">
        <v>467</v>
      </c>
      <c r="E806" s="109" t="s">
        <v>669</v>
      </c>
      <c r="F806" s="109">
        <v>600</v>
      </c>
      <c r="G806" s="109">
        <v>3</v>
      </c>
      <c r="H806" s="109">
        <v>10</v>
      </c>
      <c r="I806" s="102">
        <v>77</v>
      </c>
      <c r="J806" s="101" t="s">
        <v>460</v>
      </c>
      <c r="K806" s="247"/>
      <c r="L806" s="196"/>
      <c r="M806" s="196"/>
      <c r="N806" s="196"/>
      <c r="O806" s="196"/>
      <c r="P806" s="247"/>
      <c r="Q806" s="196"/>
    </row>
    <row r="807" spans="1:17" ht="16">
      <c r="A807" s="177" t="s">
        <v>1045</v>
      </c>
      <c r="B807" s="254"/>
      <c r="C807" s="177" t="s">
        <v>471</v>
      </c>
      <c r="D807" s="177" t="s">
        <v>467</v>
      </c>
      <c r="E807" s="177" t="s">
        <v>648</v>
      </c>
      <c r="F807" s="177">
        <v>600</v>
      </c>
      <c r="G807" s="177">
        <v>3</v>
      </c>
      <c r="H807" s="177" t="s">
        <v>469</v>
      </c>
      <c r="I807" s="174" t="s">
        <v>634</v>
      </c>
      <c r="J807" s="101" t="s">
        <v>460</v>
      </c>
      <c r="K807" s="247"/>
      <c r="L807" s="196"/>
      <c r="M807" s="196"/>
      <c r="N807" s="196"/>
      <c r="O807" s="196"/>
      <c r="P807" s="247"/>
      <c r="Q807" s="196"/>
    </row>
    <row r="808" spans="1:17" ht="16">
      <c r="A808" s="177" t="s">
        <v>1046</v>
      </c>
      <c r="B808" s="254"/>
      <c r="C808" s="177" t="s">
        <v>471</v>
      </c>
      <c r="D808" s="177" t="s">
        <v>467</v>
      </c>
      <c r="E808" s="177" t="s">
        <v>648</v>
      </c>
      <c r="F808" s="177">
        <v>600</v>
      </c>
      <c r="G808" s="177">
        <v>3</v>
      </c>
      <c r="H808" s="177">
        <v>10</v>
      </c>
      <c r="I808" s="174" t="s">
        <v>636</v>
      </c>
      <c r="J808" s="101" t="s">
        <v>460</v>
      </c>
      <c r="K808" s="247"/>
      <c r="L808" s="196"/>
      <c r="M808" s="196"/>
      <c r="N808" s="196"/>
      <c r="O808" s="196"/>
      <c r="P808" s="247"/>
      <c r="Q808" s="196"/>
    </row>
    <row r="809" spans="1:17" ht="16">
      <c r="A809" s="177" t="s">
        <v>1047</v>
      </c>
      <c r="B809" s="254"/>
      <c r="C809" s="177" t="s">
        <v>471</v>
      </c>
      <c r="D809" s="177" t="s">
        <v>467</v>
      </c>
      <c r="E809" s="177" t="s">
        <v>648</v>
      </c>
      <c r="F809" s="177">
        <v>600</v>
      </c>
      <c r="G809" s="177">
        <v>3</v>
      </c>
      <c r="H809" s="177">
        <v>10</v>
      </c>
      <c r="I809" s="174" t="s">
        <v>651</v>
      </c>
      <c r="J809" s="101" t="s">
        <v>460</v>
      </c>
      <c r="K809" s="247"/>
      <c r="L809" s="196"/>
      <c r="M809" s="196"/>
      <c r="N809" s="196"/>
      <c r="O809" s="196"/>
      <c r="P809" s="247"/>
      <c r="Q809" s="196"/>
    </row>
    <row r="810" spans="1:17" ht="16">
      <c r="A810" s="180" t="s">
        <v>1048</v>
      </c>
      <c r="B810" s="254"/>
      <c r="C810" s="112" t="s">
        <v>471</v>
      </c>
      <c r="D810" s="111" t="s">
        <v>467</v>
      </c>
      <c r="E810" s="111" t="s">
        <v>648</v>
      </c>
      <c r="F810" s="111">
        <v>600</v>
      </c>
      <c r="G810" s="111">
        <v>3</v>
      </c>
      <c r="H810" s="111">
        <v>10</v>
      </c>
      <c r="I810" s="103" t="s">
        <v>653</v>
      </c>
      <c r="J810" s="101" t="s">
        <v>460</v>
      </c>
      <c r="K810" s="247"/>
      <c r="L810" s="202"/>
      <c r="M810" s="197"/>
      <c r="N810" s="202"/>
      <c r="O810" s="202"/>
      <c r="P810" s="247"/>
      <c r="Q810" s="202"/>
    </row>
    <row r="811" spans="1:17" ht="16">
      <c r="A811" s="198" t="s">
        <v>1049</v>
      </c>
      <c r="B811" s="255" t="s">
        <v>452</v>
      </c>
      <c r="C811" s="106" t="s">
        <v>453</v>
      </c>
      <c r="D811" s="176" t="s">
        <v>454</v>
      </c>
      <c r="E811" s="98" t="s">
        <v>638</v>
      </c>
      <c r="F811" s="98">
        <v>600</v>
      </c>
      <c r="G811" s="98" t="s">
        <v>457</v>
      </c>
      <c r="H811" s="98" t="s">
        <v>458</v>
      </c>
      <c r="I811" s="100" t="s">
        <v>459</v>
      </c>
      <c r="J811" s="101" t="s">
        <v>460</v>
      </c>
      <c r="K811" s="194">
        <v>600</v>
      </c>
      <c r="L811" s="194" t="s">
        <v>457</v>
      </c>
      <c r="M811" s="195">
        <v>100</v>
      </c>
      <c r="N811" s="194">
        <v>77</v>
      </c>
      <c r="O811" s="194" t="s">
        <v>711</v>
      </c>
      <c r="P811" s="201" t="s">
        <v>640</v>
      </c>
      <c r="Q811" s="194" t="s">
        <v>462</v>
      </c>
    </row>
    <row r="812" spans="1:17" ht="16">
      <c r="A812" s="199"/>
      <c r="B812" s="250"/>
      <c r="C812" s="98" t="s">
        <v>463</v>
      </c>
      <c r="D812" s="98" t="s">
        <v>464</v>
      </c>
      <c r="E812" s="98" t="s">
        <v>465</v>
      </c>
      <c r="F812" s="109">
        <v>600</v>
      </c>
      <c r="G812" s="98" t="s">
        <v>459</v>
      </c>
      <c r="H812" s="98" t="s">
        <v>458</v>
      </c>
      <c r="I812" s="100" t="s">
        <v>459</v>
      </c>
      <c r="J812" s="101" t="s">
        <v>460</v>
      </c>
      <c r="K812" s="195"/>
      <c r="L812" s="195"/>
      <c r="M812" s="195"/>
      <c r="N812" s="195"/>
      <c r="O812" s="195"/>
      <c r="P812" s="195"/>
      <c r="Q812" s="195"/>
    </row>
    <row r="813" spans="1:17" ht="16">
      <c r="A813" s="200"/>
      <c r="B813" s="251"/>
      <c r="C813" s="109" t="s">
        <v>466</v>
      </c>
      <c r="D813" s="109" t="s">
        <v>467</v>
      </c>
      <c r="E813" s="109" t="s">
        <v>677</v>
      </c>
      <c r="F813" s="109">
        <v>600</v>
      </c>
      <c r="G813" s="109">
        <v>3</v>
      </c>
      <c r="H813" s="109">
        <v>10</v>
      </c>
      <c r="I813" s="102">
        <v>77</v>
      </c>
      <c r="J813" s="101" t="s">
        <v>460</v>
      </c>
      <c r="K813" s="196"/>
      <c r="L813" s="196"/>
      <c r="M813" s="196"/>
      <c r="N813" s="196"/>
      <c r="O813" s="196"/>
      <c r="P813" s="196"/>
      <c r="Q813" s="196"/>
    </row>
    <row r="814" spans="1:17" ht="16">
      <c r="A814" s="177" t="s">
        <v>1050</v>
      </c>
      <c r="B814" s="251"/>
      <c r="C814" s="177" t="s">
        <v>471</v>
      </c>
      <c r="D814" s="177" t="s">
        <v>467</v>
      </c>
      <c r="E814" s="177" t="s">
        <v>679</v>
      </c>
      <c r="F814" s="177">
        <v>600</v>
      </c>
      <c r="G814" s="177">
        <v>3</v>
      </c>
      <c r="H814" s="177" t="s">
        <v>469</v>
      </c>
      <c r="I814" s="174" t="s">
        <v>634</v>
      </c>
      <c r="J814" s="101" t="s">
        <v>460</v>
      </c>
      <c r="K814" s="196"/>
      <c r="L814" s="196"/>
      <c r="M814" s="196"/>
      <c r="N814" s="196"/>
      <c r="O814" s="196"/>
      <c r="P814" s="196"/>
      <c r="Q814" s="196"/>
    </row>
    <row r="815" spans="1:17" ht="16">
      <c r="A815" s="177" t="s">
        <v>1051</v>
      </c>
      <c r="B815" s="251"/>
      <c r="C815" s="177" t="s">
        <v>471</v>
      </c>
      <c r="D815" s="177" t="s">
        <v>467</v>
      </c>
      <c r="E815" s="177" t="s">
        <v>679</v>
      </c>
      <c r="F815" s="177">
        <v>600</v>
      </c>
      <c r="G815" s="177">
        <v>3</v>
      </c>
      <c r="H815" s="177">
        <v>10</v>
      </c>
      <c r="I815" s="174" t="s">
        <v>636</v>
      </c>
      <c r="J815" s="101" t="s">
        <v>460</v>
      </c>
      <c r="K815" s="196"/>
      <c r="L815" s="196"/>
      <c r="M815" s="196"/>
      <c r="N815" s="196"/>
      <c r="O815" s="196"/>
      <c r="P815" s="196"/>
      <c r="Q815" s="196"/>
    </row>
    <row r="816" spans="1:17" ht="16">
      <c r="A816" s="177" t="s">
        <v>1052</v>
      </c>
      <c r="B816" s="251"/>
      <c r="C816" s="177" t="s">
        <v>471</v>
      </c>
      <c r="D816" s="177" t="s">
        <v>467</v>
      </c>
      <c r="E816" s="177" t="s">
        <v>679</v>
      </c>
      <c r="F816" s="177">
        <v>600</v>
      </c>
      <c r="G816" s="177">
        <v>3</v>
      </c>
      <c r="H816" s="177">
        <v>10</v>
      </c>
      <c r="I816" s="174" t="s">
        <v>651</v>
      </c>
      <c r="J816" s="101" t="s">
        <v>460</v>
      </c>
      <c r="K816" s="196"/>
      <c r="L816" s="196"/>
      <c r="M816" s="196"/>
      <c r="N816" s="196"/>
      <c r="O816" s="196"/>
      <c r="P816" s="196"/>
      <c r="Q816" s="196"/>
    </row>
    <row r="817" spans="1:17" ht="16">
      <c r="A817" s="180" t="s">
        <v>1053</v>
      </c>
      <c r="B817" s="251"/>
      <c r="C817" s="109" t="s">
        <v>471</v>
      </c>
      <c r="D817" s="111" t="s">
        <v>467</v>
      </c>
      <c r="E817" s="111" t="s">
        <v>679</v>
      </c>
      <c r="F817" s="111">
        <v>600</v>
      </c>
      <c r="G817" s="111">
        <v>3</v>
      </c>
      <c r="H817" s="111">
        <v>10</v>
      </c>
      <c r="I817" s="103" t="s">
        <v>653</v>
      </c>
      <c r="J817" s="101" t="s">
        <v>460</v>
      </c>
      <c r="K817" s="196"/>
      <c r="L817" s="196"/>
      <c r="M817" s="197"/>
      <c r="N817" s="196"/>
      <c r="O817" s="196"/>
      <c r="P817" s="196"/>
      <c r="Q817" s="196"/>
    </row>
    <row r="818" spans="1:17" ht="16">
      <c r="A818" s="198" t="s">
        <v>1054</v>
      </c>
      <c r="B818" s="255" t="s">
        <v>452</v>
      </c>
      <c r="C818" s="106" t="s">
        <v>453</v>
      </c>
      <c r="D818" s="110" t="s">
        <v>454</v>
      </c>
      <c r="E818" s="98" t="s">
        <v>638</v>
      </c>
      <c r="F818" s="106">
        <v>600</v>
      </c>
      <c r="G818" s="106" t="s">
        <v>457</v>
      </c>
      <c r="H818" s="106" t="s">
        <v>458</v>
      </c>
      <c r="I818" s="104" t="s">
        <v>459</v>
      </c>
      <c r="J818" s="101" t="s">
        <v>460</v>
      </c>
      <c r="K818" s="194">
        <v>600</v>
      </c>
      <c r="L818" s="194" t="s">
        <v>457</v>
      </c>
      <c r="M818" s="194">
        <v>100</v>
      </c>
      <c r="N818" s="194">
        <v>77</v>
      </c>
      <c r="O818" s="194" t="s">
        <v>711</v>
      </c>
      <c r="P818" s="201" t="s">
        <v>640</v>
      </c>
      <c r="Q818" s="194" t="s">
        <v>462</v>
      </c>
    </row>
    <row r="819" spans="1:17" ht="16">
      <c r="A819" s="199"/>
      <c r="B819" s="250"/>
      <c r="C819" s="98" t="s">
        <v>463</v>
      </c>
      <c r="D819" s="98" t="s">
        <v>464</v>
      </c>
      <c r="E819" s="98" t="s">
        <v>465</v>
      </c>
      <c r="F819" s="109">
        <v>600</v>
      </c>
      <c r="G819" s="98" t="s">
        <v>459</v>
      </c>
      <c r="H819" s="98" t="s">
        <v>458</v>
      </c>
      <c r="I819" s="100" t="s">
        <v>459</v>
      </c>
      <c r="J819" s="101" t="s">
        <v>460</v>
      </c>
      <c r="K819" s="195"/>
      <c r="L819" s="195"/>
      <c r="M819" s="195"/>
      <c r="N819" s="195"/>
      <c r="O819" s="195"/>
      <c r="P819" s="195"/>
      <c r="Q819" s="195"/>
    </row>
    <row r="820" spans="1:17" ht="16">
      <c r="A820" s="200"/>
      <c r="B820" s="251"/>
      <c r="C820" s="109" t="s">
        <v>466</v>
      </c>
      <c r="D820" s="109" t="s">
        <v>467</v>
      </c>
      <c r="E820" s="109" t="s">
        <v>688</v>
      </c>
      <c r="F820" s="109">
        <v>600</v>
      </c>
      <c r="G820" s="109">
        <v>3</v>
      </c>
      <c r="H820" s="109">
        <v>10</v>
      </c>
      <c r="I820" s="102">
        <v>77</v>
      </c>
      <c r="J820" s="101" t="s">
        <v>460</v>
      </c>
      <c r="K820" s="196"/>
      <c r="L820" s="196"/>
      <c r="M820" s="196"/>
      <c r="N820" s="196"/>
      <c r="O820" s="196"/>
      <c r="P820" s="196"/>
      <c r="Q820" s="196"/>
    </row>
    <row r="821" spans="1:17" ht="16">
      <c r="A821" s="177" t="s">
        <v>1055</v>
      </c>
      <c r="B821" s="251"/>
      <c r="C821" s="177" t="s">
        <v>471</v>
      </c>
      <c r="D821" s="177" t="s">
        <v>467</v>
      </c>
      <c r="E821" s="177" t="s">
        <v>679</v>
      </c>
      <c r="F821" s="177">
        <v>600</v>
      </c>
      <c r="G821" s="177">
        <v>3</v>
      </c>
      <c r="H821" s="177" t="s">
        <v>469</v>
      </c>
      <c r="I821" s="174" t="s">
        <v>634</v>
      </c>
      <c r="J821" s="101" t="s">
        <v>460</v>
      </c>
      <c r="K821" s="196"/>
      <c r="L821" s="196"/>
      <c r="M821" s="196"/>
      <c r="N821" s="196"/>
      <c r="O821" s="196"/>
      <c r="P821" s="196"/>
      <c r="Q821" s="196"/>
    </row>
    <row r="822" spans="1:17" ht="16">
      <c r="A822" s="177" t="s">
        <v>1056</v>
      </c>
      <c r="B822" s="251"/>
      <c r="C822" s="177" t="s">
        <v>471</v>
      </c>
      <c r="D822" s="177" t="s">
        <v>467</v>
      </c>
      <c r="E822" s="177" t="s">
        <v>679</v>
      </c>
      <c r="F822" s="177">
        <v>600</v>
      </c>
      <c r="G822" s="177">
        <v>3</v>
      </c>
      <c r="H822" s="177">
        <v>10</v>
      </c>
      <c r="I822" s="174" t="s">
        <v>636</v>
      </c>
      <c r="J822" s="101" t="s">
        <v>460</v>
      </c>
      <c r="K822" s="196"/>
      <c r="L822" s="196"/>
      <c r="M822" s="196"/>
      <c r="N822" s="196"/>
      <c r="O822" s="196"/>
      <c r="P822" s="196"/>
      <c r="Q822" s="196"/>
    </row>
    <row r="823" spans="1:17" ht="16">
      <c r="A823" s="177" t="s">
        <v>1057</v>
      </c>
      <c r="B823" s="251"/>
      <c r="C823" s="177" t="s">
        <v>471</v>
      </c>
      <c r="D823" s="177" t="s">
        <v>467</v>
      </c>
      <c r="E823" s="177" t="s">
        <v>679</v>
      </c>
      <c r="F823" s="177">
        <v>600</v>
      </c>
      <c r="G823" s="177">
        <v>3</v>
      </c>
      <c r="H823" s="177">
        <v>10</v>
      </c>
      <c r="I823" s="174" t="s">
        <v>651</v>
      </c>
      <c r="J823" s="101" t="s">
        <v>460</v>
      </c>
      <c r="K823" s="196"/>
      <c r="L823" s="196"/>
      <c r="M823" s="196"/>
      <c r="N823" s="196"/>
      <c r="O823" s="196"/>
      <c r="P823" s="196"/>
      <c r="Q823" s="196"/>
    </row>
    <row r="824" spans="1:17" ht="16">
      <c r="A824" s="180" t="s">
        <v>1058</v>
      </c>
      <c r="B824" s="252"/>
      <c r="C824" s="111" t="s">
        <v>471</v>
      </c>
      <c r="D824" s="111" t="s">
        <v>467</v>
      </c>
      <c r="E824" s="111" t="s">
        <v>679</v>
      </c>
      <c r="F824" s="111">
        <v>600</v>
      </c>
      <c r="G824" s="111">
        <v>3</v>
      </c>
      <c r="H824" s="111">
        <v>10</v>
      </c>
      <c r="I824" s="103" t="s">
        <v>653</v>
      </c>
      <c r="J824" s="101" t="s">
        <v>460</v>
      </c>
      <c r="K824" s="197"/>
      <c r="L824" s="197"/>
      <c r="M824" s="197"/>
      <c r="N824" s="197"/>
      <c r="O824" s="197"/>
      <c r="P824" s="197"/>
      <c r="Q824" s="197"/>
    </row>
    <row r="825" spans="1:17" ht="16">
      <c r="A825" s="198" t="s">
        <v>1059</v>
      </c>
      <c r="B825" s="217" t="s">
        <v>452</v>
      </c>
      <c r="C825" s="98" t="s">
        <v>453</v>
      </c>
      <c r="D825" s="98" t="s">
        <v>454</v>
      </c>
      <c r="E825" s="104" t="s">
        <v>697</v>
      </c>
      <c r="F825" s="100">
        <v>600</v>
      </c>
      <c r="G825" s="100" t="s">
        <v>457</v>
      </c>
      <c r="H825" s="98" t="s">
        <v>458</v>
      </c>
      <c r="I825" s="100" t="s">
        <v>459</v>
      </c>
      <c r="J825" s="101" t="s">
        <v>460</v>
      </c>
      <c r="K825" s="195">
        <v>600</v>
      </c>
      <c r="L825" s="247" t="s">
        <v>457</v>
      </c>
      <c r="M825" s="247" t="s">
        <v>657</v>
      </c>
      <c r="N825" s="247" t="s">
        <v>895</v>
      </c>
      <c r="O825" s="247" t="s">
        <v>895</v>
      </c>
      <c r="P825" s="217" t="s">
        <v>700</v>
      </c>
      <c r="Q825" s="247" t="s">
        <v>462</v>
      </c>
    </row>
    <row r="826" spans="1:17" ht="16">
      <c r="A826" s="199"/>
      <c r="B826" s="247"/>
      <c r="C826" s="98" t="s">
        <v>463</v>
      </c>
      <c r="D826" s="98" t="s">
        <v>464</v>
      </c>
      <c r="E826" s="98" t="s">
        <v>465</v>
      </c>
      <c r="F826" s="100"/>
      <c r="G826" s="100"/>
      <c r="H826" s="98" t="s">
        <v>458</v>
      </c>
      <c r="I826" s="100" t="s">
        <v>459</v>
      </c>
      <c r="J826" s="101" t="s">
        <v>460</v>
      </c>
      <c r="K826" s="247"/>
      <c r="L826" s="247"/>
      <c r="M826" s="247"/>
      <c r="N826" s="247"/>
      <c r="O826" s="247"/>
      <c r="P826" s="247"/>
      <c r="Q826" s="247"/>
    </row>
    <row r="827" spans="1:17" ht="16">
      <c r="A827" s="200"/>
      <c r="B827" s="247"/>
      <c r="C827" s="102" t="s">
        <v>466</v>
      </c>
      <c r="D827" s="102" t="s">
        <v>467</v>
      </c>
      <c r="E827" s="102" t="s">
        <v>701</v>
      </c>
      <c r="F827" s="102">
        <v>600</v>
      </c>
      <c r="G827" s="102">
        <v>3</v>
      </c>
      <c r="H827" s="102" t="s">
        <v>603</v>
      </c>
      <c r="I827" s="102" t="s">
        <v>895</v>
      </c>
      <c r="J827" s="101" t="s">
        <v>460</v>
      </c>
      <c r="K827" s="247"/>
      <c r="L827" s="247"/>
      <c r="M827" s="247"/>
      <c r="N827" s="247"/>
      <c r="O827" s="247"/>
      <c r="P827" s="247"/>
      <c r="Q827" s="247"/>
    </row>
    <row r="828" spans="1:17" ht="16">
      <c r="A828" s="174" t="s">
        <v>1060</v>
      </c>
      <c r="B828" s="247"/>
      <c r="C828" s="174" t="s">
        <v>471</v>
      </c>
      <c r="D828" s="174" t="s">
        <v>467</v>
      </c>
      <c r="E828" s="174" t="s">
        <v>703</v>
      </c>
      <c r="F828" s="174">
        <v>600</v>
      </c>
      <c r="G828" s="174">
        <v>3</v>
      </c>
      <c r="H828" s="174" t="s">
        <v>469</v>
      </c>
      <c r="I828" s="174" t="s">
        <v>704</v>
      </c>
      <c r="J828" s="101" t="s">
        <v>460</v>
      </c>
      <c r="K828" s="247"/>
      <c r="L828" s="247"/>
      <c r="M828" s="247"/>
      <c r="N828" s="247"/>
      <c r="O828" s="247"/>
      <c r="P828" s="247"/>
      <c r="Q828" s="247"/>
    </row>
    <row r="829" spans="1:17" ht="16">
      <c r="A829" s="179" t="s">
        <v>1061</v>
      </c>
      <c r="B829" s="247"/>
      <c r="C829" s="174" t="s">
        <v>471</v>
      </c>
      <c r="D829" s="174" t="s">
        <v>467</v>
      </c>
      <c r="E829" s="174" t="s">
        <v>703</v>
      </c>
      <c r="F829" s="174">
        <v>600</v>
      </c>
      <c r="G829" s="174">
        <v>3</v>
      </c>
      <c r="H829" s="174">
        <v>5</v>
      </c>
      <c r="I829" s="174" t="s">
        <v>706</v>
      </c>
      <c r="J829" s="101" t="s">
        <v>460</v>
      </c>
      <c r="K829" s="247"/>
      <c r="L829" s="247"/>
      <c r="M829" s="247"/>
      <c r="N829" s="247"/>
      <c r="O829" s="247"/>
      <c r="P829" s="247"/>
      <c r="Q829" s="247"/>
    </row>
    <row r="830" spans="1:17" ht="16">
      <c r="A830" s="198" t="s">
        <v>1062</v>
      </c>
      <c r="B830" s="201" t="s">
        <v>452</v>
      </c>
      <c r="C830" s="106" t="s">
        <v>453</v>
      </c>
      <c r="D830" s="106" t="s">
        <v>454</v>
      </c>
      <c r="E830" s="106" t="s">
        <v>697</v>
      </c>
      <c r="F830" s="104">
        <v>600</v>
      </c>
      <c r="G830" s="104" t="s">
        <v>457</v>
      </c>
      <c r="H830" s="106" t="s">
        <v>458</v>
      </c>
      <c r="I830" s="104" t="s">
        <v>459</v>
      </c>
      <c r="J830" s="101" t="s">
        <v>460</v>
      </c>
      <c r="K830" s="194">
        <v>600</v>
      </c>
      <c r="L830" s="246" t="s">
        <v>457</v>
      </c>
      <c r="M830" s="246" t="s">
        <v>657</v>
      </c>
      <c r="N830" s="246" t="s">
        <v>1063</v>
      </c>
      <c r="O830" s="246" t="s">
        <v>901</v>
      </c>
      <c r="P830" s="201" t="s">
        <v>700</v>
      </c>
      <c r="Q830" s="246" t="s">
        <v>462</v>
      </c>
    </row>
    <row r="831" spans="1:17" ht="16">
      <c r="A831" s="199"/>
      <c r="B831" s="247"/>
      <c r="C831" s="98" t="s">
        <v>463</v>
      </c>
      <c r="D831" s="98" t="s">
        <v>464</v>
      </c>
      <c r="E831" s="98" t="s">
        <v>465</v>
      </c>
      <c r="F831" s="100"/>
      <c r="G831" s="100"/>
      <c r="H831" s="98" t="s">
        <v>458</v>
      </c>
      <c r="I831" s="100" t="s">
        <v>459</v>
      </c>
      <c r="J831" s="101" t="s">
        <v>460</v>
      </c>
      <c r="K831" s="247"/>
      <c r="L831" s="247"/>
      <c r="M831" s="247"/>
      <c r="N831" s="247"/>
      <c r="O831" s="247"/>
      <c r="P831" s="247"/>
      <c r="Q831" s="247"/>
    </row>
    <row r="832" spans="1:17" ht="16">
      <c r="A832" s="200"/>
      <c r="B832" s="247"/>
      <c r="C832" s="102" t="s">
        <v>466</v>
      </c>
      <c r="D832" s="102" t="s">
        <v>467</v>
      </c>
      <c r="E832" s="102" t="s">
        <v>712</v>
      </c>
      <c r="F832" s="102">
        <v>600</v>
      </c>
      <c r="G832" s="102">
        <v>3</v>
      </c>
      <c r="H832" s="102" t="s">
        <v>603</v>
      </c>
      <c r="I832" s="102" t="s">
        <v>1063</v>
      </c>
      <c r="J832" s="101" t="s">
        <v>460</v>
      </c>
      <c r="K832" s="247"/>
      <c r="L832" s="247"/>
      <c r="M832" s="247"/>
      <c r="N832" s="247"/>
      <c r="O832" s="247"/>
      <c r="P832" s="247"/>
      <c r="Q832" s="247"/>
    </row>
    <row r="833" spans="1:17" ht="16">
      <c r="A833" s="174" t="s">
        <v>1064</v>
      </c>
      <c r="B833" s="247"/>
      <c r="C833" s="174" t="s">
        <v>471</v>
      </c>
      <c r="D833" s="174" t="s">
        <v>467</v>
      </c>
      <c r="E833" s="174" t="s">
        <v>703</v>
      </c>
      <c r="F833" s="174">
        <v>600</v>
      </c>
      <c r="G833" s="174">
        <v>3</v>
      </c>
      <c r="H833" s="174" t="s">
        <v>469</v>
      </c>
      <c r="I833" s="174" t="s">
        <v>704</v>
      </c>
      <c r="J833" s="101" t="s">
        <v>460</v>
      </c>
      <c r="K833" s="247"/>
      <c r="L833" s="247"/>
      <c r="M833" s="247"/>
      <c r="N833" s="247"/>
      <c r="O833" s="247"/>
      <c r="P833" s="247"/>
      <c r="Q833" s="247"/>
    </row>
    <row r="834" spans="1:17" ht="16">
      <c r="A834" s="174" t="s">
        <v>1065</v>
      </c>
      <c r="B834" s="247"/>
      <c r="C834" s="174" t="s">
        <v>471</v>
      </c>
      <c r="D834" s="174" t="s">
        <v>467</v>
      </c>
      <c r="E834" s="174" t="s">
        <v>703</v>
      </c>
      <c r="F834" s="174">
        <v>600</v>
      </c>
      <c r="G834" s="174">
        <v>3</v>
      </c>
      <c r="H834" s="174">
        <v>5</v>
      </c>
      <c r="I834" s="174" t="s">
        <v>706</v>
      </c>
      <c r="J834" s="101" t="s">
        <v>460</v>
      </c>
      <c r="K834" s="247"/>
      <c r="L834" s="247"/>
      <c r="M834" s="247"/>
      <c r="N834" s="247"/>
      <c r="O834" s="247"/>
      <c r="P834" s="247"/>
      <c r="Q834" s="247"/>
    </row>
    <row r="835" spans="1:17" ht="16">
      <c r="A835" s="179" t="s">
        <v>1066</v>
      </c>
      <c r="B835" s="247"/>
      <c r="C835" s="174" t="s">
        <v>471</v>
      </c>
      <c r="D835" s="174" t="s">
        <v>467</v>
      </c>
      <c r="E835" s="174" t="s">
        <v>703</v>
      </c>
      <c r="F835" s="174">
        <v>600</v>
      </c>
      <c r="G835" s="174">
        <v>3</v>
      </c>
      <c r="H835" s="174" t="s">
        <v>603</v>
      </c>
      <c r="I835" s="174" t="s">
        <v>708</v>
      </c>
      <c r="J835" s="101" t="s">
        <v>460</v>
      </c>
      <c r="K835" s="247"/>
      <c r="L835" s="247"/>
      <c r="M835" s="247"/>
      <c r="N835" s="247"/>
      <c r="O835" s="247"/>
      <c r="P835" s="247"/>
      <c r="Q835" s="247"/>
    </row>
    <row r="836" spans="1:17" ht="16">
      <c r="A836" s="198" t="s">
        <v>1067</v>
      </c>
      <c r="B836" s="201" t="s">
        <v>452</v>
      </c>
      <c r="C836" s="106" t="s">
        <v>453</v>
      </c>
      <c r="D836" s="106" t="s">
        <v>454</v>
      </c>
      <c r="E836" s="106" t="s">
        <v>697</v>
      </c>
      <c r="F836" s="104">
        <v>600</v>
      </c>
      <c r="G836" s="104" t="s">
        <v>457</v>
      </c>
      <c r="H836" s="106" t="s">
        <v>458</v>
      </c>
      <c r="I836" s="104" t="s">
        <v>459</v>
      </c>
      <c r="J836" s="101" t="s">
        <v>460</v>
      </c>
      <c r="K836" s="194">
        <v>600</v>
      </c>
      <c r="L836" s="246" t="s">
        <v>457</v>
      </c>
      <c r="M836" s="246" t="s">
        <v>657</v>
      </c>
      <c r="N836" s="246" t="s">
        <v>710</v>
      </c>
      <c r="O836" s="246" t="s">
        <v>458</v>
      </c>
      <c r="P836" s="201" t="s">
        <v>700</v>
      </c>
      <c r="Q836" s="246" t="s">
        <v>462</v>
      </c>
    </row>
    <row r="837" spans="1:17" ht="16">
      <c r="A837" s="199"/>
      <c r="B837" s="247"/>
      <c r="C837" s="98" t="s">
        <v>463</v>
      </c>
      <c r="D837" s="98" t="s">
        <v>464</v>
      </c>
      <c r="E837" s="98" t="s">
        <v>465</v>
      </c>
      <c r="F837" s="100"/>
      <c r="G837" s="100"/>
      <c r="H837" s="98" t="s">
        <v>458</v>
      </c>
      <c r="I837" s="100" t="s">
        <v>459</v>
      </c>
      <c r="J837" s="101" t="s">
        <v>460</v>
      </c>
      <c r="K837" s="247"/>
      <c r="L837" s="247"/>
      <c r="M837" s="247"/>
      <c r="N837" s="247"/>
      <c r="O837" s="247"/>
      <c r="P837" s="247"/>
      <c r="Q837" s="247"/>
    </row>
    <row r="838" spans="1:17" ht="16">
      <c r="A838" s="200"/>
      <c r="B838" s="247"/>
      <c r="C838" s="102" t="s">
        <v>466</v>
      </c>
      <c r="D838" s="102" t="s">
        <v>467</v>
      </c>
      <c r="E838" s="102" t="s">
        <v>721</v>
      </c>
      <c r="F838" s="102">
        <v>600</v>
      </c>
      <c r="G838" s="102">
        <v>3</v>
      </c>
      <c r="H838" s="102" t="s">
        <v>603</v>
      </c>
      <c r="I838" s="102" t="s">
        <v>710</v>
      </c>
      <c r="J838" s="101" t="s">
        <v>460</v>
      </c>
      <c r="K838" s="247"/>
      <c r="L838" s="247"/>
      <c r="M838" s="247"/>
      <c r="N838" s="247"/>
      <c r="O838" s="247"/>
      <c r="P838" s="247"/>
      <c r="Q838" s="247"/>
    </row>
    <row r="839" spans="1:17" ht="16">
      <c r="A839" s="174" t="s">
        <v>1068</v>
      </c>
      <c r="B839" s="247"/>
      <c r="C839" s="174" t="s">
        <v>471</v>
      </c>
      <c r="D839" s="174" t="s">
        <v>467</v>
      </c>
      <c r="E839" s="174" t="s">
        <v>724</v>
      </c>
      <c r="F839" s="174">
        <v>600</v>
      </c>
      <c r="G839" s="174">
        <v>3</v>
      </c>
      <c r="H839" s="174" t="s">
        <v>469</v>
      </c>
      <c r="I839" s="174" t="s">
        <v>706</v>
      </c>
      <c r="J839" s="101" t="s">
        <v>460</v>
      </c>
      <c r="K839" s="247"/>
      <c r="L839" s="247"/>
      <c r="M839" s="247"/>
      <c r="N839" s="247"/>
      <c r="O839" s="247"/>
      <c r="P839" s="247"/>
      <c r="Q839" s="247"/>
    </row>
    <row r="840" spans="1:17" ht="16">
      <c r="A840" s="174" t="s">
        <v>1069</v>
      </c>
      <c r="B840" s="247"/>
      <c r="C840" s="174" t="s">
        <v>471</v>
      </c>
      <c r="D840" s="174" t="s">
        <v>467</v>
      </c>
      <c r="E840" s="174" t="s">
        <v>724</v>
      </c>
      <c r="F840" s="174">
        <v>600</v>
      </c>
      <c r="G840" s="174">
        <v>3</v>
      </c>
      <c r="H840" s="174" t="s">
        <v>603</v>
      </c>
      <c r="I840" s="174" t="s">
        <v>708</v>
      </c>
      <c r="J840" s="101" t="s">
        <v>460</v>
      </c>
      <c r="K840" s="247"/>
      <c r="L840" s="247"/>
      <c r="M840" s="247"/>
      <c r="N840" s="247"/>
      <c r="O840" s="247"/>
      <c r="P840" s="247"/>
      <c r="Q840" s="247"/>
    </row>
    <row r="841" spans="1:17" ht="16">
      <c r="A841" s="174" t="s">
        <v>1070</v>
      </c>
      <c r="B841" s="247"/>
      <c r="C841" s="174" t="s">
        <v>471</v>
      </c>
      <c r="D841" s="174" t="s">
        <v>467</v>
      </c>
      <c r="E841" s="174" t="s">
        <v>724</v>
      </c>
      <c r="F841" s="174">
        <v>600</v>
      </c>
      <c r="G841" s="174">
        <v>3</v>
      </c>
      <c r="H841" s="174" t="s">
        <v>603</v>
      </c>
      <c r="I841" s="174" t="s">
        <v>717</v>
      </c>
      <c r="J841" s="101" t="s">
        <v>460</v>
      </c>
      <c r="K841" s="247"/>
      <c r="L841" s="247"/>
      <c r="M841" s="247"/>
      <c r="N841" s="247"/>
      <c r="O841" s="247"/>
      <c r="P841" s="247"/>
      <c r="Q841" s="247"/>
    </row>
    <row r="842" spans="1:17" ht="16">
      <c r="A842" s="179" t="s">
        <v>1071</v>
      </c>
      <c r="B842" s="247"/>
      <c r="C842" s="174" t="s">
        <v>471</v>
      </c>
      <c r="D842" s="174" t="s">
        <v>467</v>
      </c>
      <c r="E842" s="174" t="s">
        <v>724</v>
      </c>
      <c r="F842" s="174">
        <v>600</v>
      </c>
      <c r="G842" s="174">
        <v>3</v>
      </c>
      <c r="H842" s="174" t="s">
        <v>603</v>
      </c>
      <c r="I842" s="174" t="s">
        <v>719</v>
      </c>
      <c r="J842" s="101" t="s">
        <v>460</v>
      </c>
      <c r="K842" s="247"/>
      <c r="L842" s="247"/>
      <c r="M842" s="247"/>
      <c r="N842" s="247"/>
      <c r="O842" s="247"/>
      <c r="P842" s="247"/>
      <c r="Q842" s="247"/>
    </row>
    <row r="843" spans="1:17" ht="16">
      <c r="A843" s="198" t="s">
        <v>1072</v>
      </c>
      <c r="B843" s="242" t="s">
        <v>452</v>
      </c>
      <c r="C843" s="106" t="s">
        <v>453</v>
      </c>
      <c r="D843" s="106" t="s">
        <v>454</v>
      </c>
      <c r="E843" s="106" t="s">
        <v>697</v>
      </c>
      <c r="F843" s="104">
        <v>600</v>
      </c>
      <c r="G843" s="104" t="s">
        <v>457</v>
      </c>
      <c r="H843" s="106" t="s">
        <v>458</v>
      </c>
      <c r="I843" s="104" t="s">
        <v>459</v>
      </c>
      <c r="J843" s="101" t="s">
        <v>460</v>
      </c>
      <c r="K843" s="246">
        <v>600</v>
      </c>
      <c r="L843" s="246" t="s">
        <v>457</v>
      </c>
      <c r="M843" s="246" t="s">
        <v>657</v>
      </c>
      <c r="N843" s="246" t="s">
        <v>1073</v>
      </c>
      <c r="O843" s="246" t="s">
        <v>913</v>
      </c>
      <c r="P843" s="242" t="s">
        <v>700</v>
      </c>
      <c r="Q843" s="246" t="s">
        <v>462</v>
      </c>
    </row>
    <row r="844" spans="1:17" ht="16">
      <c r="A844" s="199"/>
      <c r="B844" s="247"/>
      <c r="C844" s="98" t="s">
        <v>463</v>
      </c>
      <c r="D844" s="98" t="s">
        <v>464</v>
      </c>
      <c r="E844" s="98" t="s">
        <v>465</v>
      </c>
      <c r="F844" s="100"/>
      <c r="G844" s="100"/>
      <c r="H844" s="98" t="s">
        <v>458</v>
      </c>
      <c r="I844" s="100" t="s">
        <v>459</v>
      </c>
      <c r="J844" s="101" t="s">
        <v>460</v>
      </c>
      <c r="K844" s="247"/>
      <c r="L844" s="247"/>
      <c r="M844" s="247"/>
      <c r="N844" s="247"/>
      <c r="O844" s="247"/>
      <c r="P844" s="247"/>
      <c r="Q844" s="247"/>
    </row>
    <row r="845" spans="1:17" ht="16">
      <c r="A845" s="200"/>
      <c r="B845" s="247"/>
      <c r="C845" s="102" t="s">
        <v>466</v>
      </c>
      <c r="D845" s="102" t="s">
        <v>467</v>
      </c>
      <c r="E845" s="102" t="s">
        <v>732</v>
      </c>
      <c r="F845" s="102">
        <v>600</v>
      </c>
      <c r="G845" s="102">
        <v>3</v>
      </c>
      <c r="H845" s="102" t="s">
        <v>603</v>
      </c>
      <c r="I845" s="102" t="s">
        <v>1073</v>
      </c>
      <c r="J845" s="101" t="s">
        <v>460</v>
      </c>
      <c r="K845" s="247"/>
      <c r="L845" s="247"/>
      <c r="M845" s="247"/>
      <c r="N845" s="247"/>
      <c r="O845" s="247"/>
      <c r="P845" s="247"/>
      <c r="Q845" s="247"/>
    </row>
    <row r="846" spans="1:17" ht="16">
      <c r="A846" s="174" t="s">
        <v>1074</v>
      </c>
      <c r="B846" s="247"/>
      <c r="C846" s="174" t="s">
        <v>471</v>
      </c>
      <c r="D846" s="174" t="s">
        <v>467</v>
      </c>
      <c r="E846" s="174" t="s">
        <v>724</v>
      </c>
      <c r="F846" s="174">
        <v>600</v>
      </c>
      <c r="G846" s="174">
        <v>3</v>
      </c>
      <c r="H846" s="174" t="s">
        <v>469</v>
      </c>
      <c r="I846" s="174" t="s">
        <v>706</v>
      </c>
      <c r="J846" s="101" t="s">
        <v>460</v>
      </c>
      <c r="K846" s="247"/>
      <c r="L846" s="247"/>
      <c r="M846" s="247"/>
      <c r="N846" s="247"/>
      <c r="O846" s="247"/>
      <c r="P846" s="247"/>
      <c r="Q846" s="247"/>
    </row>
    <row r="847" spans="1:17" ht="16">
      <c r="A847" s="174" t="s">
        <v>1075</v>
      </c>
      <c r="B847" s="247"/>
      <c r="C847" s="174" t="s">
        <v>471</v>
      </c>
      <c r="D847" s="174" t="s">
        <v>467</v>
      </c>
      <c r="E847" s="174" t="s">
        <v>724</v>
      </c>
      <c r="F847" s="174">
        <v>600</v>
      </c>
      <c r="G847" s="174">
        <v>3</v>
      </c>
      <c r="H847" s="174" t="s">
        <v>603</v>
      </c>
      <c r="I847" s="174" t="s">
        <v>708</v>
      </c>
      <c r="J847" s="101" t="s">
        <v>460</v>
      </c>
      <c r="K847" s="247"/>
      <c r="L847" s="247"/>
      <c r="M847" s="247"/>
      <c r="N847" s="247"/>
      <c r="O847" s="247"/>
      <c r="P847" s="247"/>
      <c r="Q847" s="247"/>
    </row>
    <row r="848" spans="1:17" ht="16">
      <c r="A848" s="174" t="s">
        <v>1076</v>
      </c>
      <c r="B848" s="247"/>
      <c r="C848" s="174" t="s">
        <v>471</v>
      </c>
      <c r="D848" s="174" t="s">
        <v>467</v>
      </c>
      <c r="E848" s="174" t="s">
        <v>724</v>
      </c>
      <c r="F848" s="174">
        <v>600</v>
      </c>
      <c r="G848" s="174">
        <v>3</v>
      </c>
      <c r="H848" s="174" t="s">
        <v>603</v>
      </c>
      <c r="I848" s="174" t="s">
        <v>717</v>
      </c>
      <c r="J848" s="101" t="s">
        <v>460</v>
      </c>
      <c r="K848" s="247"/>
      <c r="L848" s="247"/>
      <c r="M848" s="247"/>
      <c r="N848" s="247"/>
      <c r="O848" s="247"/>
      <c r="P848" s="247"/>
      <c r="Q848" s="247"/>
    </row>
    <row r="849" spans="1:17" ht="16">
      <c r="A849" s="174" t="s">
        <v>1077</v>
      </c>
      <c r="B849" s="247"/>
      <c r="C849" s="174" t="s">
        <v>471</v>
      </c>
      <c r="D849" s="174" t="s">
        <v>467</v>
      </c>
      <c r="E849" s="174" t="s">
        <v>724</v>
      </c>
      <c r="F849" s="174">
        <v>600</v>
      </c>
      <c r="G849" s="174">
        <v>3</v>
      </c>
      <c r="H849" s="174" t="s">
        <v>603</v>
      </c>
      <c r="I849" s="174" t="s">
        <v>719</v>
      </c>
      <c r="J849" s="101" t="s">
        <v>460</v>
      </c>
      <c r="K849" s="247"/>
      <c r="L849" s="247"/>
      <c r="M849" s="247"/>
      <c r="N849" s="247"/>
      <c r="O849" s="247"/>
      <c r="P849" s="247"/>
      <c r="Q849" s="247"/>
    </row>
    <row r="850" spans="1:17" ht="16">
      <c r="A850" s="179" t="s">
        <v>1078</v>
      </c>
      <c r="B850" s="248"/>
      <c r="C850" s="174" t="s">
        <v>471</v>
      </c>
      <c r="D850" s="174" t="s">
        <v>467</v>
      </c>
      <c r="E850" s="174" t="s">
        <v>724</v>
      </c>
      <c r="F850" s="174">
        <v>600</v>
      </c>
      <c r="G850" s="174">
        <v>3</v>
      </c>
      <c r="H850" s="174" t="s">
        <v>603</v>
      </c>
      <c r="I850" s="174" t="s">
        <v>735</v>
      </c>
      <c r="J850" s="101" t="s">
        <v>460</v>
      </c>
      <c r="K850" s="248"/>
      <c r="L850" s="248"/>
      <c r="M850" s="248"/>
      <c r="N850" s="248"/>
      <c r="O850" s="248"/>
      <c r="P850" s="248"/>
      <c r="Q850" s="248"/>
    </row>
    <row r="851" spans="1:17" ht="16">
      <c r="A851" s="198" t="s">
        <v>1079</v>
      </c>
      <c r="B851" s="201" t="s">
        <v>452</v>
      </c>
      <c r="C851" s="106" t="s">
        <v>453</v>
      </c>
      <c r="D851" s="106" t="s">
        <v>454</v>
      </c>
      <c r="E851" s="106" t="s">
        <v>737</v>
      </c>
      <c r="F851" s="104">
        <v>600</v>
      </c>
      <c r="G851" s="104" t="s">
        <v>457</v>
      </c>
      <c r="H851" s="106" t="s">
        <v>458</v>
      </c>
      <c r="I851" s="104" t="s">
        <v>459</v>
      </c>
      <c r="J851" s="101" t="s">
        <v>460</v>
      </c>
      <c r="K851" s="194">
        <v>600</v>
      </c>
      <c r="L851" s="246" t="s">
        <v>457</v>
      </c>
      <c r="M851" s="246" t="s">
        <v>657</v>
      </c>
      <c r="N851" s="246" t="s">
        <v>1080</v>
      </c>
      <c r="O851" s="246" t="s">
        <v>1081</v>
      </c>
      <c r="P851" s="201" t="s">
        <v>740</v>
      </c>
      <c r="Q851" s="246" t="s">
        <v>462</v>
      </c>
    </row>
    <row r="852" spans="1:17" ht="16">
      <c r="A852" s="199"/>
      <c r="B852" s="247"/>
      <c r="C852" s="98" t="s">
        <v>463</v>
      </c>
      <c r="D852" s="98" t="s">
        <v>464</v>
      </c>
      <c r="E852" s="98" t="s">
        <v>465</v>
      </c>
      <c r="F852" s="100"/>
      <c r="G852" s="100"/>
      <c r="H852" s="98" t="s">
        <v>458</v>
      </c>
      <c r="I852" s="100" t="s">
        <v>459</v>
      </c>
      <c r="J852" s="101" t="s">
        <v>460</v>
      </c>
      <c r="K852" s="247"/>
      <c r="L852" s="247"/>
      <c r="M852" s="247"/>
      <c r="N852" s="247"/>
      <c r="O852" s="247"/>
      <c r="P852" s="247"/>
      <c r="Q852" s="247"/>
    </row>
    <row r="853" spans="1:17" ht="16">
      <c r="A853" s="200"/>
      <c r="B853" s="247"/>
      <c r="C853" s="102" t="s">
        <v>466</v>
      </c>
      <c r="D853" s="102" t="s">
        <v>467</v>
      </c>
      <c r="E853" s="102" t="s">
        <v>741</v>
      </c>
      <c r="F853" s="102">
        <v>600</v>
      </c>
      <c r="G853" s="102">
        <v>3</v>
      </c>
      <c r="H853" s="102" t="s">
        <v>603</v>
      </c>
      <c r="I853" s="102" t="s">
        <v>1080</v>
      </c>
      <c r="J853" s="101" t="s">
        <v>460</v>
      </c>
      <c r="K853" s="247"/>
      <c r="L853" s="247"/>
      <c r="M853" s="247"/>
      <c r="N853" s="247"/>
      <c r="O853" s="247"/>
      <c r="P853" s="247"/>
      <c r="Q853" s="247"/>
    </row>
    <row r="854" spans="1:17" ht="16">
      <c r="A854" s="174" t="s">
        <v>1082</v>
      </c>
      <c r="B854" s="247"/>
      <c r="C854" s="174" t="s">
        <v>471</v>
      </c>
      <c r="D854" s="174" t="s">
        <v>467</v>
      </c>
      <c r="E854" s="174" t="s">
        <v>724</v>
      </c>
      <c r="F854" s="174">
        <v>600</v>
      </c>
      <c r="G854" s="174">
        <v>3</v>
      </c>
      <c r="H854" s="174" t="s">
        <v>603</v>
      </c>
      <c r="I854" s="174" t="s">
        <v>719</v>
      </c>
      <c r="J854" s="101" t="s">
        <v>460</v>
      </c>
      <c r="K854" s="247"/>
      <c r="L854" s="247"/>
      <c r="M854" s="247"/>
      <c r="N854" s="247"/>
      <c r="O854" s="247"/>
      <c r="P854" s="247"/>
      <c r="Q854" s="247"/>
    </row>
    <row r="855" spans="1:17" ht="16.5" thickBot="1">
      <c r="A855" s="174" t="s">
        <v>1083</v>
      </c>
      <c r="B855" s="262"/>
      <c r="C855" s="107" t="s">
        <v>471</v>
      </c>
      <c r="D855" s="107" t="s">
        <v>467</v>
      </c>
      <c r="E855" s="107" t="s">
        <v>724</v>
      </c>
      <c r="F855" s="107">
        <v>600</v>
      </c>
      <c r="G855" s="107">
        <v>3</v>
      </c>
      <c r="H855" s="107" t="s">
        <v>603</v>
      </c>
      <c r="I855" s="107" t="s">
        <v>735</v>
      </c>
      <c r="J855" s="101" t="s">
        <v>460</v>
      </c>
      <c r="K855" s="262"/>
      <c r="L855" s="262"/>
      <c r="M855" s="262"/>
      <c r="N855" s="262"/>
      <c r="O855" s="262"/>
      <c r="P855" s="262"/>
      <c r="Q855" s="262"/>
    </row>
    <row r="856" spans="1:17" ht="16">
      <c r="A856" s="291" t="s">
        <v>6290</v>
      </c>
      <c r="B856" s="203" t="s">
        <v>452</v>
      </c>
      <c r="C856" s="132" t="s">
        <v>453</v>
      </c>
      <c r="D856" s="132" t="s">
        <v>1085</v>
      </c>
      <c r="E856" s="132" t="s">
        <v>1086</v>
      </c>
      <c r="F856" s="132" t="s">
        <v>456</v>
      </c>
      <c r="G856" s="132" t="s">
        <v>457</v>
      </c>
      <c r="H856" s="132" t="s">
        <v>458</v>
      </c>
      <c r="I856" s="132" t="s">
        <v>459</v>
      </c>
      <c r="J856" s="140" t="s">
        <v>460</v>
      </c>
      <c r="K856" s="207" t="s">
        <v>6096</v>
      </c>
      <c r="L856" s="207" t="s">
        <v>457</v>
      </c>
      <c r="M856" s="207">
        <v>200</v>
      </c>
      <c r="N856" s="207" t="s">
        <v>533</v>
      </c>
      <c r="O856" s="207" t="s">
        <v>4740</v>
      </c>
      <c r="P856" s="203" t="s">
        <v>1087</v>
      </c>
      <c r="Q856" s="207" t="s">
        <v>462</v>
      </c>
    </row>
    <row r="857" spans="1:17" ht="16">
      <c r="A857" s="267"/>
      <c r="B857" s="204"/>
      <c r="C857" s="131" t="s">
        <v>463</v>
      </c>
      <c r="D857" s="131" t="s">
        <v>464</v>
      </c>
      <c r="E857" s="131" t="s">
        <v>465</v>
      </c>
      <c r="F857" s="131"/>
      <c r="G857" s="131"/>
      <c r="H857" s="131" t="s">
        <v>458</v>
      </c>
      <c r="I857" s="131" t="s">
        <v>459</v>
      </c>
      <c r="J857" s="133"/>
      <c r="K857" s="204"/>
      <c r="L857" s="204"/>
      <c r="M857" s="204"/>
      <c r="N857" s="204"/>
      <c r="O857" s="204"/>
      <c r="P857" s="204"/>
      <c r="Q857" s="204"/>
    </row>
    <row r="858" spans="1:17" ht="16">
      <c r="A858" s="268"/>
      <c r="B858" s="205"/>
      <c r="C858" s="134" t="s">
        <v>466</v>
      </c>
      <c r="D858" s="134" t="s">
        <v>467</v>
      </c>
      <c r="E858" s="134" t="s">
        <v>468</v>
      </c>
      <c r="F858" s="134" t="s">
        <v>456</v>
      </c>
      <c r="G858" s="134">
        <v>3</v>
      </c>
      <c r="H858" s="134" t="s">
        <v>469</v>
      </c>
      <c r="I858" s="134">
        <v>9.6</v>
      </c>
      <c r="J858" s="133"/>
      <c r="K858" s="205"/>
      <c r="L858" s="205"/>
      <c r="M858" s="205"/>
      <c r="N858" s="205"/>
      <c r="O858" s="205"/>
      <c r="P858" s="205"/>
      <c r="Q858" s="205"/>
    </row>
    <row r="859" spans="1:17" ht="16">
      <c r="A859" s="168" t="s">
        <v>6291</v>
      </c>
      <c r="B859" s="205"/>
      <c r="C859" s="184" t="s">
        <v>471</v>
      </c>
      <c r="D859" s="184" t="s">
        <v>467</v>
      </c>
      <c r="E859" s="184" t="s">
        <v>472</v>
      </c>
      <c r="F859" s="134" t="s">
        <v>456</v>
      </c>
      <c r="G859" s="184">
        <v>3</v>
      </c>
      <c r="H859" s="134" t="s">
        <v>469</v>
      </c>
      <c r="I859" s="184" t="s">
        <v>474</v>
      </c>
      <c r="J859" s="133"/>
      <c r="K859" s="205"/>
      <c r="L859" s="205"/>
      <c r="M859" s="205"/>
      <c r="N859" s="205"/>
      <c r="O859" s="205"/>
      <c r="P859" s="205"/>
      <c r="Q859" s="205"/>
    </row>
    <row r="860" spans="1:17" ht="16">
      <c r="A860" s="168" t="s">
        <v>6292</v>
      </c>
      <c r="B860" s="205"/>
      <c r="C860" s="184" t="s">
        <v>471</v>
      </c>
      <c r="D860" s="184" t="s">
        <v>467</v>
      </c>
      <c r="E860" s="184" t="s">
        <v>472</v>
      </c>
      <c r="F860" s="134" t="s">
        <v>456</v>
      </c>
      <c r="G860" s="184">
        <v>3</v>
      </c>
      <c r="H860" s="134" t="s">
        <v>469</v>
      </c>
      <c r="I860" s="184" t="s">
        <v>476</v>
      </c>
      <c r="J860" s="133"/>
      <c r="K860" s="205"/>
      <c r="L860" s="205"/>
      <c r="M860" s="205"/>
      <c r="N860" s="205"/>
      <c r="O860" s="205"/>
      <c r="P860" s="205"/>
      <c r="Q860" s="205"/>
    </row>
    <row r="861" spans="1:17" ht="16">
      <c r="A861" s="168" t="s">
        <v>6293</v>
      </c>
      <c r="B861" s="205"/>
      <c r="C861" s="184" t="s">
        <v>471</v>
      </c>
      <c r="D861" s="184" t="s">
        <v>467</v>
      </c>
      <c r="E861" s="184" t="s">
        <v>472</v>
      </c>
      <c r="F861" s="134" t="s">
        <v>456</v>
      </c>
      <c r="G861" s="184">
        <v>3</v>
      </c>
      <c r="H861" s="134" t="s">
        <v>469</v>
      </c>
      <c r="I861" s="184" t="s">
        <v>478</v>
      </c>
      <c r="J861" s="133"/>
      <c r="K861" s="205"/>
      <c r="L861" s="205"/>
      <c r="M861" s="205"/>
      <c r="N861" s="205"/>
      <c r="O861" s="205"/>
      <c r="P861" s="205"/>
      <c r="Q861" s="205"/>
    </row>
    <row r="862" spans="1:17" ht="16">
      <c r="A862" s="168" t="s">
        <v>6294</v>
      </c>
      <c r="B862" s="205"/>
      <c r="C862" s="184" t="s">
        <v>471</v>
      </c>
      <c r="D862" s="184" t="s">
        <v>467</v>
      </c>
      <c r="E862" s="184" t="s">
        <v>472</v>
      </c>
      <c r="F862" s="134" t="s">
        <v>456</v>
      </c>
      <c r="G862" s="184">
        <v>3</v>
      </c>
      <c r="H862" s="134" t="s">
        <v>469</v>
      </c>
      <c r="I862" s="184" t="s">
        <v>480</v>
      </c>
      <c r="J862" s="133"/>
      <c r="K862" s="205"/>
      <c r="L862" s="205"/>
      <c r="M862" s="205"/>
      <c r="N862" s="205"/>
      <c r="O862" s="205"/>
      <c r="P862" s="205"/>
      <c r="Q862" s="205"/>
    </row>
    <row r="863" spans="1:17" ht="16">
      <c r="A863" s="168" t="s">
        <v>6295</v>
      </c>
      <c r="B863" s="205"/>
      <c r="C863" s="184" t="s">
        <v>471</v>
      </c>
      <c r="D863" s="184" t="s">
        <v>467</v>
      </c>
      <c r="E863" s="184" t="s">
        <v>472</v>
      </c>
      <c r="F863" s="134" t="s">
        <v>456</v>
      </c>
      <c r="G863" s="184">
        <v>3</v>
      </c>
      <c r="H863" s="134" t="s">
        <v>469</v>
      </c>
      <c r="I863" s="184" t="s">
        <v>482</v>
      </c>
      <c r="J863" s="133"/>
      <c r="K863" s="205"/>
      <c r="L863" s="205"/>
      <c r="M863" s="205"/>
      <c r="N863" s="205"/>
      <c r="O863" s="205"/>
      <c r="P863" s="205"/>
      <c r="Q863" s="205"/>
    </row>
    <row r="864" spans="1:17" ht="16">
      <c r="A864" s="168" t="s">
        <v>6296</v>
      </c>
      <c r="B864" s="205"/>
      <c r="C864" s="184" t="s">
        <v>471</v>
      </c>
      <c r="D864" s="184" t="s">
        <v>467</v>
      </c>
      <c r="E864" s="184" t="s">
        <v>472</v>
      </c>
      <c r="F864" s="134" t="s">
        <v>456</v>
      </c>
      <c r="G864" s="184">
        <v>3</v>
      </c>
      <c r="H864" s="134" t="s">
        <v>469</v>
      </c>
      <c r="I864" s="184" t="s">
        <v>484</v>
      </c>
      <c r="J864" s="133"/>
      <c r="K864" s="205"/>
      <c r="L864" s="205"/>
      <c r="M864" s="205"/>
      <c r="N864" s="205"/>
      <c r="O864" s="205"/>
      <c r="P864" s="205"/>
      <c r="Q864" s="205"/>
    </row>
    <row r="865" spans="1:17" ht="16">
      <c r="A865" s="168" t="s">
        <v>6297</v>
      </c>
      <c r="B865" s="205"/>
      <c r="C865" s="184" t="s">
        <v>471</v>
      </c>
      <c r="D865" s="184" t="s">
        <v>467</v>
      </c>
      <c r="E865" s="184" t="s">
        <v>472</v>
      </c>
      <c r="F865" s="134" t="s">
        <v>456</v>
      </c>
      <c r="G865" s="184">
        <v>3</v>
      </c>
      <c r="H865" s="134" t="s">
        <v>469</v>
      </c>
      <c r="I865" s="184" t="s">
        <v>486</v>
      </c>
      <c r="J865" s="133"/>
      <c r="K865" s="205"/>
      <c r="L865" s="205"/>
      <c r="M865" s="205"/>
      <c r="N865" s="205"/>
      <c r="O865" s="205"/>
      <c r="P865" s="205"/>
      <c r="Q865" s="205"/>
    </row>
    <row r="866" spans="1:17" ht="16">
      <c r="A866" s="168" t="s">
        <v>6298</v>
      </c>
      <c r="B866" s="205"/>
      <c r="C866" s="184" t="s">
        <v>471</v>
      </c>
      <c r="D866" s="184" t="s">
        <v>467</v>
      </c>
      <c r="E866" s="184" t="s">
        <v>472</v>
      </c>
      <c r="F866" s="134" t="s">
        <v>456</v>
      </c>
      <c r="G866" s="184">
        <v>3</v>
      </c>
      <c r="H866" s="134" t="s">
        <v>469</v>
      </c>
      <c r="I866" s="184" t="s">
        <v>488</v>
      </c>
      <c r="J866" s="133"/>
      <c r="K866" s="205"/>
      <c r="L866" s="205"/>
      <c r="M866" s="205"/>
      <c r="N866" s="205"/>
      <c r="O866" s="205"/>
      <c r="P866" s="205"/>
      <c r="Q866" s="205"/>
    </row>
    <row r="867" spans="1:17" ht="16">
      <c r="A867" s="168" t="s">
        <v>6299</v>
      </c>
      <c r="B867" s="205"/>
      <c r="C867" s="184" t="s">
        <v>471</v>
      </c>
      <c r="D867" s="184" t="s">
        <v>467</v>
      </c>
      <c r="E867" s="184" t="s">
        <v>472</v>
      </c>
      <c r="F867" s="134" t="s">
        <v>456</v>
      </c>
      <c r="G867" s="184">
        <v>3</v>
      </c>
      <c r="H867" s="134" t="s">
        <v>469</v>
      </c>
      <c r="I867" s="184" t="s">
        <v>490</v>
      </c>
      <c r="J867" s="133"/>
      <c r="K867" s="205"/>
      <c r="L867" s="205"/>
      <c r="M867" s="205"/>
      <c r="N867" s="205"/>
      <c r="O867" s="205"/>
      <c r="P867" s="205"/>
      <c r="Q867" s="205"/>
    </row>
    <row r="868" spans="1:17" ht="16">
      <c r="A868" s="168" t="s">
        <v>6300</v>
      </c>
      <c r="B868" s="205"/>
      <c r="C868" s="184" t="s">
        <v>471</v>
      </c>
      <c r="D868" s="184" t="s">
        <v>467</v>
      </c>
      <c r="E868" s="184" t="s">
        <v>472</v>
      </c>
      <c r="F868" s="134" t="s">
        <v>456</v>
      </c>
      <c r="G868" s="184">
        <v>3</v>
      </c>
      <c r="H868" s="184" t="s">
        <v>469</v>
      </c>
      <c r="I868" s="184" t="s">
        <v>492</v>
      </c>
      <c r="J868" s="133"/>
      <c r="K868" s="205"/>
      <c r="L868" s="205"/>
      <c r="M868" s="205"/>
      <c r="N868" s="205"/>
      <c r="O868" s="205"/>
      <c r="P868" s="205"/>
      <c r="Q868" s="205"/>
    </row>
    <row r="869" spans="1:17" ht="16">
      <c r="A869" s="168" t="s">
        <v>6301</v>
      </c>
      <c r="B869" s="205"/>
      <c r="C869" s="184" t="s">
        <v>471</v>
      </c>
      <c r="D869" s="184" t="s">
        <v>467</v>
      </c>
      <c r="E869" s="184" t="s">
        <v>472</v>
      </c>
      <c r="F869" s="134" t="s">
        <v>456</v>
      </c>
      <c r="G869" s="184">
        <v>3</v>
      </c>
      <c r="H869" s="184" t="s">
        <v>469</v>
      </c>
      <c r="I869" s="184" t="s">
        <v>494</v>
      </c>
      <c r="J869" s="133"/>
      <c r="K869" s="205"/>
      <c r="L869" s="205"/>
      <c r="M869" s="205"/>
      <c r="N869" s="205"/>
      <c r="O869" s="205"/>
      <c r="P869" s="205"/>
      <c r="Q869" s="205"/>
    </row>
    <row r="870" spans="1:17" ht="16">
      <c r="A870" s="169" t="s">
        <v>6302</v>
      </c>
      <c r="B870" s="216"/>
      <c r="C870" s="135" t="s">
        <v>471</v>
      </c>
      <c r="D870" s="135" t="s">
        <v>467</v>
      </c>
      <c r="E870" s="135" t="s">
        <v>472</v>
      </c>
      <c r="F870" s="135" t="s">
        <v>456</v>
      </c>
      <c r="G870" s="135">
        <v>3</v>
      </c>
      <c r="H870" s="135" t="s">
        <v>469</v>
      </c>
      <c r="I870" s="135" t="s">
        <v>496</v>
      </c>
      <c r="J870" s="133"/>
      <c r="K870" s="216"/>
      <c r="L870" s="216"/>
      <c r="M870" s="216"/>
      <c r="N870" s="216"/>
      <c r="O870" s="216"/>
      <c r="P870" s="216"/>
      <c r="Q870" s="216"/>
    </row>
    <row r="871" spans="1:17" ht="16">
      <c r="A871" s="266" t="s">
        <v>6303</v>
      </c>
      <c r="B871" s="265" t="s">
        <v>452</v>
      </c>
      <c r="C871" s="131" t="s">
        <v>453</v>
      </c>
      <c r="D871" s="131" t="s">
        <v>1085</v>
      </c>
      <c r="E871" s="131" t="s">
        <v>1086</v>
      </c>
      <c r="F871" s="183" t="s">
        <v>456</v>
      </c>
      <c r="G871" s="183" t="s">
        <v>457</v>
      </c>
      <c r="H871" s="131" t="s">
        <v>458</v>
      </c>
      <c r="I871" s="131" t="s">
        <v>459</v>
      </c>
      <c r="J871" s="141"/>
      <c r="K871" s="204" t="s">
        <v>6096</v>
      </c>
      <c r="L871" s="204" t="s">
        <v>457</v>
      </c>
      <c r="M871" s="204">
        <v>200</v>
      </c>
      <c r="N871" s="204" t="s">
        <v>533</v>
      </c>
      <c r="O871" s="204" t="s">
        <v>4740</v>
      </c>
      <c r="P871" s="265" t="s">
        <v>1087</v>
      </c>
      <c r="Q871" s="204" t="s">
        <v>462</v>
      </c>
    </row>
    <row r="872" spans="1:17" ht="16">
      <c r="A872" s="267"/>
      <c r="B872" s="204"/>
      <c r="C872" s="131" t="s">
        <v>463</v>
      </c>
      <c r="D872" s="131" t="s">
        <v>464</v>
      </c>
      <c r="E872" s="131" t="s">
        <v>465</v>
      </c>
      <c r="F872" s="183"/>
      <c r="G872" s="183"/>
      <c r="H872" s="131" t="s">
        <v>458</v>
      </c>
      <c r="I872" s="131" t="s">
        <v>459</v>
      </c>
      <c r="J872" s="133"/>
      <c r="K872" s="204"/>
      <c r="L872" s="204"/>
      <c r="M872" s="204"/>
      <c r="N872" s="204"/>
      <c r="O872" s="204"/>
      <c r="P872" s="204"/>
      <c r="Q872" s="204"/>
    </row>
    <row r="873" spans="1:17" ht="16">
      <c r="A873" s="268"/>
      <c r="B873" s="205"/>
      <c r="C873" s="184" t="s">
        <v>466</v>
      </c>
      <c r="D873" s="184" t="s">
        <v>467</v>
      </c>
      <c r="E873" s="184" t="s">
        <v>499</v>
      </c>
      <c r="F873" s="184" t="s">
        <v>456</v>
      </c>
      <c r="G873" s="184">
        <v>3</v>
      </c>
      <c r="H873" s="184" t="s">
        <v>469</v>
      </c>
      <c r="I873" s="184">
        <v>9.6</v>
      </c>
      <c r="J873" s="133"/>
      <c r="K873" s="205"/>
      <c r="L873" s="205"/>
      <c r="M873" s="205"/>
      <c r="N873" s="205"/>
      <c r="O873" s="205"/>
      <c r="P873" s="205"/>
      <c r="Q873" s="205"/>
    </row>
    <row r="874" spans="1:17" ht="16">
      <c r="A874" s="168" t="s">
        <v>6304</v>
      </c>
      <c r="B874" s="205"/>
      <c r="C874" s="184" t="s">
        <v>471</v>
      </c>
      <c r="D874" s="184" t="s">
        <v>467</v>
      </c>
      <c r="E874" s="184" t="s">
        <v>472</v>
      </c>
      <c r="F874" s="184" t="s">
        <v>456</v>
      </c>
      <c r="G874" s="184">
        <v>3</v>
      </c>
      <c r="H874" s="184" t="s">
        <v>469</v>
      </c>
      <c r="I874" s="184" t="s">
        <v>474</v>
      </c>
      <c r="J874" s="133"/>
      <c r="K874" s="205"/>
      <c r="L874" s="205"/>
      <c r="M874" s="205"/>
      <c r="N874" s="205"/>
      <c r="O874" s="205"/>
      <c r="P874" s="205"/>
      <c r="Q874" s="205"/>
    </row>
    <row r="875" spans="1:17" ht="16">
      <c r="A875" s="168" t="s">
        <v>6305</v>
      </c>
      <c r="B875" s="205"/>
      <c r="C875" s="184" t="s">
        <v>471</v>
      </c>
      <c r="D875" s="184" t="s">
        <v>467</v>
      </c>
      <c r="E875" s="184" t="s">
        <v>472</v>
      </c>
      <c r="F875" s="184" t="s">
        <v>456</v>
      </c>
      <c r="G875" s="184">
        <v>3</v>
      </c>
      <c r="H875" s="184" t="s">
        <v>469</v>
      </c>
      <c r="I875" s="184" t="s">
        <v>476</v>
      </c>
      <c r="J875" s="133"/>
      <c r="K875" s="205"/>
      <c r="L875" s="205"/>
      <c r="M875" s="205"/>
      <c r="N875" s="205"/>
      <c r="O875" s="205"/>
      <c r="P875" s="205"/>
      <c r="Q875" s="205"/>
    </row>
    <row r="876" spans="1:17" ht="16">
      <c r="A876" s="168" t="s">
        <v>6306</v>
      </c>
      <c r="B876" s="205"/>
      <c r="C876" s="184" t="s">
        <v>471</v>
      </c>
      <c r="D876" s="184" t="s">
        <v>467</v>
      </c>
      <c r="E876" s="184" t="s">
        <v>472</v>
      </c>
      <c r="F876" s="184">
        <v>240</v>
      </c>
      <c r="G876" s="184">
        <v>3</v>
      </c>
      <c r="H876" s="184" t="s">
        <v>469</v>
      </c>
      <c r="I876" s="184" t="s">
        <v>478</v>
      </c>
      <c r="J876" s="133"/>
      <c r="K876" s="205"/>
      <c r="L876" s="205"/>
      <c r="M876" s="205"/>
      <c r="N876" s="205"/>
      <c r="O876" s="205"/>
      <c r="P876" s="205"/>
      <c r="Q876" s="205"/>
    </row>
    <row r="877" spans="1:17" ht="16">
      <c r="A877" s="168" t="s">
        <v>6307</v>
      </c>
      <c r="B877" s="205"/>
      <c r="C877" s="184" t="s">
        <v>471</v>
      </c>
      <c r="D877" s="184" t="s">
        <v>467</v>
      </c>
      <c r="E877" s="184" t="s">
        <v>472</v>
      </c>
      <c r="F877" s="184">
        <v>240</v>
      </c>
      <c r="G877" s="184">
        <v>3</v>
      </c>
      <c r="H877" s="184" t="s">
        <v>469</v>
      </c>
      <c r="I877" s="184" t="s">
        <v>480</v>
      </c>
      <c r="J877" s="133"/>
      <c r="K877" s="205"/>
      <c r="L877" s="205"/>
      <c r="M877" s="205"/>
      <c r="N877" s="205"/>
      <c r="O877" s="205"/>
      <c r="P877" s="205"/>
      <c r="Q877" s="205"/>
    </row>
    <row r="878" spans="1:17" ht="16">
      <c r="A878" s="168" t="s">
        <v>6308</v>
      </c>
      <c r="B878" s="205"/>
      <c r="C878" s="184" t="s">
        <v>471</v>
      </c>
      <c r="D878" s="184" t="s">
        <v>467</v>
      </c>
      <c r="E878" s="184" t="s">
        <v>472</v>
      </c>
      <c r="F878" s="184">
        <v>240</v>
      </c>
      <c r="G878" s="184">
        <v>3</v>
      </c>
      <c r="H878" s="184" t="s">
        <v>469</v>
      </c>
      <c r="I878" s="184" t="s">
        <v>482</v>
      </c>
      <c r="J878" s="133"/>
      <c r="K878" s="205"/>
      <c r="L878" s="205"/>
      <c r="M878" s="205"/>
      <c r="N878" s="205"/>
      <c r="O878" s="205"/>
      <c r="P878" s="205"/>
      <c r="Q878" s="205"/>
    </row>
    <row r="879" spans="1:17" ht="16">
      <c r="A879" s="168" t="s">
        <v>6309</v>
      </c>
      <c r="B879" s="205"/>
      <c r="C879" s="184" t="s">
        <v>471</v>
      </c>
      <c r="D879" s="184" t="s">
        <v>467</v>
      </c>
      <c r="E879" s="184" t="s">
        <v>472</v>
      </c>
      <c r="F879" s="184">
        <v>240</v>
      </c>
      <c r="G879" s="184">
        <v>3</v>
      </c>
      <c r="H879" s="184" t="s">
        <v>469</v>
      </c>
      <c r="I879" s="184" t="s">
        <v>484</v>
      </c>
      <c r="J879" s="133"/>
      <c r="K879" s="205"/>
      <c r="L879" s="205"/>
      <c r="M879" s="205"/>
      <c r="N879" s="205"/>
      <c r="O879" s="205"/>
      <c r="P879" s="205"/>
      <c r="Q879" s="205"/>
    </row>
    <row r="880" spans="1:17" ht="16">
      <c r="A880" s="168" t="s">
        <v>6310</v>
      </c>
      <c r="B880" s="205"/>
      <c r="C880" s="184" t="s">
        <v>471</v>
      </c>
      <c r="D880" s="184" t="s">
        <v>467</v>
      </c>
      <c r="E880" s="184" t="s">
        <v>472</v>
      </c>
      <c r="F880" s="184">
        <v>240</v>
      </c>
      <c r="G880" s="184">
        <v>3</v>
      </c>
      <c r="H880" s="184" t="s">
        <v>469</v>
      </c>
      <c r="I880" s="184" t="s">
        <v>486</v>
      </c>
      <c r="J880" s="133"/>
      <c r="K880" s="205"/>
      <c r="L880" s="205"/>
      <c r="M880" s="205"/>
      <c r="N880" s="205"/>
      <c r="O880" s="205"/>
      <c r="P880" s="205"/>
      <c r="Q880" s="205"/>
    </row>
    <row r="881" spans="1:17" ht="16">
      <c r="A881" s="168" t="s">
        <v>6311</v>
      </c>
      <c r="B881" s="205"/>
      <c r="C881" s="184" t="s">
        <v>471</v>
      </c>
      <c r="D881" s="184" t="s">
        <v>467</v>
      </c>
      <c r="E881" s="184" t="s">
        <v>472</v>
      </c>
      <c r="F881" s="184">
        <v>240</v>
      </c>
      <c r="G881" s="184">
        <v>3</v>
      </c>
      <c r="H881" s="184" t="s">
        <v>469</v>
      </c>
      <c r="I881" s="184" t="s">
        <v>488</v>
      </c>
      <c r="J881" s="133"/>
      <c r="K881" s="205"/>
      <c r="L881" s="205"/>
      <c r="M881" s="205"/>
      <c r="N881" s="205"/>
      <c r="O881" s="205"/>
      <c r="P881" s="205"/>
      <c r="Q881" s="205"/>
    </row>
    <row r="882" spans="1:17" ht="16">
      <c r="A882" s="168" t="s">
        <v>6312</v>
      </c>
      <c r="B882" s="205"/>
      <c r="C882" s="184" t="s">
        <v>471</v>
      </c>
      <c r="D882" s="184" t="s">
        <v>467</v>
      </c>
      <c r="E882" s="184" t="s">
        <v>472</v>
      </c>
      <c r="F882" s="184">
        <v>240</v>
      </c>
      <c r="G882" s="184">
        <v>3</v>
      </c>
      <c r="H882" s="184" t="s">
        <v>469</v>
      </c>
      <c r="I882" s="184" t="s">
        <v>490</v>
      </c>
      <c r="J882" s="133"/>
      <c r="K882" s="205"/>
      <c r="L882" s="205"/>
      <c r="M882" s="205"/>
      <c r="N882" s="205"/>
      <c r="O882" s="205"/>
      <c r="P882" s="205"/>
      <c r="Q882" s="205"/>
    </row>
    <row r="883" spans="1:17" ht="16">
      <c r="A883" s="168" t="s">
        <v>6313</v>
      </c>
      <c r="B883" s="205"/>
      <c r="C883" s="184" t="s">
        <v>471</v>
      </c>
      <c r="D883" s="184" t="s">
        <v>467</v>
      </c>
      <c r="E883" s="184" t="s">
        <v>472</v>
      </c>
      <c r="F883" s="184">
        <v>240</v>
      </c>
      <c r="G883" s="184">
        <v>3</v>
      </c>
      <c r="H883" s="184" t="s">
        <v>469</v>
      </c>
      <c r="I883" s="184" t="s">
        <v>492</v>
      </c>
      <c r="J883" s="133"/>
      <c r="K883" s="205"/>
      <c r="L883" s="205"/>
      <c r="M883" s="205"/>
      <c r="N883" s="205"/>
      <c r="O883" s="205"/>
      <c r="P883" s="205"/>
      <c r="Q883" s="205"/>
    </row>
    <row r="884" spans="1:17" ht="16">
      <c r="A884" s="168" t="s">
        <v>6314</v>
      </c>
      <c r="B884" s="205"/>
      <c r="C884" s="184" t="s">
        <v>471</v>
      </c>
      <c r="D884" s="184" t="s">
        <v>467</v>
      </c>
      <c r="E884" s="184" t="s">
        <v>472</v>
      </c>
      <c r="F884" s="184">
        <v>240</v>
      </c>
      <c r="G884" s="184">
        <v>3</v>
      </c>
      <c r="H884" s="184" t="s">
        <v>469</v>
      </c>
      <c r="I884" s="184" t="s">
        <v>494</v>
      </c>
      <c r="J884" s="133"/>
      <c r="K884" s="205"/>
      <c r="L884" s="205"/>
      <c r="M884" s="205"/>
      <c r="N884" s="205"/>
      <c r="O884" s="205"/>
      <c r="P884" s="205"/>
      <c r="Q884" s="205"/>
    </row>
    <row r="885" spans="1:17" ht="16">
      <c r="A885" s="169" t="s">
        <v>6315</v>
      </c>
      <c r="B885" s="216"/>
      <c r="C885" s="187" t="s">
        <v>471</v>
      </c>
      <c r="D885" s="187" t="s">
        <v>467</v>
      </c>
      <c r="E885" s="187" t="s">
        <v>472</v>
      </c>
      <c r="F885" s="187">
        <v>240</v>
      </c>
      <c r="G885" s="187">
        <v>3</v>
      </c>
      <c r="H885" s="187" t="s">
        <v>469</v>
      </c>
      <c r="I885" s="187" t="s">
        <v>496</v>
      </c>
      <c r="J885" s="133"/>
      <c r="K885" s="216"/>
      <c r="L885" s="216"/>
      <c r="M885" s="216"/>
      <c r="N885" s="216"/>
      <c r="O885" s="216"/>
      <c r="P885" s="216"/>
      <c r="Q885" s="216"/>
    </row>
    <row r="886" spans="1:17" ht="16">
      <c r="A886" s="266" t="s">
        <v>6316</v>
      </c>
      <c r="B886" s="265" t="s">
        <v>452</v>
      </c>
      <c r="C886" s="131" t="s">
        <v>453</v>
      </c>
      <c r="D886" s="131" t="s">
        <v>1085</v>
      </c>
      <c r="E886" s="131" t="s">
        <v>1086</v>
      </c>
      <c r="F886" s="183">
        <v>240</v>
      </c>
      <c r="G886" s="183" t="s">
        <v>457</v>
      </c>
      <c r="H886" s="131" t="s">
        <v>458</v>
      </c>
      <c r="I886" s="131" t="s">
        <v>459</v>
      </c>
      <c r="J886" s="141"/>
      <c r="K886" s="204" t="s">
        <v>6096</v>
      </c>
      <c r="L886" s="204" t="s">
        <v>457</v>
      </c>
      <c r="M886" s="204">
        <v>200</v>
      </c>
      <c r="N886" s="204" t="s">
        <v>6097</v>
      </c>
      <c r="O886" s="204" t="s">
        <v>457</v>
      </c>
      <c r="P886" s="265" t="s">
        <v>1087</v>
      </c>
      <c r="Q886" s="204" t="s">
        <v>462</v>
      </c>
    </row>
    <row r="887" spans="1:17" ht="16">
      <c r="A887" s="267"/>
      <c r="B887" s="204"/>
      <c r="C887" s="131" t="s">
        <v>463</v>
      </c>
      <c r="D887" s="131" t="s">
        <v>464</v>
      </c>
      <c r="E887" s="131" t="s">
        <v>465</v>
      </c>
      <c r="F887" s="183"/>
      <c r="G887" s="183"/>
      <c r="H887" s="131" t="s">
        <v>458</v>
      </c>
      <c r="I887" s="131" t="s">
        <v>459</v>
      </c>
      <c r="J887" s="133"/>
      <c r="K887" s="204"/>
      <c r="L887" s="204"/>
      <c r="M887" s="204"/>
      <c r="N887" s="204"/>
      <c r="O887" s="204"/>
      <c r="P887" s="204"/>
      <c r="Q887" s="204"/>
    </row>
    <row r="888" spans="1:17" ht="16">
      <c r="A888" s="268"/>
      <c r="B888" s="205"/>
      <c r="C888" s="184" t="s">
        <v>466</v>
      </c>
      <c r="D888" s="184" t="s">
        <v>467</v>
      </c>
      <c r="E888" s="184" t="s">
        <v>514</v>
      </c>
      <c r="F888" s="184">
        <v>240</v>
      </c>
      <c r="G888" s="184">
        <v>3</v>
      </c>
      <c r="H888" s="184" t="s">
        <v>469</v>
      </c>
      <c r="I888" s="184" t="s">
        <v>513</v>
      </c>
      <c r="J888" s="133"/>
      <c r="K888" s="205"/>
      <c r="L888" s="205"/>
      <c r="M888" s="205"/>
      <c r="N888" s="205"/>
      <c r="O888" s="205"/>
      <c r="P888" s="205"/>
      <c r="Q888" s="205"/>
    </row>
    <row r="889" spans="1:17" ht="16">
      <c r="A889" s="168" t="s">
        <v>6317</v>
      </c>
      <c r="B889" s="205"/>
      <c r="C889" s="184" t="s">
        <v>471</v>
      </c>
      <c r="D889" s="184" t="s">
        <v>467</v>
      </c>
      <c r="E889" s="184" t="s">
        <v>472</v>
      </c>
      <c r="F889" s="184">
        <v>240</v>
      </c>
      <c r="G889" s="184">
        <v>3</v>
      </c>
      <c r="H889" s="184" t="s">
        <v>469</v>
      </c>
      <c r="I889" s="184" t="s">
        <v>474</v>
      </c>
      <c r="J889" s="133"/>
      <c r="K889" s="205"/>
      <c r="L889" s="205"/>
      <c r="M889" s="205"/>
      <c r="N889" s="205"/>
      <c r="O889" s="205"/>
      <c r="P889" s="205"/>
      <c r="Q889" s="205"/>
    </row>
    <row r="890" spans="1:17" ht="16">
      <c r="A890" s="168" t="s">
        <v>6318</v>
      </c>
      <c r="B890" s="205"/>
      <c r="C890" s="184" t="s">
        <v>471</v>
      </c>
      <c r="D890" s="184" t="s">
        <v>467</v>
      </c>
      <c r="E890" s="184" t="s">
        <v>472</v>
      </c>
      <c r="F890" s="184">
        <v>240</v>
      </c>
      <c r="G890" s="184">
        <v>3</v>
      </c>
      <c r="H890" s="184" t="s">
        <v>469</v>
      </c>
      <c r="I890" s="184" t="s">
        <v>476</v>
      </c>
      <c r="J890" s="133"/>
      <c r="K890" s="205"/>
      <c r="L890" s="205"/>
      <c r="M890" s="205"/>
      <c r="N890" s="205"/>
      <c r="O890" s="205"/>
      <c r="P890" s="205"/>
      <c r="Q890" s="205"/>
    </row>
    <row r="891" spans="1:17" ht="16">
      <c r="A891" s="168" t="s">
        <v>6319</v>
      </c>
      <c r="B891" s="205"/>
      <c r="C891" s="184" t="s">
        <v>471</v>
      </c>
      <c r="D891" s="184" t="s">
        <v>467</v>
      </c>
      <c r="E891" s="184" t="s">
        <v>472</v>
      </c>
      <c r="F891" s="184">
        <v>240</v>
      </c>
      <c r="G891" s="184">
        <v>3</v>
      </c>
      <c r="H891" s="184" t="s">
        <v>469</v>
      </c>
      <c r="I891" s="184" t="s">
        <v>478</v>
      </c>
      <c r="J891" s="133"/>
      <c r="K891" s="205"/>
      <c r="L891" s="205"/>
      <c r="M891" s="205"/>
      <c r="N891" s="205"/>
      <c r="O891" s="205"/>
      <c r="P891" s="205"/>
      <c r="Q891" s="205"/>
    </row>
    <row r="892" spans="1:17" ht="16">
      <c r="A892" s="168" t="s">
        <v>6320</v>
      </c>
      <c r="B892" s="205"/>
      <c r="C892" s="184" t="s">
        <v>471</v>
      </c>
      <c r="D892" s="184" t="s">
        <v>467</v>
      </c>
      <c r="E892" s="184" t="s">
        <v>472</v>
      </c>
      <c r="F892" s="184">
        <v>240</v>
      </c>
      <c r="G892" s="184">
        <v>3</v>
      </c>
      <c r="H892" s="184" t="s">
        <v>469</v>
      </c>
      <c r="I892" s="184" t="s">
        <v>480</v>
      </c>
      <c r="J892" s="133"/>
      <c r="K892" s="205"/>
      <c r="L892" s="205"/>
      <c r="M892" s="205"/>
      <c r="N892" s="205"/>
      <c r="O892" s="205"/>
      <c r="P892" s="205"/>
      <c r="Q892" s="205"/>
    </row>
    <row r="893" spans="1:17" ht="16">
      <c r="A893" s="168" t="s">
        <v>6321</v>
      </c>
      <c r="B893" s="205"/>
      <c r="C893" s="184" t="s">
        <v>471</v>
      </c>
      <c r="D893" s="184" t="s">
        <v>467</v>
      </c>
      <c r="E893" s="184" t="s">
        <v>472</v>
      </c>
      <c r="F893" s="184">
        <v>240</v>
      </c>
      <c r="G893" s="184">
        <v>3</v>
      </c>
      <c r="H893" s="184" t="s">
        <v>469</v>
      </c>
      <c r="I893" s="184" t="s">
        <v>482</v>
      </c>
      <c r="J893" s="133"/>
      <c r="K893" s="205"/>
      <c r="L893" s="205"/>
      <c r="M893" s="205"/>
      <c r="N893" s="205"/>
      <c r="O893" s="205"/>
      <c r="P893" s="205"/>
      <c r="Q893" s="205"/>
    </row>
    <row r="894" spans="1:17" ht="16">
      <c r="A894" s="168" t="s">
        <v>6322</v>
      </c>
      <c r="B894" s="205"/>
      <c r="C894" s="184" t="s">
        <v>471</v>
      </c>
      <c r="D894" s="184" t="s">
        <v>467</v>
      </c>
      <c r="E894" s="184" t="s">
        <v>472</v>
      </c>
      <c r="F894" s="184">
        <v>240</v>
      </c>
      <c r="G894" s="184">
        <v>3</v>
      </c>
      <c r="H894" s="184" t="s">
        <v>469</v>
      </c>
      <c r="I894" s="184" t="s">
        <v>484</v>
      </c>
      <c r="J894" s="133"/>
      <c r="K894" s="205"/>
      <c r="L894" s="205"/>
      <c r="M894" s="205"/>
      <c r="N894" s="205"/>
      <c r="O894" s="205"/>
      <c r="P894" s="205"/>
      <c r="Q894" s="205"/>
    </row>
    <row r="895" spans="1:17" ht="16">
      <c r="A895" s="168" t="s">
        <v>6323</v>
      </c>
      <c r="B895" s="205"/>
      <c r="C895" s="184" t="s">
        <v>471</v>
      </c>
      <c r="D895" s="184" t="s">
        <v>467</v>
      </c>
      <c r="E895" s="184" t="s">
        <v>472</v>
      </c>
      <c r="F895" s="184">
        <v>240</v>
      </c>
      <c r="G895" s="184">
        <v>3</v>
      </c>
      <c r="H895" s="184" t="s">
        <v>469</v>
      </c>
      <c r="I895" s="184" t="s">
        <v>486</v>
      </c>
      <c r="J895" s="133"/>
      <c r="K895" s="205"/>
      <c r="L895" s="205"/>
      <c r="M895" s="205"/>
      <c r="N895" s="205"/>
      <c r="O895" s="205"/>
      <c r="P895" s="205"/>
      <c r="Q895" s="205"/>
    </row>
    <row r="896" spans="1:17" ht="16">
      <c r="A896" s="168" t="s">
        <v>6324</v>
      </c>
      <c r="B896" s="205"/>
      <c r="C896" s="184" t="s">
        <v>471</v>
      </c>
      <c r="D896" s="184" t="s">
        <v>467</v>
      </c>
      <c r="E896" s="184" t="s">
        <v>472</v>
      </c>
      <c r="F896" s="184">
        <v>240</v>
      </c>
      <c r="G896" s="184">
        <v>3</v>
      </c>
      <c r="H896" s="184" t="s">
        <v>469</v>
      </c>
      <c r="I896" s="184" t="s">
        <v>488</v>
      </c>
      <c r="J896" s="133"/>
      <c r="K896" s="205"/>
      <c r="L896" s="205"/>
      <c r="M896" s="205"/>
      <c r="N896" s="205"/>
      <c r="O896" s="205"/>
      <c r="P896" s="205"/>
      <c r="Q896" s="205"/>
    </row>
    <row r="897" spans="1:17" ht="16">
      <c r="A897" s="168" t="s">
        <v>6325</v>
      </c>
      <c r="B897" s="205"/>
      <c r="C897" s="184" t="s">
        <v>471</v>
      </c>
      <c r="D897" s="184" t="s">
        <v>467</v>
      </c>
      <c r="E897" s="184" t="s">
        <v>472</v>
      </c>
      <c r="F897" s="184">
        <v>240</v>
      </c>
      <c r="G897" s="184">
        <v>3</v>
      </c>
      <c r="H897" s="184" t="s">
        <v>469</v>
      </c>
      <c r="I897" s="184" t="s">
        <v>490</v>
      </c>
      <c r="J897" s="133"/>
      <c r="K897" s="205"/>
      <c r="L897" s="205"/>
      <c r="M897" s="205"/>
      <c r="N897" s="205"/>
      <c r="O897" s="205"/>
      <c r="P897" s="205"/>
      <c r="Q897" s="205"/>
    </row>
    <row r="898" spans="1:17" ht="16">
      <c r="A898" s="168" t="s">
        <v>6326</v>
      </c>
      <c r="B898" s="205"/>
      <c r="C898" s="184" t="s">
        <v>471</v>
      </c>
      <c r="D898" s="184" t="s">
        <v>467</v>
      </c>
      <c r="E898" s="184" t="s">
        <v>472</v>
      </c>
      <c r="F898" s="184">
        <v>240</v>
      </c>
      <c r="G898" s="184">
        <v>3</v>
      </c>
      <c r="H898" s="184" t="s">
        <v>469</v>
      </c>
      <c r="I898" s="184" t="s">
        <v>492</v>
      </c>
      <c r="J898" s="133"/>
      <c r="K898" s="205"/>
      <c r="L898" s="205"/>
      <c r="M898" s="205"/>
      <c r="N898" s="205"/>
      <c r="O898" s="205"/>
      <c r="P898" s="205"/>
      <c r="Q898" s="205"/>
    </row>
    <row r="899" spans="1:17" ht="16">
      <c r="A899" s="168" t="s">
        <v>6327</v>
      </c>
      <c r="B899" s="205"/>
      <c r="C899" s="184" t="s">
        <v>471</v>
      </c>
      <c r="D899" s="184" t="s">
        <v>467</v>
      </c>
      <c r="E899" s="184" t="s">
        <v>472</v>
      </c>
      <c r="F899" s="184">
        <v>240</v>
      </c>
      <c r="G899" s="184">
        <v>3</v>
      </c>
      <c r="H899" s="184" t="s">
        <v>469</v>
      </c>
      <c r="I899" s="184" t="s">
        <v>494</v>
      </c>
      <c r="J899" s="133"/>
      <c r="K899" s="205"/>
      <c r="L899" s="205"/>
      <c r="M899" s="205"/>
      <c r="N899" s="205"/>
      <c r="O899" s="205"/>
      <c r="P899" s="205"/>
      <c r="Q899" s="205"/>
    </row>
    <row r="900" spans="1:17" ht="16">
      <c r="A900" s="168" t="s">
        <v>6328</v>
      </c>
      <c r="B900" s="206"/>
      <c r="C900" s="185" t="s">
        <v>471</v>
      </c>
      <c r="D900" s="185" t="s">
        <v>467</v>
      </c>
      <c r="E900" s="185" t="s">
        <v>472</v>
      </c>
      <c r="F900" s="185">
        <v>240</v>
      </c>
      <c r="G900" s="185">
        <v>3</v>
      </c>
      <c r="H900" s="185" t="s">
        <v>469</v>
      </c>
      <c r="I900" s="185" t="s">
        <v>496</v>
      </c>
      <c r="J900" s="133"/>
      <c r="K900" s="206"/>
      <c r="L900" s="206"/>
      <c r="M900" s="206"/>
      <c r="N900" s="206"/>
      <c r="O900" s="206"/>
      <c r="P900" s="206"/>
      <c r="Q900" s="206"/>
    </row>
    <row r="901" spans="1:17" ht="16">
      <c r="A901" s="168" t="s">
        <v>6329</v>
      </c>
      <c r="B901" s="206"/>
      <c r="C901" s="185" t="s">
        <v>471</v>
      </c>
      <c r="D901" s="185" t="s">
        <v>467</v>
      </c>
      <c r="E901" s="185" t="s">
        <v>472</v>
      </c>
      <c r="F901" s="185">
        <v>240</v>
      </c>
      <c r="G901" s="185">
        <v>3</v>
      </c>
      <c r="H901" s="185" t="s">
        <v>469</v>
      </c>
      <c r="I901" s="185" t="s">
        <v>528</v>
      </c>
      <c r="J901" s="133"/>
      <c r="K901" s="206"/>
      <c r="L901" s="206"/>
      <c r="M901" s="206"/>
      <c r="N901" s="206"/>
      <c r="O901" s="206"/>
      <c r="P901" s="206"/>
      <c r="Q901" s="206"/>
    </row>
    <row r="902" spans="1:17" ht="16">
      <c r="A902" s="169" t="s">
        <v>6330</v>
      </c>
      <c r="B902" s="216"/>
      <c r="C902" s="187" t="s">
        <v>471</v>
      </c>
      <c r="D902" s="187" t="s">
        <v>467</v>
      </c>
      <c r="E902" s="187" t="s">
        <v>472</v>
      </c>
      <c r="F902" s="187">
        <v>240</v>
      </c>
      <c r="G902" s="187">
        <v>3</v>
      </c>
      <c r="H902" s="187" t="s">
        <v>469</v>
      </c>
      <c r="I902" s="187" t="s">
        <v>530</v>
      </c>
      <c r="J902" s="133"/>
      <c r="K902" s="216"/>
      <c r="L902" s="216"/>
      <c r="M902" s="216"/>
      <c r="N902" s="216"/>
      <c r="O902" s="216"/>
      <c r="P902" s="216"/>
      <c r="Q902" s="216"/>
    </row>
    <row r="903" spans="1:17" ht="16">
      <c r="A903" s="266" t="s">
        <v>6331</v>
      </c>
      <c r="B903" s="211" t="s">
        <v>452</v>
      </c>
      <c r="C903" s="131" t="s">
        <v>453</v>
      </c>
      <c r="D903" s="131" t="s">
        <v>1085</v>
      </c>
      <c r="E903" s="131" t="s">
        <v>1086</v>
      </c>
      <c r="F903" s="137">
        <v>240</v>
      </c>
      <c r="G903" s="137" t="s">
        <v>457</v>
      </c>
      <c r="H903" s="131" t="s">
        <v>458</v>
      </c>
      <c r="I903" s="131" t="s">
        <v>459</v>
      </c>
      <c r="J903" s="133"/>
      <c r="K903" s="212" t="s">
        <v>6096</v>
      </c>
      <c r="L903" s="212" t="s">
        <v>457</v>
      </c>
      <c r="M903" s="212">
        <v>200</v>
      </c>
      <c r="N903" s="212" t="s">
        <v>532</v>
      </c>
      <c r="O903" s="208" t="s">
        <v>6477</v>
      </c>
      <c r="P903" s="211" t="s">
        <v>1087</v>
      </c>
      <c r="Q903" s="212" t="s">
        <v>462</v>
      </c>
    </row>
    <row r="904" spans="1:17" ht="16">
      <c r="A904" s="267"/>
      <c r="B904" s="204"/>
      <c r="C904" s="131" t="s">
        <v>463</v>
      </c>
      <c r="D904" s="131" t="s">
        <v>464</v>
      </c>
      <c r="E904" s="131" t="s">
        <v>465</v>
      </c>
      <c r="F904" s="131"/>
      <c r="G904" s="131"/>
      <c r="H904" s="131" t="s">
        <v>458</v>
      </c>
      <c r="I904" s="131" t="s">
        <v>459</v>
      </c>
      <c r="J904" s="133"/>
      <c r="K904" s="204"/>
      <c r="L904" s="204"/>
      <c r="M904" s="204"/>
      <c r="N904" s="204"/>
      <c r="O904" s="275"/>
      <c r="P904" s="204"/>
      <c r="Q904" s="204"/>
    </row>
    <row r="905" spans="1:17" ht="16">
      <c r="A905" s="268"/>
      <c r="B905" s="205"/>
      <c r="C905" s="134" t="s">
        <v>466</v>
      </c>
      <c r="D905" s="134" t="s">
        <v>467</v>
      </c>
      <c r="E905" s="134" t="s">
        <v>534</v>
      </c>
      <c r="F905" s="134">
        <v>240</v>
      </c>
      <c r="G905" s="134">
        <v>3</v>
      </c>
      <c r="H905" s="134" t="s">
        <v>469</v>
      </c>
      <c r="I905" s="138">
        <v>22</v>
      </c>
      <c r="J905" s="133"/>
      <c r="K905" s="205"/>
      <c r="L905" s="205"/>
      <c r="M905" s="205"/>
      <c r="N905" s="205"/>
      <c r="O905" s="275"/>
      <c r="P905" s="205"/>
      <c r="Q905" s="205"/>
    </row>
    <row r="906" spans="1:17" ht="16">
      <c r="A906" s="168" t="s">
        <v>6332</v>
      </c>
      <c r="B906" s="205"/>
      <c r="C906" s="184" t="s">
        <v>471</v>
      </c>
      <c r="D906" s="184" t="s">
        <v>467</v>
      </c>
      <c r="E906" s="184" t="s">
        <v>472</v>
      </c>
      <c r="F906" s="184">
        <v>240</v>
      </c>
      <c r="G906" s="184">
        <v>3</v>
      </c>
      <c r="H906" s="134" t="s">
        <v>469</v>
      </c>
      <c r="I906" s="184" t="s">
        <v>474</v>
      </c>
      <c r="J906" s="133"/>
      <c r="K906" s="205"/>
      <c r="L906" s="205"/>
      <c r="M906" s="205"/>
      <c r="N906" s="205"/>
      <c r="O906" s="275"/>
      <c r="P906" s="205"/>
      <c r="Q906" s="205"/>
    </row>
    <row r="907" spans="1:17" ht="16">
      <c r="A907" s="168" t="s">
        <v>6333</v>
      </c>
      <c r="B907" s="205"/>
      <c r="C907" s="184" t="s">
        <v>471</v>
      </c>
      <c r="D907" s="184" t="s">
        <v>467</v>
      </c>
      <c r="E907" s="184" t="s">
        <v>472</v>
      </c>
      <c r="F907" s="184">
        <v>240</v>
      </c>
      <c r="G907" s="184">
        <v>3</v>
      </c>
      <c r="H907" s="134" t="s">
        <v>469</v>
      </c>
      <c r="I907" s="184" t="s">
        <v>476</v>
      </c>
      <c r="J907" s="133"/>
      <c r="K907" s="205"/>
      <c r="L907" s="205"/>
      <c r="M907" s="205"/>
      <c r="N907" s="205"/>
      <c r="O907" s="275"/>
      <c r="P907" s="205"/>
      <c r="Q907" s="205"/>
    </row>
    <row r="908" spans="1:17" ht="16">
      <c r="A908" s="168" t="s">
        <v>6334</v>
      </c>
      <c r="B908" s="205"/>
      <c r="C908" s="184" t="s">
        <v>471</v>
      </c>
      <c r="D908" s="184" t="s">
        <v>467</v>
      </c>
      <c r="E908" s="184" t="s">
        <v>472</v>
      </c>
      <c r="F908" s="184">
        <v>240</v>
      </c>
      <c r="G908" s="184">
        <v>3</v>
      </c>
      <c r="H908" s="134" t="s">
        <v>469</v>
      </c>
      <c r="I908" s="184" t="s">
        <v>478</v>
      </c>
      <c r="J908" s="133"/>
      <c r="K908" s="205"/>
      <c r="L908" s="205"/>
      <c r="M908" s="205"/>
      <c r="N908" s="205"/>
      <c r="O908" s="275"/>
      <c r="P908" s="205"/>
      <c r="Q908" s="205"/>
    </row>
    <row r="909" spans="1:17" ht="16">
      <c r="A909" s="168" t="s">
        <v>6335</v>
      </c>
      <c r="B909" s="205"/>
      <c r="C909" s="184" t="s">
        <v>471</v>
      </c>
      <c r="D909" s="184" t="s">
        <v>467</v>
      </c>
      <c r="E909" s="184" t="s">
        <v>472</v>
      </c>
      <c r="F909" s="184">
        <v>240</v>
      </c>
      <c r="G909" s="184">
        <v>3</v>
      </c>
      <c r="H909" s="134" t="s">
        <v>469</v>
      </c>
      <c r="I909" s="184" t="s">
        <v>480</v>
      </c>
      <c r="J909" s="133"/>
      <c r="K909" s="205"/>
      <c r="L909" s="205"/>
      <c r="M909" s="205"/>
      <c r="N909" s="205"/>
      <c r="O909" s="275"/>
      <c r="P909" s="205"/>
      <c r="Q909" s="205"/>
    </row>
    <row r="910" spans="1:17" ht="16">
      <c r="A910" s="168" t="s">
        <v>6336</v>
      </c>
      <c r="B910" s="205"/>
      <c r="C910" s="184" t="s">
        <v>471</v>
      </c>
      <c r="D910" s="184" t="s">
        <v>467</v>
      </c>
      <c r="E910" s="184" t="s">
        <v>472</v>
      </c>
      <c r="F910" s="184">
        <v>240</v>
      </c>
      <c r="G910" s="184">
        <v>3</v>
      </c>
      <c r="H910" s="134" t="s">
        <v>469</v>
      </c>
      <c r="I910" s="184" t="s">
        <v>482</v>
      </c>
      <c r="J910" s="133"/>
      <c r="K910" s="205"/>
      <c r="L910" s="205"/>
      <c r="M910" s="205"/>
      <c r="N910" s="205"/>
      <c r="O910" s="275"/>
      <c r="P910" s="205"/>
      <c r="Q910" s="205"/>
    </row>
    <row r="911" spans="1:17" ht="16">
      <c r="A911" s="168" t="s">
        <v>6337</v>
      </c>
      <c r="B911" s="205"/>
      <c r="C911" s="184" t="s">
        <v>471</v>
      </c>
      <c r="D911" s="184" t="s">
        <v>467</v>
      </c>
      <c r="E911" s="184" t="s">
        <v>472</v>
      </c>
      <c r="F911" s="184">
        <v>240</v>
      </c>
      <c r="G911" s="184">
        <v>3</v>
      </c>
      <c r="H911" s="134" t="s">
        <v>469</v>
      </c>
      <c r="I911" s="184" t="s">
        <v>484</v>
      </c>
      <c r="J911" s="133"/>
      <c r="K911" s="205"/>
      <c r="L911" s="205"/>
      <c r="M911" s="205"/>
      <c r="N911" s="205"/>
      <c r="O911" s="275"/>
      <c r="P911" s="205"/>
      <c r="Q911" s="205"/>
    </row>
    <row r="912" spans="1:17" ht="16">
      <c r="A912" s="168" t="s">
        <v>6338</v>
      </c>
      <c r="B912" s="205"/>
      <c r="C912" s="184" t="s">
        <v>471</v>
      </c>
      <c r="D912" s="184" t="s">
        <v>467</v>
      </c>
      <c r="E912" s="184" t="s">
        <v>472</v>
      </c>
      <c r="F912" s="184">
        <v>240</v>
      </c>
      <c r="G912" s="184">
        <v>3</v>
      </c>
      <c r="H912" s="134" t="s">
        <v>469</v>
      </c>
      <c r="I912" s="184" t="s">
        <v>486</v>
      </c>
      <c r="J912" s="133"/>
      <c r="K912" s="205"/>
      <c r="L912" s="205"/>
      <c r="M912" s="205"/>
      <c r="N912" s="205"/>
      <c r="O912" s="275"/>
      <c r="P912" s="205"/>
      <c r="Q912" s="205"/>
    </row>
    <row r="913" spans="1:17" ht="16">
      <c r="A913" s="168" t="s">
        <v>6339</v>
      </c>
      <c r="B913" s="205"/>
      <c r="C913" s="184" t="s">
        <v>471</v>
      </c>
      <c r="D913" s="184" t="s">
        <v>467</v>
      </c>
      <c r="E913" s="184" t="s">
        <v>472</v>
      </c>
      <c r="F913" s="184">
        <v>240</v>
      </c>
      <c r="G913" s="184">
        <v>3</v>
      </c>
      <c r="H913" s="134" t="s">
        <v>469</v>
      </c>
      <c r="I913" s="184" t="s">
        <v>488</v>
      </c>
      <c r="J913" s="133"/>
      <c r="K913" s="205"/>
      <c r="L913" s="205"/>
      <c r="M913" s="205"/>
      <c r="N913" s="205"/>
      <c r="O913" s="275"/>
      <c r="P913" s="205"/>
      <c r="Q913" s="205"/>
    </row>
    <row r="914" spans="1:17" ht="16">
      <c r="A914" s="168" t="s">
        <v>6340</v>
      </c>
      <c r="B914" s="205"/>
      <c r="C914" s="184" t="s">
        <v>471</v>
      </c>
      <c r="D914" s="184" t="s">
        <v>467</v>
      </c>
      <c r="E914" s="184" t="s">
        <v>472</v>
      </c>
      <c r="F914" s="184">
        <v>240</v>
      </c>
      <c r="G914" s="184">
        <v>3</v>
      </c>
      <c r="H914" s="184" t="s">
        <v>469</v>
      </c>
      <c r="I914" s="184" t="s">
        <v>490</v>
      </c>
      <c r="J914" s="133"/>
      <c r="K914" s="205"/>
      <c r="L914" s="205"/>
      <c r="M914" s="205"/>
      <c r="N914" s="205"/>
      <c r="O914" s="275"/>
      <c r="P914" s="205"/>
      <c r="Q914" s="205"/>
    </row>
    <row r="915" spans="1:17" ht="16">
      <c r="A915" s="168" t="s">
        <v>6341</v>
      </c>
      <c r="B915" s="205"/>
      <c r="C915" s="184" t="s">
        <v>471</v>
      </c>
      <c r="D915" s="184" t="s">
        <v>467</v>
      </c>
      <c r="E915" s="184" t="s">
        <v>472</v>
      </c>
      <c r="F915" s="184">
        <v>240</v>
      </c>
      <c r="G915" s="184">
        <v>3</v>
      </c>
      <c r="H915" s="184" t="s">
        <v>469</v>
      </c>
      <c r="I915" s="184" t="s">
        <v>492</v>
      </c>
      <c r="J915" s="133"/>
      <c r="K915" s="205"/>
      <c r="L915" s="205"/>
      <c r="M915" s="205"/>
      <c r="N915" s="205"/>
      <c r="O915" s="275"/>
      <c r="P915" s="205"/>
      <c r="Q915" s="205"/>
    </row>
    <row r="916" spans="1:17" ht="16">
      <c r="A916" s="168" t="s">
        <v>6342</v>
      </c>
      <c r="B916" s="205"/>
      <c r="C916" s="184" t="s">
        <v>471</v>
      </c>
      <c r="D916" s="184" t="s">
        <v>467</v>
      </c>
      <c r="E916" s="184" t="s">
        <v>472</v>
      </c>
      <c r="F916" s="184">
        <v>240</v>
      </c>
      <c r="G916" s="184">
        <v>3</v>
      </c>
      <c r="H916" s="184" t="s">
        <v>469</v>
      </c>
      <c r="I916" s="184" t="s">
        <v>494</v>
      </c>
      <c r="J916" s="133"/>
      <c r="K916" s="205"/>
      <c r="L916" s="205"/>
      <c r="M916" s="205"/>
      <c r="N916" s="205"/>
      <c r="O916" s="275"/>
      <c r="P916" s="205"/>
      <c r="Q916" s="205"/>
    </row>
    <row r="917" spans="1:17" ht="16">
      <c r="A917" s="168" t="s">
        <v>6343</v>
      </c>
      <c r="B917" s="206"/>
      <c r="C917" s="185" t="s">
        <v>471</v>
      </c>
      <c r="D917" s="185" t="s">
        <v>467</v>
      </c>
      <c r="E917" s="185" t="s">
        <v>472</v>
      </c>
      <c r="F917" s="185">
        <v>240</v>
      </c>
      <c r="G917" s="185">
        <v>3</v>
      </c>
      <c r="H917" s="185" t="s">
        <v>469</v>
      </c>
      <c r="I917" s="185" t="s">
        <v>496</v>
      </c>
      <c r="J917" s="133"/>
      <c r="K917" s="206"/>
      <c r="L917" s="206"/>
      <c r="M917" s="206"/>
      <c r="N917" s="206"/>
      <c r="O917" s="275"/>
      <c r="P917" s="206"/>
      <c r="Q917" s="206"/>
    </row>
    <row r="918" spans="1:17" ht="16">
      <c r="A918" s="168" t="s">
        <v>6344</v>
      </c>
      <c r="B918" s="206"/>
      <c r="C918" s="185" t="s">
        <v>471</v>
      </c>
      <c r="D918" s="185" t="s">
        <v>467</v>
      </c>
      <c r="E918" s="185" t="s">
        <v>472</v>
      </c>
      <c r="F918" s="185">
        <v>240</v>
      </c>
      <c r="G918" s="185">
        <v>3</v>
      </c>
      <c r="H918" s="185" t="s">
        <v>469</v>
      </c>
      <c r="I918" s="185" t="s">
        <v>528</v>
      </c>
      <c r="J918" s="133"/>
      <c r="K918" s="206"/>
      <c r="L918" s="206"/>
      <c r="M918" s="206"/>
      <c r="N918" s="206"/>
      <c r="O918" s="275"/>
      <c r="P918" s="206"/>
      <c r="Q918" s="206"/>
    </row>
    <row r="919" spans="1:17" ht="16">
      <c r="A919" s="169" t="s">
        <v>6345</v>
      </c>
      <c r="B919" s="216"/>
      <c r="C919" s="135" t="s">
        <v>471</v>
      </c>
      <c r="D919" s="135" t="s">
        <v>467</v>
      </c>
      <c r="E919" s="135" t="s">
        <v>472</v>
      </c>
      <c r="F919" s="135">
        <v>240</v>
      </c>
      <c r="G919" s="135">
        <v>3</v>
      </c>
      <c r="H919" s="135" t="s">
        <v>469</v>
      </c>
      <c r="I919" s="135" t="s">
        <v>530</v>
      </c>
      <c r="J919" s="133"/>
      <c r="K919" s="216"/>
      <c r="L919" s="216"/>
      <c r="M919" s="216"/>
      <c r="N919" s="216"/>
      <c r="O919" s="276"/>
      <c r="P919" s="216"/>
      <c r="Q919" s="216"/>
    </row>
    <row r="920" spans="1:17" ht="16">
      <c r="A920" s="266" t="s">
        <v>6346</v>
      </c>
      <c r="B920" s="211" t="s">
        <v>452</v>
      </c>
      <c r="C920" s="131" t="s">
        <v>453</v>
      </c>
      <c r="D920" s="131" t="s">
        <v>1085</v>
      </c>
      <c r="E920" s="131" t="s">
        <v>1144</v>
      </c>
      <c r="F920" s="137">
        <v>240</v>
      </c>
      <c r="G920" s="137" t="s">
        <v>457</v>
      </c>
      <c r="H920" s="131" t="s">
        <v>458</v>
      </c>
      <c r="I920" s="131" t="s">
        <v>459</v>
      </c>
      <c r="J920" s="133"/>
      <c r="K920" s="212" t="s">
        <v>6096</v>
      </c>
      <c r="L920" s="212" t="s">
        <v>457</v>
      </c>
      <c r="M920" s="212">
        <v>200</v>
      </c>
      <c r="N920" s="212" t="s">
        <v>533</v>
      </c>
      <c r="O920" s="212" t="s">
        <v>4740</v>
      </c>
      <c r="P920" s="211" t="s">
        <v>1087</v>
      </c>
      <c r="Q920" s="212" t="s">
        <v>462</v>
      </c>
    </row>
    <row r="921" spans="1:17" ht="16">
      <c r="A921" s="267"/>
      <c r="B921" s="204"/>
      <c r="C921" s="131" t="s">
        <v>463</v>
      </c>
      <c r="D921" s="131" t="s">
        <v>464</v>
      </c>
      <c r="E921" s="131" t="s">
        <v>465</v>
      </c>
      <c r="F921" s="131"/>
      <c r="G921" s="131"/>
      <c r="H921" s="131" t="s">
        <v>458</v>
      </c>
      <c r="I921" s="131" t="s">
        <v>459</v>
      </c>
      <c r="J921" s="133"/>
      <c r="K921" s="204"/>
      <c r="L921" s="204"/>
      <c r="M921" s="204"/>
      <c r="N921" s="204"/>
      <c r="O921" s="204"/>
      <c r="P921" s="204"/>
      <c r="Q921" s="204"/>
    </row>
    <row r="922" spans="1:17" ht="16">
      <c r="A922" s="268"/>
      <c r="B922" s="205"/>
      <c r="C922" s="134" t="s">
        <v>466</v>
      </c>
      <c r="D922" s="134" t="s">
        <v>467</v>
      </c>
      <c r="E922" s="134" t="s">
        <v>550</v>
      </c>
      <c r="F922" s="134">
        <v>240</v>
      </c>
      <c r="G922" s="134">
        <v>3</v>
      </c>
      <c r="H922" s="134" t="s">
        <v>469</v>
      </c>
      <c r="I922" s="134">
        <v>9.6</v>
      </c>
      <c r="J922" s="133"/>
      <c r="K922" s="205"/>
      <c r="L922" s="205"/>
      <c r="M922" s="205"/>
      <c r="N922" s="205"/>
      <c r="O922" s="205"/>
      <c r="P922" s="205"/>
      <c r="Q922" s="205"/>
    </row>
    <row r="923" spans="1:17" ht="16">
      <c r="A923" s="168" t="s">
        <v>6347</v>
      </c>
      <c r="B923" s="205"/>
      <c r="C923" s="184" t="s">
        <v>471</v>
      </c>
      <c r="D923" s="184" t="s">
        <v>467</v>
      </c>
      <c r="E923" s="184" t="s">
        <v>552</v>
      </c>
      <c r="F923" s="184">
        <v>240</v>
      </c>
      <c r="G923" s="184">
        <v>3</v>
      </c>
      <c r="H923" s="134" t="s">
        <v>469</v>
      </c>
      <c r="I923" s="184" t="s">
        <v>474</v>
      </c>
      <c r="J923" s="133"/>
      <c r="K923" s="205"/>
      <c r="L923" s="205"/>
      <c r="M923" s="205"/>
      <c r="N923" s="205"/>
      <c r="O923" s="205"/>
      <c r="P923" s="205"/>
      <c r="Q923" s="205"/>
    </row>
    <row r="924" spans="1:17" ht="16">
      <c r="A924" s="168" t="s">
        <v>6348</v>
      </c>
      <c r="B924" s="205"/>
      <c r="C924" s="184" t="s">
        <v>471</v>
      </c>
      <c r="D924" s="184" t="s">
        <v>467</v>
      </c>
      <c r="E924" s="184" t="s">
        <v>552</v>
      </c>
      <c r="F924" s="184">
        <v>240</v>
      </c>
      <c r="G924" s="184">
        <v>3</v>
      </c>
      <c r="H924" s="134" t="s">
        <v>469</v>
      </c>
      <c r="I924" s="184" t="s">
        <v>476</v>
      </c>
      <c r="J924" s="133"/>
      <c r="K924" s="205"/>
      <c r="L924" s="205"/>
      <c r="M924" s="205"/>
      <c r="N924" s="205"/>
      <c r="O924" s="205"/>
      <c r="P924" s="205"/>
      <c r="Q924" s="205"/>
    </row>
    <row r="925" spans="1:17" ht="16">
      <c r="A925" s="168" t="s">
        <v>6349</v>
      </c>
      <c r="B925" s="205"/>
      <c r="C925" s="184" t="s">
        <v>471</v>
      </c>
      <c r="D925" s="184" t="s">
        <v>467</v>
      </c>
      <c r="E925" s="184" t="s">
        <v>552</v>
      </c>
      <c r="F925" s="184">
        <v>240</v>
      </c>
      <c r="G925" s="184">
        <v>3</v>
      </c>
      <c r="H925" s="134" t="s">
        <v>469</v>
      </c>
      <c r="I925" s="184" t="s">
        <v>478</v>
      </c>
      <c r="J925" s="133"/>
      <c r="K925" s="205"/>
      <c r="L925" s="205"/>
      <c r="M925" s="205"/>
      <c r="N925" s="205"/>
      <c r="O925" s="205"/>
      <c r="P925" s="205"/>
      <c r="Q925" s="205"/>
    </row>
    <row r="926" spans="1:17" ht="16">
      <c r="A926" s="168" t="s">
        <v>6350</v>
      </c>
      <c r="B926" s="205"/>
      <c r="C926" s="184" t="s">
        <v>471</v>
      </c>
      <c r="D926" s="184" t="s">
        <v>467</v>
      </c>
      <c r="E926" s="184" t="s">
        <v>552</v>
      </c>
      <c r="F926" s="184">
        <v>240</v>
      </c>
      <c r="G926" s="184">
        <v>3</v>
      </c>
      <c r="H926" s="134" t="s">
        <v>469</v>
      </c>
      <c r="I926" s="184" t="s">
        <v>480</v>
      </c>
      <c r="J926" s="133"/>
      <c r="K926" s="205"/>
      <c r="L926" s="205"/>
      <c r="M926" s="205"/>
      <c r="N926" s="205"/>
      <c r="O926" s="205"/>
      <c r="P926" s="205"/>
      <c r="Q926" s="205"/>
    </row>
    <row r="927" spans="1:17" ht="16">
      <c r="A927" s="168" t="s">
        <v>6351</v>
      </c>
      <c r="B927" s="205"/>
      <c r="C927" s="184" t="s">
        <v>471</v>
      </c>
      <c r="D927" s="184" t="s">
        <v>467</v>
      </c>
      <c r="E927" s="184" t="s">
        <v>552</v>
      </c>
      <c r="F927" s="184">
        <v>240</v>
      </c>
      <c r="G927" s="184">
        <v>3</v>
      </c>
      <c r="H927" s="134" t="s">
        <v>469</v>
      </c>
      <c r="I927" s="184" t="s">
        <v>482</v>
      </c>
      <c r="J927" s="133"/>
      <c r="K927" s="205"/>
      <c r="L927" s="205"/>
      <c r="M927" s="205"/>
      <c r="N927" s="205"/>
      <c r="O927" s="205"/>
      <c r="P927" s="205"/>
      <c r="Q927" s="205"/>
    </row>
    <row r="928" spans="1:17" ht="16">
      <c r="A928" s="168" t="s">
        <v>6352</v>
      </c>
      <c r="B928" s="205"/>
      <c r="C928" s="184" t="s">
        <v>471</v>
      </c>
      <c r="D928" s="184" t="s">
        <v>467</v>
      </c>
      <c r="E928" s="184" t="s">
        <v>552</v>
      </c>
      <c r="F928" s="184">
        <v>240</v>
      </c>
      <c r="G928" s="184">
        <v>3</v>
      </c>
      <c r="H928" s="134" t="s">
        <v>469</v>
      </c>
      <c r="I928" s="184" t="s">
        <v>484</v>
      </c>
      <c r="J928" s="133"/>
      <c r="K928" s="205"/>
      <c r="L928" s="205"/>
      <c r="M928" s="205"/>
      <c r="N928" s="205"/>
      <c r="O928" s="205"/>
      <c r="P928" s="205"/>
      <c r="Q928" s="205"/>
    </row>
    <row r="929" spans="1:17" ht="16">
      <c r="A929" s="168" t="s">
        <v>6353</v>
      </c>
      <c r="B929" s="205"/>
      <c r="C929" s="184" t="s">
        <v>471</v>
      </c>
      <c r="D929" s="184" t="s">
        <v>467</v>
      </c>
      <c r="E929" s="184" t="s">
        <v>552</v>
      </c>
      <c r="F929" s="184">
        <v>240</v>
      </c>
      <c r="G929" s="184">
        <v>3</v>
      </c>
      <c r="H929" s="134" t="s">
        <v>469</v>
      </c>
      <c r="I929" s="184" t="s">
        <v>486</v>
      </c>
      <c r="J929" s="133"/>
      <c r="K929" s="205"/>
      <c r="L929" s="205"/>
      <c r="M929" s="205"/>
      <c r="N929" s="205"/>
      <c r="O929" s="205"/>
      <c r="P929" s="205"/>
      <c r="Q929" s="205"/>
    </row>
    <row r="930" spans="1:17" ht="16">
      <c r="A930" s="168" t="s">
        <v>6354</v>
      </c>
      <c r="B930" s="205"/>
      <c r="C930" s="184" t="s">
        <v>471</v>
      </c>
      <c r="D930" s="184" t="s">
        <v>467</v>
      </c>
      <c r="E930" s="184" t="s">
        <v>552</v>
      </c>
      <c r="F930" s="184">
        <v>240</v>
      </c>
      <c r="G930" s="184">
        <v>3</v>
      </c>
      <c r="H930" s="134" t="s">
        <v>469</v>
      </c>
      <c r="I930" s="184" t="s">
        <v>488</v>
      </c>
      <c r="J930" s="133"/>
      <c r="K930" s="205"/>
      <c r="L930" s="205"/>
      <c r="M930" s="205"/>
      <c r="N930" s="205"/>
      <c r="O930" s="205"/>
      <c r="P930" s="205"/>
      <c r="Q930" s="205"/>
    </row>
    <row r="931" spans="1:17" ht="16">
      <c r="A931" s="168" t="s">
        <v>6355</v>
      </c>
      <c r="B931" s="205"/>
      <c r="C931" s="184" t="s">
        <v>471</v>
      </c>
      <c r="D931" s="184" t="s">
        <v>467</v>
      </c>
      <c r="E931" s="184" t="s">
        <v>552</v>
      </c>
      <c r="F931" s="184">
        <v>240</v>
      </c>
      <c r="G931" s="184">
        <v>3</v>
      </c>
      <c r="H931" s="184" t="s">
        <v>469</v>
      </c>
      <c r="I931" s="184" t="s">
        <v>490</v>
      </c>
      <c r="J931" s="133"/>
      <c r="K931" s="205"/>
      <c r="L931" s="205"/>
      <c r="M931" s="205"/>
      <c r="N931" s="205"/>
      <c r="O931" s="205"/>
      <c r="P931" s="205"/>
      <c r="Q931" s="205"/>
    </row>
    <row r="932" spans="1:17" ht="16">
      <c r="A932" s="168" t="s">
        <v>6356</v>
      </c>
      <c r="B932" s="205"/>
      <c r="C932" s="184" t="s">
        <v>471</v>
      </c>
      <c r="D932" s="184" t="s">
        <v>467</v>
      </c>
      <c r="E932" s="184" t="s">
        <v>552</v>
      </c>
      <c r="F932" s="184">
        <v>240</v>
      </c>
      <c r="G932" s="184">
        <v>3</v>
      </c>
      <c r="H932" s="184" t="s">
        <v>469</v>
      </c>
      <c r="I932" s="184" t="s">
        <v>492</v>
      </c>
      <c r="J932" s="133"/>
      <c r="K932" s="205"/>
      <c r="L932" s="205"/>
      <c r="M932" s="205"/>
      <c r="N932" s="205"/>
      <c r="O932" s="205"/>
      <c r="P932" s="205"/>
      <c r="Q932" s="205"/>
    </row>
    <row r="933" spans="1:17" ht="16">
      <c r="A933" s="168" t="s">
        <v>6357</v>
      </c>
      <c r="B933" s="205"/>
      <c r="C933" s="184" t="s">
        <v>471</v>
      </c>
      <c r="D933" s="184" t="s">
        <v>467</v>
      </c>
      <c r="E933" s="184" t="s">
        <v>552</v>
      </c>
      <c r="F933" s="184">
        <v>240</v>
      </c>
      <c r="G933" s="184">
        <v>3</v>
      </c>
      <c r="H933" s="184" t="s">
        <v>469</v>
      </c>
      <c r="I933" s="184" t="s">
        <v>494</v>
      </c>
      <c r="J933" s="133"/>
      <c r="K933" s="205"/>
      <c r="L933" s="205"/>
      <c r="M933" s="205"/>
      <c r="N933" s="205"/>
      <c r="O933" s="205"/>
      <c r="P933" s="205"/>
      <c r="Q933" s="205"/>
    </row>
    <row r="934" spans="1:17" ht="16">
      <c r="A934" s="169" t="s">
        <v>6358</v>
      </c>
      <c r="B934" s="216"/>
      <c r="C934" s="135" t="s">
        <v>471</v>
      </c>
      <c r="D934" s="135" t="s">
        <v>467</v>
      </c>
      <c r="E934" s="135" t="s">
        <v>552</v>
      </c>
      <c r="F934" s="135">
        <v>240</v>
      </c>
      <c r="G934" s="135">
        <v>3</v>
      </c>
      <c r="H934" s="135" t="s">
        <v>469</v>
      </c>
      <c r="I934" s="135" t="s">
        <v>496</v>
      </c>
      <c r="J934" s="133"/>
      <c r="K934" s="216"/>
      <c r="L934" s="216"/>
      <c r="M934" s="216"/>
      <c r="N934" s="216"/>
      <c r="O934" s="216"/>
      <c r="P934" s="216"/>
      <c r="Q934" s="216"/>
    </row>
    <row r="935" spans="1:17" ht="16">
      <c r="A935" s="266" t="s">
        <v>6359</v>
      </c>
      <c r="B935" s="265" t="s">
        <v>452</v>
      </c>
      <c r="C935" s="131" t="s">
        <v>453</v>
      </c>
      <c r="D935" s="131" t="s">
        <v>1085</v>
      </c>
      <c r="E935" s="131" t="s">
        <v>1144</v>
      </c>
      <c r="F935" s="183">
        <v>240</v>
      </c>
      <c r="G935" s="183" t="s">
        <v>457</v>
      </c>
      <c r="H935" s="131" t="s">
        <v>458</v>
      </c>
      <c r="I935" s="131" t="s">
        <v>459</v>
      </c>
      <c r="J935" s="133"/>
      <c r="K935" s="204" t="s">
        <v>6096</v>
      </c>
      <c r="L935" s="204" t="s">
        <v>457</v>
      </c>
      <c r="M935" s="204">
        <v>200</v>
      </c>
      <c r="N935" s="204" t="s">
        <v>6097</v>
      </c>
      <c r="O935" s="282">
        <v>3</v>
      </c>
      <c r="P935" s="211" t="s">
        <v>1087</v>
      </c>
      <c r="Q935" s="204" t="s">
        <v>565</v>
      </c>
    </row>
    <row r="936" spans="1:17" ht="16">
      <c r="A936" s="267"/>
      <c r="B936" s="204"/>
      <c r="C936" s="131" t="s">
        <v>463</v>
      </c>
      <c r="D936" s="131" t="s">
        <v>464</v>
      </c>
      <c r="E936" s="131" t="s">
        <v>465</v>
      </c>
      <c r="F936" s="183"/>
      <c r="G936" s="183"/>
      <c r="H936" s="131" t="s">
        <v>458</v>
      </c>
      <c r="I936" s="131" t="s">
        <v>459</v>
      </c>
      <c r="J936" s="133"/>
      <c r="K936" s="204"/>
      <c r="L936" s="204"/>
      <c r="M936" s="204"/>
      <c r="N936" s="204"/>
      <c r="O936" s="282"/>
      <c r="P936" s="204"/>
      <c r="Q936" s="204"/>
    </row>
    <row r="937" spans="1:17" ht="16">
      <c r="A937" s="268"/>
      <c r="B937" s="205"/>
      <c r="C937" s="184" t="s">
        <v>466</v>
      </c>
      <c r="D937" s="184" t="s">
        <v>467</v>
      </c>
      <c r="E937" s="184" t="s">
        <v>566</v>
      </c>
      <c r="F937" s="184">
        <v>240</v>
      </c>
      <c r="G937" s="184">
        <v>3</v>
      </c>
      <c r="H937" s="184" t="s">
        <v>469</v>
      </c>
      <c r="I937" s="184" t="s">
        <v>513</v>
      </c>
      <c r="J937" s="133"/>
      <c r="K937" s="205"/>
      <c r="L937" s="205"/>
      <c r="M937" s="205"/>
      <c r="N937" s="205"/>
      <c r="O937" s="283"/>
      <c r="P937" s="205"/>
      <c r="Q937" s="205"/>
    </row>
    <row r="938" spans="1:17" ht="16">
      <c r="A938" s="168" t="s">
        <v>6360</v>
      </c>
      <c r="B938" s="205"/>
      <c r="C938" s="184" t="s">
        <v>471</v>
      </c>
      <c r="D938" s="184" t="s">
        <v>467</v>
      </c>
      <c r="E938" s="184" t="s">
        <v>552</v>
      </c>
      <c r="F938" s="184">
        <v>240</v>
      </c>
      <c r="G938" s="184">
        <v>3</v>
      </c>
      <c r="H938" s="184" t="s">
        <v>469</v>
      </c>
      <c r="I938" s="184" t="s">
        <v>474</v>
      </c>
      <c r="J938" s="133"/>
      <c r="K938" s="205"/>
      <c r="L938" s="205"/>
      <c r="M938" s="205"/>
      <c r="N938" s="205"/>
      <c r="O938" s="283"/>
      <c r="P938" s="205"/>
      <c r="Q938" s="205"/>
    </row>
    <row r="939" spans="1:17" ht="16">
      <c r="A939" s="168" t="s">
        <v>6361</v>
      </c>
      <c r="B939" s="205"/>
      <c r="C939" s="184" t="s">
        <v>471</v>
      </c>
      <c r="D939" s="184" t="s">
        <v>467</v>
      </c>
      <c r="E939" s="184" t="s">
        <v>552</v>
      </c>
      <c r="F939" s="184">
        <v>240</v>
      </c>
      <c r="G939" s="184">
        <v>3</v>
      </c>
      <c r="H939" s="184" t="s">
        <v>469</v>
      </c>
      <c r="I939" s="184" t="s">
        <v>476</v>
      </c>
      <c r="J939" s="133"/>
      <c r="K939" s="205"/>
      <c r="L939" s="205"/>
      <c r="M939" s="205"/>
      <c r="N939" s="205"/>
      <c r="O939" s="283"/>
      <c r="P939" s="205"/>
      <c r="Q939" s="205"/>
    </row>
    <row r="940" spans="1:17" ht="16">
      <c r="A940" s="168" t="s">
        <v>6362</v>
      </c>
      <c r="B940" s="205"/>
      <c r="C940" s="184" t="s">
        <v>471</v>
      </c>
      <c r="D940" s="184" t="s">
        <v>467</v>
      </c>
      <c r="E940" s="184" t="s">
        <v>552</v>
      </c>
      <c r="F940" s="184">
        <v>240</v>
      </c>
      <c r="G940" s="184">
        <v>3</v>
      </c>
      <c r="H940" s="184" t="s">
        <v>469</v>
      </c>
      <c r="I940" s="184" t="s">
        <v>478</v>
      </c>
      <c r="J940" s="133"/>
      <c r="K940" s="205"/>
      <c r="L940" s="205"/>
      <c r="M940" s="205"/>
      <c r="N940" s="205"/>
      <c r="O940" s="283"/>
      <c r="P940" s="205"/>
      <c r="Q940" s="205"/>
    </row>
    <row r="941" spans="1:17" ht="16">
      <c r="A941" s="168" t="s">
        <v>6363</v>
      </c>
      <c r="B941" s="205"/>
      <c r="C941" s="184" t="s">
        <v>471</v>
      </c>
      <c r="D941" s="184" t="s">
        <v>467</v>
      </c>
      <c r="E941" s="184" t="s">
        <v>552</v>
      </c>
      <c r="F941" s="184">
        <v>240</v>
      </c>
      <c r="G941" s="184">
        <v>3</v>
      </c>
      <c r="H941" s="184" t="s">
        <v>469</v>
      </c>
      <c r="I941" s="184" t="s">
        <v>480</v>
      </c>
      <c r="J941" s="133"/>
      <c r="K941" s="205"/>
      <c r="L941" s="205"/>
      <c r="M941" s="205"/>
      <c r="N941" s="205"/>
      <c r="O941" s="283"/>
      <c r="P941" s="205"/>
      <c r="Q941" s="205"/>
    </row>
    <row r="942" spans="1:17" ht="16">
      <c r="A942" s="168" t="s">
        <v>6364</v>
      </c>
      <c r="B942" s="205"/>
      <c r="C942" s="184" t="s">
        <v>471</v>
      </c>
      <c r="D942" s="184" t="s">
        <v>467</v>
      </c>
      <c r="E942" s="184" t="s">
        <v>552</v>
      </c>
      <c r="F942" s="184">
        <v>240</v>
      </c>
      <c r="G942" s="184">
        <v>3</v>
      </c>
      <c r="H942" s="184" t="s">
        <v>469</v>
      </c>
      <c r="I942" s="184" t="s">
        <v>482</v>
      </c>
      <c r="J942" s="133"/>
      <c r="K942" s="205"/>
      <c r="L942" s="205"/>
      <c r="M942" s="205"/>
      <c r="N942" s="205"/>
      <c r="O942" s="283"/>
      <c r="P942" s="205"/>
      <c r="Q942" s="205"/>
    </row>
    <row r="943" spans="1:17" ht="16">
      <c r="A943" s="168" t="s">
        <v>6365</v>
      </c>
      <c r="B943" s="205"/>
      <c r="C943" s="184" t="s">
        <v>471</v>
      </c>
      <c r="D943" s="184" t="s">
        <v>467</v>
      </c>
      <c r="E943" s="184" t="s">
        <v>552</v>
      </c>
      <c r="F943" s="184">
        <v>240</v>
      </c>
      <c r="G943" s="184">
        <v>3</v>
      </c>
      <c r="H943" s="184" t="s">
        <v>469</v>
      </c>
      <c r="I943" s="184" t="s">
        <v>484</v>
      </c>
      <c r="J943" s="133"/>
      <c r="K943" s="205"/>
      <c r="L943" s="205"/>
      <c r="M943" s="205"/>
      <c r="N943" s="205"/>
      <c r="O943" s="283"/>
      <c r="P943" s="205"/>
      <c r="Q943" s="205"/>
    </row>
    <row r="944" spans="1:17" ht="16">
      <c r="A944" s="168" t="s">
        <v>6366</v>
      </c>
      <c r="B944" s="205"/>
      <c r="C944" s="184" t="s">
        <v>471</v>
      </c>
      <c r="D944" s="184" t="s">
        <v>467</v>
      </c>
      <c r="E944" s="184" t="s">
        <v>552</v>
      </c>
      <c r="F944" s="184">
        <v>240</v>
      </c>
      <c r="G944" s="184">
        <v>3</v>
      </c>
      <c r="H944" s="184" t="s">
        <v>469</v>
      </c>
      <c r="I944" s="184" t="s">
        <v>486</v>
      </c>
      <c r="J944" s="133"/>
      <c r="K944" s="205"/>
      <c r="L944" s="205"/>
      <c r="M944" s="205"/>
      <c r="N944" s="205"/>
      <c r="O944" s="283"/>
      <c r="P944" s="205"/>
      <c r="Q944" s="205"/>
    </row>
    <row r="945" spans="1:17" ht="16">
      <c r="A945" s="168" t="s">
        <v>6367</v>
      </c>
      <c r="B945" s="205"/>
      <c r="C945" s="184" t="s">
        <v>471</v>
      </c>
      <c r="D945" s="184" t="s">
        <v>467</v>
      </c>
      <c r="E945" s="184" t="s">
        <v>552</v>
      </c>
      <c r="F945" s="184">
        <v>240</v>
      </c>
      <c r="G945" s="184">
        <v>3</v>
      </c>
      <c r="H945" s="184" t="s">
        <v>469</v>
      </c>
      <c r="I945" s="184" t="s">
        <v>488</v>
      </c>
      <c r="J945" s="133"/>
      <c r="K945" s="205"/>
      <c r="L945" s="205"/>
      <c r="M945" s="205"/>
      <c r="N945" s="205"/>
      <c r="O945" s="283"/>
      <c r="P945" s="205"/>
      <c r="Q945" s="205"/>
    </row>
    <row r="946" spans="1:17" ht="16">
      <c r="A946" s="168" t="s">
        <v>6368</v>
      </c>
      <c r="B946" s="205"/>
      <c r="C946" s="184" t="s">
        <v>471</v>
      </c>
      <c r="D946" s="184" t="s">
        <v>467</v>
      </c>
      <c r="E946" s="184" t="s">
        <v>552</v>
      </c>
      <c r="F946" s="184">
        <v>240</v>
      </c>
      <c r="G946" s="184">
        <v>3</v>
      </c>
      <c r="H946" s="184" t="s">
        <v>469</v>
      </c>
      <c r="I946" s="184" t="s">
        <v>490</v>
      </c>
      <c r="J946" s="133"/>
      <c r="K946" s="205"/>
      <c r="L946" s="205"/>
      <c r="M946" s="205"/>
      <c r="N946" s="205"/>
      <c r="O946" s="283"/>
      <c r="P946" s="205"/>
      <c r="Q946" s="205"/>
    </row>
    <row r="947" spans="1:17" ht="16">
      <c r="A947" s="168" t="s">
        <v>6369</v>
      </c>
      <c r="B947" s="205"/>
      <c r="C947" s="184" t="s">
        <v>471</v>
      </c>
      <c r="D947" s="184" t="s">
        <v>467</v>
      </c>
      <c r="E947" s="184" t="s">
        <v>552</v>
      </c>
      <c r="F947" s="184">
        <v>240</v>
      </c>
      <c r="G947" s="184">
        <v>3</v>
      </c>
      <c r="H947" s="184" t="s">
        <v>469</v>
      </c>
      <c r="I947" s="184" t="s">
        <v>492</v>
      </c>
      <c r="J947" s="133"/>
      <c r="K947" s="205"/>
      <c r="L947" s="205"/>
      <c r="M947" s="205"/>
      <c r="N947" s="205"/>
      <c r="O947" s="283"/>
      <c r="P947" s="205"/>
      <c r="Q947" s="205"/>
    </row>
    <row r="948" spans="1:17" ht="16">
      <c r="A948" s="168" t="s">
        <v>6370</v>
      </c>
      <c r="B948" s="205"/>
      <c r="C948" s="184" t="s">
        <v>471</v>
      </c>
      <c r="D948" s="184" t="s">
        <v>467</v>
      </c>
      <c r="E948" s="184" t="s">
        <v>552</v>
      </c>
      <c r="F948" s="184">
        <v>240</v>
      </c>
      <c r="G948" s="184">
        <v>3</v>
      </c>
      <c r="H948" s="184" t="s">
        <v>469</v>
      </c>
      <c r="I948" s="184" t="s">
        <v>494</v>
      </c>
      <c r="J948" s="133"/>
      <c r="K948" s="205"/>
      <c r="L948" s="205"/>
      <c r="M948" s="205"/>
      <c r="N948" s="205"/>
      <c r="O948" s="283"/>
      <c r="P948" s="205"/>
      <c r="Q948" s="205"/>
    </row>
    <row r="949" spans="1:17" ht="16">
      <c r="A949" s="168" t="s">
        <v>6371</v>
      </c>
      <c r="B949" s="206"/>
      <c r="C949" s="185" t="s">
        <v>471</v>
      </c>
      <c r="D949" s="185" t="s">
        <v>467</v>
      </c>
      <c r="E949" s="185" t="s">
        <v>552</v>
      </c>
      <c r="F949" s="185">
        <v>240</v>
      </c>
      <c r="G949" s="185">
        <v>3</v>
      </c>
      <c r="H949" s="185" t="s">
        <v>469</v>
      </c>
      <c r="I949" s="185" t="s">
        <v>496</v>
      </c>
      <c r="J949" s="133"/>
      <c r="K949" s="206"/>
      <c r="L949" s="206"/>
      <c r="M949" s="206"/>
      <c r="N949" s="206"/>
      <c r="O949" s="284"/>
      <c r="P949" s="206"/>
      <c r="Q949" s="206"/>
    </row>
    <row r="950" spans="1:17" ht="16">
      <c r="A950" s="168" t="s">
        <v>6372</v>
      </c>
      <c r="B950" s="206"/>
      <c r="C950" s="185" t="s">
        <v>471</v>
      </c>
      <c r="D950" s="185" t="s">
        <v>467</v>
      </c>
      <c r="E950" s="185" t="s">
        <v>552</v>
      </c>
      <c r="F950" s="185">
        <v>240</v>
      </c>
      <c r="G950" s="185">
        <v>3</v>
      </c>
      <c r="H950" s="185" t="s">
        <v>469</v>
      </c>
      <c r="I950" s="185" t="s">
        <v>528</v>
      </c>
      <c r="J950" s="133"/>
      <c r="K950" s="206"/>
      <c r="L950" s="206"/>
      <c r="M950" s="206"/>
      <c r="N950" s="206"/>
      <c r="O950" s="284"/>
      <c r="P950" s="206"/>
      <c r="Q950" s="206"/>
    </row>
    <row r="951" spans="1:17" ht="16">
      <c r="A951" s="169" t="s">
        <v>6373</v>
      </c>
      <c r="B951" s="216"/>
      <c r="C951" s="187" t="s">
        <v>471</v>
      </c>
      <c r="D951" s="187" t="s">
        <v>467</v>
      </c>
      <c r="E951" s="187" t="s">
        <v>552</v>
      </c>
      <c r="F951" s="187">
        <v>240</v>
      </c>
      <c r="G951" s="187">
        <v>3</v>
      </c>
      <c r="H951" s="187" t="s">
        <v>469</v>
      </c>
      <c r="I951" s="187" t="s">
        <v>530</v>
      </c>
      <c r="J951" s="133"/>
      <c r="K951" s="216"/>
      <c r="L951" s="216"/>
      <c r="M951" s="216"/>
      <c r="N951" s="216"/>
      <c r="O951" s="285"/>
      <c r="P951" s="216"/>
      <c r="Q951" s="216"/>
    </row>
    <row r="952" spans="1:17" ht="16">
      <c r="A952" s="266" t="s">
        <v>6374</v>
      </c>
      <c r="B952" s="211" t="s">
        <v>452</v>
      </c>
      <c r="C952" s="137" t="s">
        <v>453</v>
      </c>
      <c r="D952" s="137" t="s">
        <v>1085</v>
      </c>
      <c r="E952" s="131" t="s">
        <v>1144</v>
      </c>
      <c r="F952" s="186">
        <v>240</v>
      </c>
      <c r="G952" s="186">
        <v>3</v>
      </c>
      <c r="H952" s="137" t="s">
        <v>458</v>
      </c>
      <c r="I952" s="137" t="s">
        <v>459</v>
      </c>
      <c r="J952" s="133"/>
      <c r="K952" s="212" t="s">
        <v>6096</v>
      </c>
      <c r="L952" s="212">
        <v>3</v>
      </c>
      <c r="M952" s="212">
        <v>200</v>
      </c>
      <c r="N952" s="277" t="s">
        <v>6536</v>
      </c>
      <c r="O952" s="277" t="s">
        <v>6537</v>
      </c>
      <c r="P952" s="211" t="s">
        <v>1087</v>
      </c>
      <c r="Q952" s="212" t="s">
        <v>462</v>
      </c>
    </row>
    <row r="953" spans="1:17" ht="16">
      <c r="A953" s="267"/>
      <c r="B953" s="204"/>
      <c r="C953" s="131" t="s">
        <v>463</v>
      </c>
      <c r="D953" s="131" t="s">
        <v>464</v>
      </c>
      <c r="E953" s="131" t="s">
        <v>465</v>
      </c>
      <c r="F953" s="183"/>
      <c r="G953" s="183"/>
      <c r="H953" s="131" t="s">
        <v>458</v>
      </c>
      <c r="I953" s="131" t="s">
        <v>459</v>
      </c>
      <c r="J953" s="133"/>
      <c r="K953" s="204"/>
      <c r="L953" s="204"/>
      <c r="M953" s="204"/>
      <c r="N953" s="278"/>
      <c r="O953" s="278"/>
      <c r="P953" s="204"/>
      <c r="Q953" s="204"/>
    </row>
    <row r="954" spans="1:17" ht="16">
      <c r="A954" s="268"/>
      <c r="B954" s="205"/>
      <c r="C954" s="184" t="s">
        <v>466</v>
      </c>
      <c r="D954" s="184" t="s">
        <v>467</v>
      </c>
      <c r="E954" s="184" t="s">
        <v>583</v>
      </c>
      <c r="F954" s="184">
        <v>240</v>
      </c>
      <c r="G954" s="184">
        <v>3</v>
      </c>
      <c r="H954" s="184" t="s">
        <v>469</v>
      </c>
      <c r="I954" s="184" t="s">
        <v>582</v>
      </c>
      <c r="J954" s="133"/>
      <c r="K954" s="205"/>
      <c r="L954" s="205"/>
      <c r="M954" s="205"/>
      <c r="N954" s="279"/>
      <c r="O954" s="279"/>
      <c r="P954" s="205"/>
      <c r="Q954" s="205"/>
    </row>
    <row r="955" spans="1:17" ht="16">
      <c r="A955" s="168" t="s">
        <v>6375</v>
      </c>
      <c r="B955" s="205"/>
      <c r="C955" s="184" t="s">
        <v>471</v>
      </c>
      <c r="D955" s="184" t="s">
        <v>467</v>
      </c>
      <c r="E955" s="184" t="s">
        <v>552</v>
      </c>
      <c r="F955" s="184">
        <v>240</v>
      </c>
      <c r="G955" s="184">
        <v>3</v>
      </c>
      <c r="H955" s="184" t="s">
        <v>469</v>
      </c>
      <c r="I955" s="184" t="s">
        <v>474</v>
      </c>
      <c r="J955" s="133"/>
      <c r="K955" s="205"/>
      <c r="L955" s="205"/>
      <c r="M955" s="205"/>
      <c r="N955" s="279"/>
      <c r="O955" s="279"/>
      <c r="P955" s="205"/>
      <c r="Q955" s="205"/>
    </row>
    <row r="956" spans="1:17" ht="16">
      <c r="A956" s="168" t="s">
        <v>6376</v>
      </c>
      <c r="B956" s="205"/>
      <c r="C956" s="184" t="s">
        <v>471</v>
      </c>
      <c r="D956" s="184" t="s">
        <v>467</v>
      </c>
      <c r="E956" s="184" t="s">
        <v>552</v>
      </c>
      <c r="F956" s="184">
        <v>240</v>
      </c>
      <c r="G956" s="184">
        <v>3</v>
      </c>
      <c r="H956" s="184" t="s">
        <v>469</v>
      </c>
      <c r="I956" s="184" t="s">
        <v>476</v>
      </c>
      <c r="J956" s="133"/>
      <c r="K956" s="205"/>
      <c r="L956" s="205"/>
      <c r="M956" s="205"/>
      <c r="N956" s="279"/>
      <c r="O956" s="279"/>
      <c r="P956" s="205"/>
      <c r="Q956" s="205"/>
    </row>
    <row r="957" spans="1:17" ht="16">
      <c r="A957" s="168" t="s">
        <v>6377</v>
      </c>
      <c r="B957" s="205"/>
      <c r="C957" s="184" t="s">
        <v>471</v>
      </c>
      <c r="D957" s="184" t="s">
        <v>467</v>
      </c>
      <c r="E957" s="184" t="s">
        <v>552</v>
      </c>
      <c r="F957" s="184">
        <v>240</v>
      </c>
      <c r="G957" s="184">
        <v>3</v>
      </c>
      <c r="H957" s="184" t="s">
        <v>469</v>
      </c>
      <c r="I957" s="184" t="s">
        <v>478</v>
      </c>
      <c r="J957" s="133"/>
      <c r="K957" s="205"/>
      <c r="L957" s="205"/>
      <c r="M957" s="205"/>
      <c r="N957" s="279"/>
      <c r="O957" s="279"/>
      <c r="P957" s="205"/>
      <c r="Q957" s="205"/>
    </row>
    <row r="958" spans="1:17" ht="16">
      <c r="A958" s="168" t="s">
        <v>6378</v>
      </c>
      <c r="B958" s="205"/>
      <c r="C958" s="184" t="s">
        <v>471</v>
      </c>
      <c r="D958" s="184" t="s">
        <v>467</v>
      </c>
      <c r="E958" s="184" t="s">
        <v>552</v>
      </c>
      <c r="F958" s="184">
        <v>240</v>
      </c>
      <c r="G958" s="184">
        <v>3</v>
      </c>
      <c r="H958" s="184" t="s">
        <v>469</v>
      </c>
      <c r="I958" s="184" t="s">
        <v>480</v>
      </c>
      <c r="J958" s="133"/>
      <c r="K958" s="205"/>
      <c r="L958" s="205"/>
      <c r="M958" s="205"/>
      <c r="N958" s="279"/>
      <c r="O958" s="279"/>
      <c r="P958" s="205"/>
      <c r="Q958" s="205"/>
    </row>
    <row r="959" spans="1:17" ht="16">
      <c r="A959" s="168" t="s">
        <v>6379</v>
      </c>
      <c r="B959" s="205"/>
      <c r="C959" s="184" t="s">
        <v>471</v>
      </c>
      <c r="D959" s="184" t="s">
        <v>467</v>
      </c>
      <c r="E959" s="184" t="s">
        <v>552</v>
      </c>
      <c r="F959" s="184">
        <v>240</v>
      </c>
      <c r="G959" s="184">
        <v>3</v>
      </c>
      <c r="H959" s="184" t="s">
        <v>469</v>
      </c>
      <c r="I959" s="184" t="s">
        <v>482</v>
      </c>
      <c r="J959" s="133"/>
      <c r="K959" s="205"/>
      <c r="L959" s="205"/>
      <c r="M959" s="205"/>
      <c r="N959" s="279"/>
      <c r="O959" s="279"/>
      <c r="P959" s="205"/>
      <c r="Q959" s="205"/>
    </row>
    <row r="960" spans="1:17" ht="16">
      <c r="A960" s="168" t="s">
        <v>6380</v>
      </c>
      <c r="B960" s="205"/>
      <c r="C960" s="184" t="s">
        <v>471</v>
      </c>
      <c r="D960" s="184" t="s">
        <v>467</v>
      </c>
      <c r="E960" s="184" t="s">
        <v>552</v>
      </c>
      <c r="F960" s="184">
        <v>240</v>
      </c>
      <c r="G960" s="184">
        <v>3</v>
      </c>
      <c r="H960" s="184" t="s">
        <v>469</v>
      </c>
      <c r="I960" s="184" t="s">
        <v>484</v>
      </c>
      <c r="J960" s="133"/>
      <c r="K960" s="205"/>
      <c r="L960" s="205"/>
      <c r="M960" s="205"/>
      <c r="N960" s="279"/>
      <c r="O960" s="279"/>
      <c r="P960" s="205"/>
      <c r="Q960" s="205"/>
    </row>
    <row r="961" spans="1:17" ht="16">
      <c r="A961" s="168" t="s">
        <v>6381</v>
      </c>
      <c r="B961" s="205"/>
      <c r="C961" s="184" t="s">
        <v>471</v>
      </c>
      <c r="D961" s="184" t="s">
        <v>467</v>
      </c>
      <c r="E961" s="184" t="s">
        <v>552</v>
      </c>
      <c r="F961" s="184">
        <v>240</v>
      </c>
      <c r="G961" s="184">
        <v>3</v>
      </c>
      <c r="H961" s="184" t="s">
        <v>469</v>
      </c>
      <c r="I961" s="184" t="s">
        <v>486</v>
      </c>
      <c r="J961" s="133"/>
      <c r="K961" s="205"/>
      <c r="L961" s="205"/>
      <c r="M961" s="205"/>
      <c r="N961" s="279"/>
      <c r="O961" s="279"/>
      <c r="P961" s="205"/>
      <c r="Q961" s="205"/>
    </row>
    <row r="962" spans="1:17" ht="16">
      <c r="A962" s="168" t="s">
        <v>6382</v>
      </c>
      <c r="B962" s="205"/>
      <c r="C962" s="184" t="s">
        <v>471</v>
      </c>
      <c r="D962" s="184" t="s">
        <v>467</v>
      </c>
      <c r="E962" s="184" t="s">
        <v>552</v>
      </c>
      <c r="F962" s="184">
        <v>240</v>
      </c>
      <c r="G962" s="184">
        <v>3</v>
      </c>
      <c r="H962" s="184" t="s">
        <v>469</v>
      </c>
      <c r="I962" s="184" t="s">
        <v>488</v>
      </c>
      <c r="J962" s="133"/>
      <c r="K962" s="205"/>
      <c r="L962" s="205"/>
      <c r="M962" s="205"/>
      <c r="N962" s="279"/>
      <c r="O962" s="279"/>
      <c r="P962" s="205"/>
      <c r="Q962" s="205"/>
    </row>
    <row r="963" spans="1:17" ht="16">
      <c r="A963" s="168" t="s">
        <v>6383</v>
      </c>
      <c r="B963" s="205"/>
      <c r="C963" s="184" t="s">
        <v>471</v>
      </c>
      <c r="D963" s="184" t="s">
        <v>467</v>
      </c>
      <c r="E963" s="184" t="s">
        <v>552</v>
      </c>
      <c r="F963" s="184">
        <v>240</v>
      </c>
      <c r="G963" s="184">
        <v>3</v>
      </c>
      <c r="H963" s="184" t="s">
        <v>469</v>
      </c>
      <c r="I963" s="184" t="s">
        <v>490</v>
      </c>
      <c r="J963" s="133"/>
      <c r="K963" s="205"/>
      <c r="L963" s="205"/>
      <c r="M963" s="205"/>
      <c r="N963" s="279"/>
      <c r="O963" s="279"/>
      <c r="P963" s="205"/>
      <c r="Q963" s="205"/>
    </row>
    <row r="964" spans="1:17" ht="16">
      <c r="A964" s="168" t="s">
        <v>6384</v>
      </c>
      <c r="B964" s="205"/>
      <c r="C964" s="184" t="s">
        <v>471</v>
      </c>
      <c r="D964" s="184" t="s">
        <v>467</v>
      </c>
      <c r="E964" s="184" t="s">
        <v>552</v>
      </c>
      <c r="F964" s="184">
        <v>240</v>
      </c>
      <c r="G964" s="184">
        <v>3</v>
      </c>
      <c r="H964" s="184" t="s">
        <v>469</v>
      </c>
      <c r="I964" s="184" t="s">
        <v>492</v>
      </c>
      <c r="J964" s="133"/>
      <c r="K964" s="205"/>
      <c r="L964" s="205"/>
      <c r="M964" s="205"/>
      <c r="N964" s="279"/>
      <c r="O964" s="279"/>
      <c r="P964" s="205"/>
      <c r="Q964" s="205"/>
    </row>
    <row r="965" spans="1:17" ht="16">
      <c r="A965" s="168" t="s">
        <v>6385</v>
      </c>
      <c r="B965" s="205"/>
      <c r="C965" s="184" t="s">
        <v>471</v>
      </c>
      <c r="D965" s="184" t="s">
        <v>467</v>
      </c>
      <c r="E965" s="184" t="s">
        <v>552</v>
      </c>
      <c r="F965" s="184">
        <v>240</v>
      </c>
      <c r="G965" s="184">
        <v>3</v>
      </c>
      <c r="H965" s="184" t="s">
        <v>469</v>
      </c>
      <c r="I965" s="184" t="s">
        <v>494</v>
      </c>
      <c r="J965" s="133"/>
      <c r="K965" s="205"/>
      <c r="L965" s="205"/>
      <c r="M965" s="205"/>
      <c r="N965" s="279"/>
      <c r="O965" s="279"/>
      <c r="P965" s="205"/>
      <c r="Q965" s="205"/>
    </row>
    <row r="966" spans="1:17" ht="16">
      <c r="A966" s="168" t="s">
        <v>6386</v>
      </c>
      <c r="B966" s="206"/>
      <c r="C966" s="185" t="s">
        <v>471</v>
      </c>
      <c r="D966" s="185" t="s">
        <v>467</v>
      </c>
      <c r="E966" s="185" t="s">
        <v>552</v>
      </c>
      <c r="F966" s="185">
        <v>240</v>
      </c>
      <c r="G966" s="185">
        <v>3</v>
      </c>
      <c r="H966" s="185" t="s">
        <v>469</v>
      </c>
      <c r="I966" s="185" t="s">
        <v>496</v>
      </c>
      <c r="J966" s="133"/>
      <c r="K966" s="206"/>
      <c r="L966" s="206"/>
      <c r="M966" s="206"/>
      <c r="N966" s="280"/>
      <c r="O966" s="280"/>
      <c r="P966" s="206"/>
      <c r="Q966" s="206"/>
    </row>
    <row r="967" spans="1:17" ht="16">
      <c r="A967" s="168" t="s">
        <v>6387</v>
      </c>
      <c r="B967" s="206"/>
      <c r="C967" s="185" t="s">
        <v>471</v>
      </c>
      <c r="D967" s="185" t="s">
        <v>467</v>
      </c>
      <c r="E967" s="185" t="s">
        <v>552</v>
      </c>
      <c r="F967" s="185">
        <v>240</v>
      </c>
      <c r="G967" s="185">
        <v>3</v>
      </c>
      <c r="H967" s="185" t="s">
        <v>469</v>
      </c>
      <c r="I967" s="185" t="s">
        <v>528</v>
      </c>
      <c r="J967" s="133"/>
      <c r="K967" s="206"/>
      <c r="L967" s="206"/>
      <c r="M967" s="206"/>
      <c r="N967" s="280"/>
      <c r="O967" s="280"/>
      <c r="P967" s="206"/>
      <c r="Q967" s="206"/>
    </row>
    <row r="968" spans="1:17" ht="16">
      <c r="A968" s="168" t="s">
        <v>6388</v>
      </c>
      <c r="B968" s="206"/>
      <c r="C968" s="185" t="s">
        <v>471</v>
      </c>
      <c r="D968" s="185" t="s">
        <v>467</v>
      </c>
      <c r="E968" s="185" t="s">
        <v>552</v>
      </c>
      <c r="F968" s="185">
        <v>240</v>
      </c>
      <c r="G968" s="185">
        <v>3</v>
      </c>
      <c r="H968" s="185" t="s">
        <v>469</v>
      </c>
      <c r="I968" s="185" t="s">
        <v>530</v>
      </c>
      <c r="J968" s="133"/>
      <c r="K968" s="206"/>
      <c r="L968" s="206"/>
      <c r="M968" s="206"/>
      <c r="N968" s="280"/>
      <c r="O968" s="280"/>
      <c r="P968" s="206"/>
      <c r="Q968" s="206"/>
    </row>
    <row r="969" spans="1:17" ht="16">
      <c r="A969" s="169" t="s">
        <v>6389</v>
      </c>
      <c r="B969" s="216"/>
      <c r="C969" s="187" t="s">
        <v>471</v>
      </c>
      <c r="D969" s="187" t="s">
        <v>467</v>
      </c>
      <c r="E969" s="187" t="s">
        <v>552</v>
      </c>
      <c r="F969" s="187">
        <v>240</v>
      </c>
      <c r="G969" s="187">
        <v>3</v>
      </c>
      <c r="H969" s="187" t="s">
        <v>469</v>
      </c>
      <c r="I969" s="187" t="s">
        <v>599</v>
      </c>
      <c r="J969" s="133"/>
      <c r="K969" s="216"/>
      <c r="L969" s="216"/>
      <c r="M969" s="216"/>
      <c r="N969" s="281"/>
      <c r="O969" s="281"/>
      <c r="P969" s="216"/>
      <c r="Q969" s="216"/>
    </row>
    <row r="970" spans="1:17" ht="16">
      <c r="A970" s="266" t="s">
        <v>6390</v>
      </c>
      <c r="B970" s="265" t="s">
        <v>452</v>
      </c>
      <c r="C970" s="131" t="s">
        <v>453</v>
      </c>
      <c r="D970" s="131" t="s">
        <v>1085</v>
      </c>
      <c r="E970" s="131" t="s">
        <v>1144</v>
      </c>
      <c r="F970" s="131">
        <v>240</v>
      </c>
      <c r="G970" s="131" t="s">
        <v>457</v>
      </c>
      <c r="H970" s="131" t="s">
        <v>458</v>
      </c>
      <c r="I970" s="131" t="s">
        <v>459</v>
      </c>
      <c r="J970" s="133"/>
      <c r="K970" s="204" t="s">
        <v>6096</v>
      </c>
      <c r="L970" s="204" t="s">
        <v>457</v>
      </c>
      <c r="M970" s="204">
        <v>200</v>
      </c>
      <c r="N970" s="204" t="s">
        <v>6098</v>
      </c>
      <c r="O970" s="204" t="s">
        <v>533</v>
      </c>
      <c r="P970" s="265" t="s">
        <v>1087</v>
      </c>
      <c r="Q970" s="204" t="s">
        <v>462</v>
      </c>
    </row>
    <row r="971" spans="1:17" ht="16">
      <c r="A971" s="267"/>
      <c r="B971" s="204"/>
      <c r="C971" s="131" t="s">
        <v>463</v>
      </c>
      <c r="D971" s="131" t="s">
        <v>464</v>
      </c>
      <c r="E971" s="131" t="s">
        <v>465</v>
      </c>
      <c r="F971" s="131"/>
      <c r="G971" s="131"/>
      <c r="H971" s="131" t="s">
        <v>458</v>
      </c>
      <c r="I971" s="131" t="s">
        <v>459</v>
      </c>
      <c r="J971" s="133"/>
      <c r="K971" s="204"/>
      <c r="L971" s="204"/>
      <c r="M971" s="204"/>
      <c r="N971" s="204"/>
      <c r="O971" s="204"/>
      <c r="P971" s="204"/>
      <c r="Q971" s="204"/>
    </row>
    <row r="972" spans="1:17" ht="16">
      <c r="A972" s="268"/>
      <c r="B972" s="205"/>
      <c r="C972" s="134" t="s">
        <v>466</v>
      </c>
      <c r="D972" s="134" t="s">
        <v>467</v>
      </c>
      <c r="E972" s="134" t="s">
        <v>604</v>
      </c>
      <c r="F972" s="134">
        <v>240</v>
      </c>
      <c r="G972" s="134">
        <v>3</v>
      </c>
      <c r="H972" s="134" t="s">
        <v>469</v>
      </c>
      <c r="I972" s="134" t="s">
        <v>602</v>
      </c>
      <c r="J972" s="133"/>
      <c r="K972" s="205"/>
      <c r="L972" s="205"/>
      <c r="M972" s="205"/>
      <c r="N972" s="205"/>
      <c r="O972" s="205"/>
      <c r="P972" s="205"/>
      <c r="Q972" s="205"/>
    </row>
    <row r="973" spans="1:17" ht="16">
      <c r="A973" s="169" t="s">
        <v>6391</v>
      </c>
      <c r="B973" s="206"/>
      <c r="C973" s="185" t="s">
        <v>471</v>
      </c>
      <c r="D973" s="185" t="s">
        <v>467</v>
      </c>
      <c r="E973" s="185" t="s">
        <v>552</v>
      </c>
      <c r="F973" s="185">
        <v>240</v>
      </c>
      <c r="G973" s="185">
        <v>3</v>
      </c>
      <c r="H973" s="185" t="s">
        <v>469</v>
      </c>
      <c r="I973" s="185" t="s">
        <v>530</v>
      </c>
      <c r="J973" s="133"/>
      <c r="K973" s="206"/>
      <c r="L973" s="206"/>
      <c r="M973" s="206"/>
      <c r="N973" s="206"/>
      <c r="O973" s="206"/>
      <c r="P973" s="206"/>
      <c r="Q973" s="206"/>
    </row>
    <row r="974" spans="1:17" ht="16">
      <c r="A974" s="169" t="s">
        <v>6392</v>
      </c>
      <c r="B974" s="206"/>
      <c r="C974" s="185" t="s">
        <v>471</v>
      </c>
      <c r="D974" s="185" t="s">
        <v>467</v>
      </c>
      <c r="E974" s="185" t="s">
        <v>552</v>
      </c>
      <c r="F974" s="185">
        <v>240</v>
      </c>
      <c r="G974" s="185">
        <v>3</v>
      </c>
      <c r="H974" s="185" t="s">
        <v>469</v>
      </c>
      <c r="I974" s="185" t="s">
        <v>599</v>
      </c>
      <c r="J974" s="133"/>
      <c r="K974" s="206"/>
      <c r="L974" s="206"/>
      <c r="M974" s="206"/>
      <c r="N974" s="206"/>
      <c r="O974" s="206"/>
      <c r="P974" s="206"/>
      <c r="Q974" s="206"/>
    </row>
    <row r="975" spans="1:17" ht="16">
      <c r="A975" s="169" t="s">
        <v>6393</v>
      </c>
      <c r="B975" s="206"/>
      <c r="C975" s="185" t="s">
        <v>471</v>
      </c>
      <c r="D975" s="185" t="s">
        <v>467</v>
      </c>
      <c r="E975" s="185" t="s">
        <v>552</v>
      </c>
      <c r="F975" s="185">
        <v>240</v>
      </c>
      <c r="G975" s="185">
        <v>3</v>
      </c>
      <c r="H975" s="185" t="s">
        <v>469</v>
      </c>
      <c r="I975" s="185" t="s">
        <v>608</v>
      </c>
      <c r="J975" s="133"/>
      <c r="K975" s="206"/>
      <c r="L975" s="206"/>
      <c r="M975" s="206"/>
      <c r="N975" s="206"/>
      <c r="O975" s="206"/>
      <c r="P975" s="206"/>
      <c r="Q975" s="206"/>
    </row>
    <row r="976" spans="1:17" ht="16">
      <c r="A976" s="169" t="s">
        <v>6394</v>
      </c>
      <c r="B976" s="216"/>
      <c r="C976" s="135" t="s">
        <v>471</v>
      </c>
      <c r="D976" s="135" t="s">
        <v>467</v>
      </c>
      <c r="E976" s="135" t="s">
        <v>552</v>
      </c>
      <c r="F976" s="135">
        <v>240</v>
      </c>
      <c r="G976" s="135">
        <v>3</v>
      </c>
      <c r="H976" s="135" t="s">
        <v>469</v>
      </c>
      <c r="I976" s="135" t="s">
        <v>610</v>
      </c>
      <c r="J976" s="133"/>
      <c r="K976" s="216"/>
      <c r="L976" s="216"/>
      <c r="M976" s="216"/>
      <c r="N976" s="216"/>
      <c r="O976" s="216"/>
      <c r="P976" s="216"/>
      <c r="Q976" s="216"/>
    </row>
    <row r="977" spans="1:17" ht="16">
      <c r="A977" s="266" t="s">
        <v>6395</v>
      </c>
      <c r="B977" s="211" t="s">
        <v>452</v>
      </c>
      <c r="C977" s="131" t="s">
        <v>453</v>
      </c>
      <c r="D977" s="131" t="s">
        <v>1085</v>
      </c>
      <c r="E977" s="131" t="s">
        <v>1194</v>
      </c>
      <c r="F977" s="137">
        <v>240</v>
      </c>
      <c r="G977" s="137" t="s">
        <v>457</v>
      </c>
      <c r="H977" s="131" t="s">
        <v>458</v>
      </c>
      <c r="I977" s="131" t="s">
        <v>459</v>
      </c>
      <c r="J977" s="133"/>
      <c r="K977" s="212" t="s">
        <v>6096</v>
      </c>
      <c r="L977" s="212" t="s">
        <v>457</v>
      </c>
      <c r="M977" s="212">
        <v>200</v>
      </c>
      <c r="N977" s="212" t="s">
        <v>6098</v>
      </c>
      <c r="O977" s="212" t="s">
        <v>533</v>
      </c>
      <c r="P977" s="211" t="s">
        <v>1087</v>
      </c>
      <c r="Q977" s="212" t="s">
        <v>462</v>
      </c>
    </row>
    <row r="978" spans="1:17" ht="16">
      <c r="A978" s="267"/>
      <c r="B978" s="204"/>
      <c r="C978" s="131" t="s">
        <v>463</v>
      </c>
      <c r="D978" s="131" t="s">
        <v>464</v>
      </c>
      <c r="E978" s="131" t="s">
        <v>465</v>
      </c>
      <c r="F978" s="131"/>
      <c r="G978" s="131"/>
      <c r="H978" s="131" t="s">
        <v>458</v>
      </c>
      <c r="I978" s="131" t="s">
        <v>459</v>
      </c>
      <c r="J978" s="133"/>
      <c r="K978" s="204"/>
      <c r="L978" s="204"/>
      <c r="M978" s="204"/>
      <c r="N978" s="204"/>
      <c r="O978" s="204"/>
      <c r="P978" s="204"/>
      <c r="Q978" s="204"/>
    </row>
    <row r="979" spans="1:17" ht="16">
      <c r="A979" s="268"/>
      <c r="B979" s="205"/>
      <c r="C979" s="134" t="s">
        <v>466</v>
      </c>
      <c r="D979" s="134" t="s">
        <v>467</v>
      </c>
      <c r="E979" s="134" t="s">
        <v>612</v>
      </c>
      <c r="F979" s="134">
        <v>240</v>
      </c>
      <c r="G979" s="134">
        <v>3</v>
      </c>
      <c r="H979" s="134" t="s">
        <v>469</v>
      </c>
      <c r="I979" s="134" t="s">
        <v>602</v>
      </c>
      <c r="J979" s="133"/>
      <c r="K979" s="205"/>
      <c r="L979" s="205"/>
      <c r="M979" s="205"/>
      <c r="N979" s="205"/>
      <c r="O979" s="205"/>
      <c r="P979" s="205"/>
      <c r="Q979" s="205"/>
    </row>
    <row r="980" spans="1:17" ht="16">
      <c r="A980" s="169" t="s">
        <v>6396</v>
      </c>
      <c r="B980" s="206"/>
      <c r="C980" s="185" t="s">
        <v>471</v>
      </c>
      <c r="D980" s="185" t="s">
        <v>467</v>
      </c>
      <c r="E980" s="185" t="s">
        <v>552</v>
      </c>
      <c r="F980" s="185">
        <v>240</v>
      </c>
      <c r="G980" s="185">
        <v>3</v>
      </c>
      <c r="H980" s="185" t="s">
        <v>469</v>
      </c>
      <c r="I980" s="185" t="s">
        <v>530</v>
      </c>
      <c r="J980" s="133"/>
      <c r="K980" s="206"/>
      <c r="L980" s="206"/>
      <c r="M980" s="206"/>
      <c r="N980" s="206"/>
      <c r="O980" s="206"/>
      <c r="P980" s="206"/>
      <c r="Q980" s="206"/>
    </row>
    <row r="981" spans="1:17" ht="16">
      <c r="A981" s="169" t="s">
        <v>6397</v>
      </c>
      <c r="B981" s="206"/>
      <c r="C981" s="185" t="s">
        <v>471</v>
      </c>
      <c r="D981" s="185" t="s">
        <v>467</v>
      </c>
      <c r="E981" s="185" t="s">
        <v>552</v>
      </c>
      <c r="F981" s="185">
        <v>240</v>
      </c>
      <c r="G981" s="185">
        <v>3</v>
      </c>
      <c r="H981" s="185" t="s">
        <v>469</v>
      </c>
      <c r="I981" s="185" t="s">
        <v>599</v>
      </c>
      <c r="J981" s="133"/>
      <c r="K981" s="206"/>
      <c r="L981" s="206"/>
      <c r="M981" s="206"/>
      <c r="N981" s="206"/>
      <c r="O981" s="206"/>
      <c r="P981" s="206"/>
      <c r="Q981" s="206"/>
    </row>
    <row r="982" spans="1:17" ht="16">
      <c r="A982" s="169" t="s">
        <v>6398</v>
      </c>
      <c r="B982" s="206"/>
      <c r="C982" s="185" t="s">
        <v>471</v>
      </c>
      <c r="D982" s="185" t="s">
        <v>467</v>
      </c>
      <c r="E982" s="185" t="s">
        <v>552</v>
      </c>
      <c r="F982" s="185">
        <v>240</v>
      </c>
      <c r="G982" s="185">
        <v>3</v>
      </c>
      <c r="H982" s="185" t="s">
        <v>469</v>
      </c>
      <c r="I982" s="185" t="s">
        <v>608</v>
      </c>
      <c r="J982" s="133"/>
      <c r="K982" s="206"/>
      <c r="L982" s="206"/>
      <c r="M982" s="206"/>
      <c r="N982" s="206"/>
      <c r="O982" s="206"/>
      <c r="P982" s="206"/>
      <c r="Q982" s="206"/>
    </row>
    <row r="983" spans="1:17" ht="16">
      <c r="A983" s="169" t="s">
        <v>6399</v>
      </c>
      <c r="B983" s="216"/>
      <c r="C983" s="135" t="s">
        <v>471</v>
      </c>
      <c r="D983" s="135" t="s">
        <v>467</v>
      </c>
      <c r="E983" s="135" t="s">
        <v>552</v>
      </c>
      <c r="F983" s="135">
        <v>240</v>
      </c>
      <c r="G983" s="135">
        <v>3</v>
      </c>
      <c r="H983" s="135" t="s">
        <v>469</v>
      </c>
      <c r="I983" s="135" t="s">
        <v>610</v>
      </c>
      <c r="J983" s="133"/>
      <c r="K983" s="216"/>
      <c r="L983" s="216"/>
      <c r="M983" s="216"/>
      <c r="N983" s="216"/>
      <c r="O983" s="216"/>
      <c r="P983" s="216"/>
      <c r="Q983" s="216"/>
    </row>
    <row r="984" spans="1:17" ht="16">
      <c r="A984" s="266" t="s">
        <v>6395</v>
      </c>
      <c r="B984" s="265" t="s">
        <v>452</v>
      </c>
      <c r="C984" s="131" t="s">
        <v>453</v>
      </c>
      <c r="D984" s="131" t="s">
        <v>1085</v>
      </c>
      <c r="E984" s="131" t="s">
        <v>1194</v>
      </c>
      <c r="F984" s="131">
        <v>240</v>
      </c>
      <c r="G984" s="131" t="s">
        <v>457</v>
      </c>
      <c r="H984" s="131" t="s">
        <v>458</v>
      </c>
      <c r="I984" s="131" t="s">
        <v>459</v>
      </c>
      <c r="J984" s="133"/>
      <c r="K984" s="204" t="s">
        <v>6096</v>
      </c>
      <c r="L984" s="204" t="s">
        <v>457</v>
      </c>
      <c r="M984" s="204">
        <v>200</v>
      </c>
      <c r="N984" s="204" t="s">
        <v>658</v>
      </c>
      <c r="O984" s="278" t="s">
        <v>6477</v>
      </c>
      <c r="P984" s="265" t="s">
        <v>1087</v>
      </c>
      <c r="Q984" s="204" t="s">
        <v>462</v>
      </c>
    </row>
    <row r="985" spans="1:17" ht="16">
      <c r="A985" s="267"/>
      <c r="B985" s="204"/>
      <c r="C985" s="131" t="s">
        <v>463</v>
      </c>
      <c r="D985" s="131" t="s">
        <v>464</v>
      </c>
      <c r="E985" s="131" t="s">
        <v>465</v>
      </c>
      <c r="F985" s="131"/>
      <c r="G985" s="131"/>
      <c r="H985" s="131" t="s">
        <v>458</v>
      </c>
      <c r="I985" s="131" t="s">
        <v>459</v>
      </c>
      <c r="J985" s="133"/>
      <c r="K985" s="204"/>
      <c r="L985" s="204"/>
      <c r="M985" s="204"/>
      <c r="N985" s="204"/>
      <c r="O985" s="286"/>
      <c r="P985" s="204"/>
      <c r="Q985" s="204"/>
    </row>
    <row r="986" spans="1:17" ht="16">
      <c r="A986" s="268"/>
      <c r="B986" s="205"/>
      <c r="C986" s="134" t="s">
        <v>466</v>
      </c>
      <c r="D986" s="134" t="s">
        <v>467</v>
      </c>
      <c r="E986" s="134" t="s">
        <v>620</v>
      </c>
      <c r="F986" s="134">
        <v>240</v>
      </c>
      <c r="G986" s="134">
        <v>3</v>
      </c>
      <c r="H986" s="134" t="s">
        <v>469</v>
      </c>
      <c r="I986" s="134">
        <v>42</v>
      </c>
      <c r="J986" s="133"/>
      <c r="K986" s="205"/>
      <c r="L986" s="205"/>
      <c r="M986" s="205"/>
      <c r="N986" s="205"/>
      <c r="O986" s="279"/>
      <c r="P986" s="205"/>
      <c r="Q986" s="205"/>
    </row>
    <row r="987" spans="1:17" ht="16">
      <c r="A987" s="169" t="s">
        <v>6396</v>
      </c>
      <c r="B987" s="206"/>
      <c r="C987" s="185" t="s">
        <v>471</v>
      </c>
      <c r="D987" s="185" t="s">
        <v>467</v>
      </c>
      <c r="E987" s="185" t="s">
        <v>552</v>
      </c>
      <c r="F987" s="185">
        <v>240</v>
      </c>
      <c r="G987" s="185">
        <v>3</v>
      </c>
      <c r="H987" s="185" t="s">
        <v>469</v>
      </c>
      <c r="I987" s="185" t="s">
        <v>610</v>
      </c>
      <c r="J987" s="133"/>
      <c r="K987" s="206"/>
      <c r="L987" s="206"/>
      <c r="M987" s="206"/>
      <c r="N987" s="206"/>
      <c r="O987" s="280"/>
      <c r="P987" s="206"/>
      <c r="Q987" s="206"/>
    </row>
    <row r="988" spans="1:17" ht="16">
      <c r="A988" s="169" t="s">
        <v>6397</v>
      </c>
      <c r="B988" s="216"/>
      <c r="C988" s="135" t="s">
        <v>471</v>
      </c>
      <c r="D988" s="135" t="s">
        <v>467</v>
      </c>
      <c r="E988" s="135" t="s">
        <v>552</v>
      </c>
      <c r="F988" s="135">
        <v>240</v>
      </c>
      <c r="G988" s="135">
        <v>3</v>
      </c>
      <c r="H988" s="135" t="s">
        <v>469</v>
      </c>
      <c r="I988" s="135" t="s">
        <v>623</v>
      </c>
      <c r="J988" s="133"/>
      <c r="K988" s="216"/>
      <c r="L988" s="216"/>
      <c r="M988" s="216"/>
      <c r="N988" s="216"/>
      <c r="O988" s="281"/>
      <c r="P988" s="216"/>
      <c r="Q988" s="216"/>
    </row>
    <row r="989" spans="1:17" ht="16">
      <c r="A989" s="266" t="s">
        <v>6400</v>
      </c>
      <c r="B989" s="211" t="s">
        <v>452</v>
      </c>
      <c r="C989" s="131" t="s">
        <v>453</v>
      </c>
      <c r="D989" s="131" t="s">
        <v>1085</v>
      </c>
      <c r="E989" s="131" t="s">
        <v>1203</v>
      </c>
      <c r="F989" s="137">
        <v>240</v>
      </c>
      <c r="G989" s="137" t="s">
        <v>457</v>
      </c>
      <c r="H989" s="131" t="s">
        <v>458</v>
      </c>
      <c r="I989" s="131" t="s">
        <v>459</v>
      </c>
      <c r="J989" s="133"/>
      <c r="K989" s="212" t="s">
        <v>6096</v>
      </c>
      <c r="L989" s="212" t="s">
        <v>457</v>
      </c>
      <c r="M989" s="212">
        <v>200</v>
      </c>
      <c r="N989" s="212" t="s">
        <v>6099</v>
      </c>
      <c r="O989" s="212" t="s">
        <v>850</v>
      </c>
      <c r="P989" s="211" t="s">
        <v>1204</v>
      </c>
      <c r="Q989" s="212" t="s">
        <v>462</v>
      </c>
    </row>
    <row r="990" spans="1:17" ht="16">
      <c r="A990" s="267"/>
      <c r="B990" s="204"/>
      <c r="C990" s="131" t="s">
        <v>463</v>
      </c>
      <c r="D990" s="131" t="s">
        <v>464</v>
      </c>
      <c r="E990" s="131" t="s">
        <v>465</v>
      </c>
      <c r="F990" s="131"/>
      <c r="G990" s="131"/>
      <c r="H990" s="131" t="s">
        <v>458</v>
      </c>
      <c r="I990" s="131" t="s">
        <v>459</v>
      </c>
      <c r="J990" s="133"/>
      <c r="K990" s="204"/>
      <c r="L990" s="204"/>
      <c r="M990" s="204"/>
      <c r="N990" s="204"/>
      <c r="O990" s="287"/>
      <c r="P990" s="204"/>
      <c r="Q990" s="204"/>
    </row>
    <row r="991" spans="1:17" ht="16">
      <c r="A991" s="268"/>
      <c r="B991" s="205"/>
      <c r="C991" s="134" t="s">
        <v>466</v>
      </c>
      <c r="D991" s="134" t="s">
        <v>467</v>
      </c>
      <c r="E991" s="134" t="s">
        <v>627</v>
      </c>
      <c r="F991" s="134">
        <v>240</v>
      </c>
      <c r="G991" s="134">
        <v>3</v>
      </c>
      <c r="H991" s="134" t="s">
        <v>469</v>
      </c>
      <c r="I991" s="134" t="s">
        <v>628</v>
      </c>
      <c r="J991" s="133"/>
      <c r="K991" s="205"/>
      <c r="L991" s="205"/>
      <c r="M991" s="205"/>
      <c r="N991" s="205"/>
      <c r="O991" s="205"/>
      <c r="P991" s="205"/>
      <c r="Q991" s="205"/>
    </row>
    <row r="992" spans="1:17" ht="16">
      <c r="A992" s="168" t="s">
        <v>6401</v>
      </c>
      <c r="B992" s="205"/>
      <c r="C992" s="184" t="s">
        <v>471</v>
      </c>
      <c r="D992" s="184" t="s">
        <v>467</v>
      </c>
      <c r="E992" s="184" t="s">
        <v>630</v>
      </c>
      <c r="F992" s="184">
        <v>240</v>
      </c>
      <c r="G992" s="184">
        <v>3</v>
      </c>
      <c r="H992" s="184" t="s">
        <v>469</v>
      </c>
      <c r="I992" s="184" t="s">
        <v>631</v>
      </c>
      <c r="J992" s="133"/>
      <c r="K992" s="205"/>
      <c r="L992" s="205"/>
      <c r="M992" s="205"/>
      <c r="N992" s="205"/>
      <c r="O992" s="205"/>
      <c r="P992" s="205"/>
      <c r="Q992" s="205"/>
    </row>
    <row r="993" spans="1:17" ht="16">
      <c r="A993" s="168" t="s">
        <v>6402</v>
      </c>
      <c r="B993" s="205"/>
      <c r="C993" s="184" t="s">
        <v>471</v>
      </c>
      <c r="D993" s="184" t="s">
        <v>467</v>
      </c>
      <c r="E993" s="184" t="s">
        <v>630</v>
      </c>
      <c r="F993" s="184">
        <v>240</v>
      </c>
      <c r="G993" s="184">
        <v>3</v>
      </c>
      <c r="H993" s="184" t="s">
        <v>469</v>
      </c>
      <c r="I993" s="184" t="s">
        <v>623</v>
      </c>
      <c r="J993" s="133"/>
      <c r="K993" s="205"/>
      <c r="L993" s="205"/>
      <c r="M993" s="205"/>
      <c r="N993" s="205"/>
      <c r="O993" s="205"/>
      <c r="P993" s="205"/>
      <c r="Q993" s="205"/>
    </row>
    <row r="994" spans="1:17" ht="16">
      <c r="A994" s="168" t="s">
        <v>6403</v>
      </c>
      <c r="B994" s="206"/>
      <c r="C994" s="184" t="s">
        <v>471</v>
      </c>
      <c r="D994" s="184" t="s">
        <v>467</v>
      </c>
      <c r="E994" s="184" t="s">
        <v>630</v>
      </c>
      <c r="F994" s="184">
        <v>240</v>
      </c>
      <c r="G994" s="184">
        <v>3</v>
      </c>
      <c r="H994" s="184" t="s">
        <v>469</v>
      </c>
      <c r="I994" s="184" t="s">
        <v>634</v>
      </c>
      <c r="J994" s="133"/>
      <c r="K994" s="206"/>
      <c r="L994" s="206"/>
      <c r="M994" s="206"/>
      <c r="N994" s="206"/>
      <c r="O994" s="206"/>
      <c r="P994" s="206"/>
      <c r="Q994" s="206"/>
    </row>
    <row r="995" spans="1:17" ht="16">
      <c r="A995" s="170" t="s">
        <v>6404</v>
      </c>
      <c r="B995" s="216"/>
      <c r="C995" s="187" t="s">
        <v>471</v>
      </c>
      <c r="D995" s="187" t="s">
        <v>467</v>
      </c>
      <c r="E995" s="187" t="s">
        <v>630</v>
      </c>
      <c r="F995" s="187">
        <v>240</v>
      </c>
      <c r="G995" s="187">
        <v>3</v>
      </c>
      <c r="H995" s="187" t="s">
        <v>469</v>
      </c>
      <c r="I995" s="187" t="s">
        <v>636</v>
      </c>
      <c r="J995" s="133"/>
      <c r="K995" s="216"/>
      <c r="L995" s="216"/>
      <c r="M995" s="216"/>
      <c r="N995" s="216"/>
      <c r="O995" s="216"/>
      <c r="P995" s="216"/>
      <c r="Q995" s="216"/>
    </row>
    <row r="996" spans="1:17" ht="16">
      <c r="A996" s="292" t="s">
        <v>6405</v>
      </c>
      <c r="B996" s="265" t="s">
        <v>452</v>
      </c>
      <c r="C996" s="131" t="s">
        <v>453</v>
      </c>
      <c r="D996" s="131" t="s">
        <v>1085</v>
      </c>
      <c r="E996" s="131" t="s">
        <v>1203</v>
      </c>
      <c r="F996" s="131">
        <v>240</v>
      </c>
      <c r="G996" s="131" t="s">
        <v>457</v>
      </c>
      <c r="H996" s="131" t="s">
        <v>458</v>
      </c>
      <c r="I996" s="131" t="s">
        <v>459</v>
      </c>
      <c r="J996" s="133"/>
      <c r="K996" s="204" t="s">
        <v>6096</v>
      </c>
      <c r="L996" s="204" t="s">
        <v>457</v>
      </c>
      <c r="M996" s="204">
        <v>200</v>
      </c>
      <c r="N996" s="204" t="s">
        <v>1729</v>
      </c>
      <c r="O996" s="278" t="s">
        <v>6477</v>
      </c>
      <c r="P996" s="265" t="s">
        <v>1204</v>
      </c>
      <c r="Q996" s="204" t="s">
        <v>462</v>
      </c>
    </row>
    <row r="997" spans="1:17" ht="16">
      <c r="A997" s="267"/>
      <c r="B997" s="204"/>
      <c r="C997" s="131" t="s">
        <v>463</v>
      </c>
      <c r="D997" s="131" t="s">
        <v>464</v>
      </c>
      <c r="E997" s="131" t="s">
        <v>465</v>
      </c>
      <c r="F997" s="131"/>
      <c r="G997" s="131"/>
      <c r="H997" s="131" t="s">
        <v>458</v>
      </c>
      <c r="I997" s="131" t="s">
        <v>459</v>
      </c>
      <c r="J997" s="133"/>
      <c r="K997" s="204"/>
      <c r="L997" s="204"/>
      <c r="M997" s="204"/>
      <c r="N997" s="204"/>
      <c r="O997" s="286"/>
      <c r="P997" s="204"/>
      <c r="Q997" s="204"/>
    </row>
    <row r="998" spans="1:17" ht="16">
      <c r="A998" s="268"/>
      <c r="B998" s="205"/>
      <c r="C998" s="134" t="s">
        <v>466</v>
      </c>
      <c r="D998" s="134" t="s">
        <v>467</v>
      </c>
      <c r="E998" s="134" t="s">
        <v>641</v>
      </c>
      <c r="F998" s="134">
        <v>240</v>
      </c>
      <c r="G998" s="134">
        <v>3</v>
      </c>
      <c r="H998" s="134" t="s">
        <v>469</v>
      </c>
      <c r="I998" s="134">
        <v>80</v>
      </c>
      <c r="J998" s="133"/>
      <c r="K998" s="205"/>
      <c r="L998" s="205"/>
      <c r="M998" s="205"/>
      <c r="N998" s="205"/>
      <c r="O998" s="279"/>
      <c r="P998" s="205"/>
      <c r="Q998" s="205"/>
    </row>
    <row r="999" spans="1:17" ht="16">
      <c r="A999" s="168" t="s">
        <v>6406</v>
      </c>
      <c r="B999" s="205"/>
      <c r="C999" s="184" t="s">
        <v>471</v>
      </c>
      <c r="D999" s="184" t="s">
        <v>467</v>
      </c>
      <c r="E999" s="184" t="s">
        <v>630</v>
      </c>
      <c r="F999" s="184">
        <v>240</v>
      </c>
      <c r="G999" s="184">
        <v>3</v>
      </c>
      <c r="H999" s="184" t="s">
        <v>469</v>
      </c>
      <c r="I999" s="184" t="s">
        <v>634</v>
      </c>
      <c r="J999" s="133"/>
      <c r="K999" s="205"/>
      <c r="L999" s="205"/>
      <c r="M999" s="205"/>
      <c r="N999" s="205"/>
      <c r="O999" s="279"/>
      <c r="P999" s="205"/>
      <c r="Q999" s="205"/>
    </row>
    <row r="1000" spans="1:17" ht="16">
      <c r="A1000" s="170" t="s">
        <v>6407</v>
      </c>
      <c r="B1000" s="216"/>
      <c r="C1000" s="135" t="s">
        <v>471</v>
      </c>
      <c r="D1000" s="135" t="s">
        <v>467</v>
      </c>
      <c r="E1000" s="135" t="s">
        <v>630</v>
      </c>
      <c r="F1000" s="135">
        <v>240</v>
      </c>
      <c r="G1000" s="135">
        <v>3</v>
      </c>
      <c r="H1000" s="135">
        <v>5</v>
      </c>
      <c r="I1000" s="135" t="s">
        <v>636</v>
      </c>
      <c r="J1000" s="133"/>
      <c r="K1000" s="216"/>
      <c r="L1000" s="216"/>
      <c r="M1000" s="216"/>
      <c r="N1000" s="216"/>
      <c r="O1000" s="281"/>
      <c r="P1000" s="216"/>
      <c r="Q1000" s="216"/>
    </row>
    <row r="1001" spans="1:17" ht="16">
      <c r="A1001" s="266" t="s">
        <v>6408</v>
      </c>
      <c r="B1001" s="211" t="s">
        <v>452</v>
      </c>
      <c r="C1001" s="131" t="s">
        <v>453</v>
      </c>
      <c r="D1001" s="131" t="s">
        <v>1085</v>
      </c>
      <c r="E1001" s="131" t="s">
        <v>1203</v>
      </c>
      <c r="F1001" s="137">
        <v>240</v>
      </c>
      <c r="G1001" s="137" t="s">
        <v>457</v>
      </c>
      <c r="H1001" s="131" t="s">
        <v>458</v>
      </c>
      <c r="I1001" s="131" t="s">
        <v>459</v>
      </c>
      <c r="J1001" s="133"/>
      <c r="K1001" s="212" t="s">
        <v>6096</v>
      </c>
      <c r="L1001" s="212" t="s">
        <v>457</v>
      </c>
      <c r="M1001" s="212">
        <v>200</v>
      </c>
      <c r="N1001" s="212" t="s">
        <v>6100</v>
      </c>
      <c r="O1001" s="212" t="s">
        <v>626</v>
      </c>
      <c r="P1001" s="211" t="s">
        <v>1213</v>
      </c>
      <c r="Q1001" s="212" t="s">
        <v>462</v>
      </c>
    </row>
    <row r="1002" spans="1:17" ht="16">
      <c r="A1002" s="267"/>
      <c r="B1002" s="204"/>
      <c r="C1002" s="131" t="s">
        <v>463</v>
      </c>
      <c r="D1002" s="131" t="s">
        <v>464</v>
      </c>
      <c r="E1002" s="131" t="s">
        <v>465</v>
      </c>
      <c r="F1002" s="131"/>
      <c r="G1002" s="131"/>
      <c r="H1002" s="131" t="s">
        <v>458</v>
      </c>
      <c r="I1002" s="131" t="s">
        <v>459</v>
      </c>
      <c r="J1002" s="133"/>
      <c r="K1002" s="204"/>
      <c r="L1002" s="204"/>
      <c r="M1002" s="204"/>
      <c r="N1002" s="204"/>
      <c r="O1002" s="204"/>
      <c r="P1002" s="204"/>
      <c r="Q1002" s="204"/>
    </row>
    <row r="1003" spans="1:17" ht="16">
      <c r="A1003" s="268"/>
      <c r="B1003" s="205"/>
      <c r="C1003" s="134" t="s">
        <v>466</v>
      </c>
      <c r="D1003" s="134" t="s">
        <v>467</v>
      </c>
      <c r="E1003" s="134" t="s">
        <v>646</v>
      </c>
      <c r="F1003" s="134">
        <v>240</v>
      </c>
      <c r="G1003" s="134">
        <v>3</v>
      </c>
      <c r="H1003" s="134" t="s">
        <v>469</v>
      </c>
      <c r="I1003" s="134" t="s">
        <v>645</v>
      </c>
      <c r="J1003" s="133"/>
      <c r="K1003" s="205"/>
      <c r="L1003" s="205"/>
      <c r="M1003" s="205"/>
      <c r="N1003" s="205"/>
      <c r="O1003" s="205"/>
      <c r="P1003" s="205"/>
      <c r="Q1003" s="205"/>
    </row>
    <row r="1004" spans="1:17" ht="16">
      <c r="A1004" s="168" t="s">
        <v>6409</v>
      </c>
      <c r="B1004" s="205"/>
      <c r="C1004" s="184" t="s">
        <v>471</v>
      </c>
      <c r="D1004" s="184" t="s">
        <v>467</v>
      </c>
      <c r="E1004" s="184" t="s">
        <v>648</v>
      </c>
      <c r="F1004" s="184">
        <v>240</v>
      </c>
      <c r="G1004" s="184">
        <v>3</v>
      </c>
      <c r="H1004" s="184" t="s">
        <v>469</v>
      </c>
      <c r="I1004" s="184" t="s">
        <v>634</v>
      </c>
      <c r="J1004" s="133"/>
      <c r="K1004" s="205"/>
      <c r="L1004" s="205"/>
      <c r="M1004" s="205"/>
      <c r="N1004" s="205"/>
      <c r="O1004" s="205"/>
      <c r="P1004" s="205"/>
      <c r="Q1004" s="205"/>
    </row>
    <row r="1005" spans="1:17" ht="16">
      <c r="A1005" s="168" t="s">
        <v>6410</v>
      </c>
      <c r="B1005" s="205"/>
      <c r="C1005" s="184" t="s">
        <v>471</v>
      </c>
      <c r="D1005" s="184" t="s">
        <v>467</v>
      </c>
      <c r="E1005" s="184" t="s">
        <v>648</v>
      </c>
      <c r="F1005" s="184">
        <v>240</v>
      </c>
      <c r="G1005" s="184">
        <v>3</v>
      </c>
      <c r="H1005" s="184">
        <v>5</v>
      </c>
      <c r="I1005" s="184" t="s">
        <v>636</v>
      </c>
      <c r="J1005" s="133"/>
      <c r="K1005" s="205"/>
      <c r="L1005" s="205"/>
      <c r="M1005" s="205"/>
      <c r="N1005" s="205"/>
      <c r="O1005" s="205"/>
      <c r="P1005" s="205"/>
      <c r="Q1005" s="205"/>
    </row>
    <row r="1006" spans="1:17" ht="16">
      <c r="A1006" s="168" t="s">
        <v>6411</v>
      </c>
      <c r="B1006" s="205"/>
      <c r="C1006" s="184" t="s">
        <v>471</v>
      </c>
      <c r="D1006" s="184" t="s">
        <v>467</v>
      </c>
      <c r="E1006" s="184" t="s">
        <v>648</v>
      </c>
      <c r="F1006" s="184">
        <v>240</v>
      </c>
      <c r="G1006" s="184">
        <v>3</v>
      </c>
      <c r="H1006" s="184">
        <v>5</v>
      </c>
      <c r="I1006" s="184" t="s">
        <v>651</v>
      </c>
      <c r="J1006" s="133"/>
      <c r="K1006" s="205"/>
      <c r="L1006" s="205"/>
      <c r="M1006" s="205"/>
      <c r="N1006" s="205"/>
      <c r="O1006" s="205"/>
      <c r="P1006" s="205"/>
      <c r="Q1006" s="205"/>
    </row>
    <row r="1007" spans="1:17" ht="16">
      <c r="A1007" s="168" t="s">
        <v>6412</v>
      </c>
      <c r="B1007" s="206"/>
      <c r="C1007" s="185" t="s">
        <v>471</v>
      </c>
      <c r="D1007" s="185" t="s">
        <v>467</v>
      </c>
      <c r="E1007" s="185" t="s">
        <v>648</v>
      </c>
      <c r="F1007" s="185">
        <v>240</v>
      </c>
      <c r="G1007" s="185">
        <v>3</v>
      </c>
      <c r="H1007" s="185">
        <v>5</v>
      </c>
      <c r="I1007" s="185" t="s">
        <v>653</v>
      </c>
      <c r="J1007" s="133"/>
      <c r="K1007" s="206"/>
      <c r="L1007" s="206"/>
      <c r="M1007" s="206"/>
      <c r="N1007" s="206"/>
      <c r="O1007" s="206"/>
      <c r="P1007" s="206"/>
      <c r="Q1007" s="206"/>
    </row>
    <row r="1008" spans="1:17" ht="16">
      <c r="A1008" s="169" t="s">
        <v>6413</v>
      </c>
      <c r="B1008" s="216"/>
      <c r="C1008" s="135" t="s">
        <v>471</v>
      </c>
      <c r="D1008" s="135" t="s">
        <v>467</v>
      </c>
      <c r="E1008" s="135" t="s">
        <v>648</v>
      </c>
      <c r="F1008" s="135">
        <v>240</v>
      </c>
      <c r="G1008" s="135">
        <v>3</v>
      </c>
      <c r="H1008" s="135">
        <v>5</v>
      </c>
      <c r="I1008" s="135" t="s">
        <v>655</v>
      </c>
      <c r="J1008" s="133"/>
      <c r="K1008" s="216"/>
      <c r="L1008" s="216"/>
      <c r="M1008" s="216"/>
      <c r="N1008" s="216"/>
      <c r="O1008" s="216"/>
      <c r="P1008" s="216"/>
      <c r="Q1008" s="216"/>
    </row>
    <row r="1009" spans="1:17" ht="16">
      <c r="A1009" s="266" t="s">
        <v>6414</v>
      </c>
      <c r="B1009" s="211" t="s">
        <v>452</v>
      </c>
      <c r="C1009" s="131" t="s">
        <v>453</v>
      </c>
      <c r="D1009" s="131" t="s">
        <v>1085</v>
      </c>
      <c r="E1009" s="131" t="s">
        <v>1203</v>
      </c>
      <c r="F1009" s="186">
        <v>240</v>
      </c>
      <c r="G1009" s="186" t="s">
        <v>457</v>
      </c>
      <c r="H1009" s="131" t="s">
        <v>458</v>
      </c>
      <c r="I1009" s="131" t="s">
        <v>459</v>
      </c>
      <c r="J1009" s="133"/>
      <c r="K1009" s="212" t="s">
        <v>6096</v>
      </c>
      <c r="L1009" s="212" t="s">
        <v>457</v>
      </c>
      <c r="M1009" s="212">
        <v>200</v>
      </c>
      <c r="N1009" s="212" t="s">
        <v>6101</v>
      </c>
      <c r="O1009" s="212" t="s">
        <v>639</v>
      </c>
      <c r="P1009" s="211" t="s">
        <v>1213</v>
      </c>
      <c r="Q1009" s="212" t="s">
        <v>462</v>
      </c>
    </row>
    <row r="1010" spans="1:17" ht="16">
      <c r="A1010" s="267"/>
      <c r="B1010" s="204"/>
      <c r="C1010" s="131" t="s">
        <v>463</v>
      </c>
      <c r="D1010" s="131" t="s">
        <v>464</v>
      </c>
      <c r="E1010" s="131" t="s">
        <v>465</v>
      </c>
      <c r="F1010" s="183"/>
      <c r="G1010" s="183"/>
      <c r="H1010" s="131" t="s">
        <v>458</v>
      </c>
      <c r="I1010" s="131" t="s">
        <v>459</v>
      </c>
      <c r="J1010" s="133"/>
      <c r="K1010" s="204"/>
      <c r="L1010" s="204"/>
      <c r="M1010" s="204"/>
      <c r="N1010" s="204"/>
      <c r="O1010" s="287"/>
      <c r="P1010" s="204"/>
      <c r="Q1010" s="204"/>
    </row>
    <row r="1011" spans="1:17" ht="16">
      <c r="A1011" s="268"/>
      <c r="B1011" s="205"/>
      <c r="C1011" s="184" t="s">
        <v>466</v>
      </c>
      <c r="D1011" s="184" t="s">
        <v>467</v>
      </c>
      <c r="E1011" s="184" t="s">
        <v>659</v>
      </c>
      <c r="F1011" s="184">
        <v>240</v>
      </c>
      <c r="G1011" s="184">
        <v>3</v>
      </c>
      <c r="H1011" s="184" t="s">
        <v>469</v>
      </c>
      <c r="I1011" s="184" t="s">
        <v>660</v>
      </c>
      <c r="J1011" s="133"/>
      <c r="K1011" s="205"/>
      <c r="L1011" s="205"/>
      <c r="M1011" s="205"/>
      <c r="N1011" s="205"/>
      <c r="O1011" s="205"/>
      <c r="P1011" s="205"/>
      <c r="Q1011" s="205"/>
    </row>
    <row r="1012" spans="1:17" ht="16">
      <c r="A1012" s="168" t="s">
        <v>6415</v>
      </c>
      <c r="B1012" s="205"/>
      <c r="C1012" s="184" t="s">
        <v>471</v>
      </c>
      <c r="D1012" s="184" t="s">
        <v>467</v>
      </c>
      <c r="E1012" s="184" t="s">
        <v>648</v>
      </c>
      <c r="F1012" s="184">
        <v>240</v>
      </c>
      <c r="G1012" s="184">
        <v>3</v>
      </c>
      <c r="H1012" s="184" t="s">
        <v>469</v>
      </c>
      <c r="I1012" s="184" t="s">
        <v>634</v>
      </c>
      <c r="J1012" s="133"/>
      <c r="K1012" s="205"/>
      <c r="L1012" s="205"/>
      <c r="M1012" s="205"/>
      <c r="N1012" s="205"/>
      <c r="O1012" s="205"/>
      <c r="P1012" s="205"/>
      <c r="Q1012" s="205"/>
    </row>
    <row r="1013" spans="1:17" ht="16">
      <c r="A1013" s="168" t="s">
        <v>6416</v>
      </c>
      <c r="B1013" s="205"/>
      <c r="C1013" s="184" t="s">
        <v>471</v>
      </c>
      <c r="D1013" s="184" t="s">
        <v>467</v>
      </c>
      <c r="E1013" s="184" t="s">
        <v>648</v>
      </c>
      <c r="F1013" s="184">
        <v>240</v>
      </c>
      <c r="G1013" s="184">
        <v>3</v>
      </c>
      <c r="H1013" s="184">
        <v>5</v>
      </c>
      <c r="I1013" s="184" t="s">
        <v>636</v>
      </c>
      <c r="J1013" s="133"/>
      <c r="K1013" s="205"/>
      <c r="L1013" s="205"/>
      <c r="M1013" s="205"/>
      <c r="N1013" s="205"/>
      <c r="O1013" s="205"/>
      <c r="P1013" s="205"/>
      <c r="Q1013" s="205"/>
    </row>
    <row r="1014" spans="1:17" ht="16">
      <c r="A1014" s="168" t="s">
        <v>6417</v>
      </c>
      <c r="B1014" s="205"/>
      <c r="C1014" s="184" t="s">
        <v>471</v>
      </c>
      <c r="D1014" s="184" t="s">
        <v>467</v>
      </c>
      <c r="E1014" s="184" t="s">
        <v>648</v>
      </c>
      <c r="F1014" s="184">
        <v>240</v>
      </c>
      <c r="G1014" s="184">
        <v>3</v>
      </c>
      <c r="H1014" s="184">
        <v>5</v>
      </c>
      <c r="I1014" s="184" t="s">
        <v>651</v>
      </c>
      <c r="J1014" s="133"/>
      <c r="K1014" s="205"/>
      <c r="L1014" s="205"/>
      <c r="M1014" s="205"/>
      <c r="N1014" s="205"/>
      <c r="O1014" s="205"/>
      <c r="P1014" s="205"/>
      <c r="Q1014" s="205"/>
    </row>
    <row r="1015" spans="1:17" ht="16">
      <c r="A1015" s="168" t="s">
        <v>6418</v>
      </c>
      <c r="B1015" s="206"/>
      <c r="C1015" s="185" t="s">
        <v>471</v>
      </c>
      <c r="D1015" s="185" t="s">
        <v>467</v>
      </c>
      <c r="E1015" s="185" t="s">
        <v>648</v>
      </c>
      <c r="F1015" s="185">
        <v>240</v>
      </c>
      <c r="G1015" s="185">
        <v>3</v>
      </c>
      <c r="H1015" s="185">
        <v>5</v>
      </c>
      <c r="I1015" s="185" t="s">
        <v>653</v>
      </c>
      <c r="J1015" s="133"/>
      <c r="K1015" s="206"/>
      <c r="L1015" s="206"/>
      <c r="M1015" s="206"/>
      <c r="N1015" s="206"/>
      <c r="O1015" s="206"/>
      <c r="P1015" s="206"/>
      <c r="Q1015" s="206"/>
    </row>
    <row r="1016" spans="1:17" ht="16">
      <c r="A1016" s="168" t="s">
        <v>6419</v>
      </c>
      <c r="B1016" s="206"/>
      <c r="C1016" s="185" t="s">
        <v>471</v>
      </c>
      <c r="D1016" s="185" t="s">
        <v>467</v>
      </c>
      <c r="E1016" s="185" t="s">
        <v>648</v>
      </c>
      <c r="F1016" s="185">
        <v>240</v>
      </c>
      <c r="G1016" s="185">
        <v>3</v>
      </c>
      <c r="H1016" s="185">
        <v>5</v>
      </c>
      <c r="I1016" s="185" t="s">
        <v>655</v>
      </c>
      <c r="J1016" s="133"/>
      <c r="K1016" s="206"/>
      <c r="L1016" s="206"/>
      <c r="M1016" s="206"/>
      <c r="N1016" s="206"/>
      <c r="O1016" s="206"/>
      <c r="P1016" s="206"/>
      <c r="Q1016" s="206"/>
    </row>
    <row r="1017" spans="1:17" ht="16">
      <c r="A1017" s="169" t="s">
        <v>6420</v>
      </c>
      <c r="B1017" s="216"/>
      <c r="C1017" s="187" t="s">
        <v>471</v>
      </c>
      <c r="D1017" s="187" t="s">
        <v>467</v>
      </c>
      <c r="E1017" s="187" t="s">
        <v>648</v>
      </c>
      <c r="F1017" s="187">
        <v>240</v>
      </c>
      <c r="G1017" s="187">
        <v>3</v>
      </c>
      <c r="H1017" s="187">
        <v>5</v>
      </c>
      <c r="I1017" s="187" t="s">
        <v>667</v>
      </c>
      <c r="J1017" s="133"/>
      <c r="K1017" s="216"/>
      <c r="L1017" s="216"/>
      <c r="M1017" s="216"/>
      <c r="N1017" s="216"/>
      <c r="O1017" s="216"/>
      <c r="P1017" s="216"/>
      <c r="Q1017" s="216"/>
    </row>
    <row r="1018" spans="1:17" ht="16">
      <c r="A1018" s="266" t="s">
        <v>6421</v>
      </c>
      <c r="B1018" s="211" t="s">
        <v>452</v>
      </c>
      <c r="C1018" s="131" t="s">
        <v>453</v>
      </c>
      <c r="D1018" s="131" t="s">
        <v>1085</v>
      </c>
      <c r="E1018" s="131" t="s">
        <v>1203</v>
      </c>
      <c r="F1018" s="137">
        <v>240</v>
      </c>
      <c r="G1018" s="137" t="s">
        <v>457</v>
      </c>
      <c r="H1018" s="131" t="s">
        <v>458</v>
      </c>
      <c r="I1018" s="131" t="s">
        <v>459</v>
      </c>
      <c r="J1018" s="133"/>
      <c r="K1018" s="212" t="s">
        <v>6096</v>
      </c>
      <c r="L1018" s="212" t="s">
        <v>457</v>
      </c>
      <c r="M1018" s="212">
        <v>200</v>
      </c>
      <c r="N1018" s="212" t="s">
        <v>6101</v>
      </c>
      <c r="O1018" s="212" t="s">
        <v>639</v>
      </c>
      <c r="P1018" s="211" t="s">
        <v>1213</v>
      </c>
      <c r="Q1018" s="212" t="s">
        <v>462</v>
      </c>
    </row>
    <row r="1019" spans="1:17" ht="16">
      <c r="A1019" s="267"/>
      <c r="B1019" s="204"/>
      <c r="C1019" s="131" t="s">
        <v>463</v>
      </c>
      <c r="D1019" s="131" t="s">
        <v>464</v>
      </c>
      <c r="E1019" s="131" t="s">
        <v>465</v>
      </c>
      <c r="F1019" s="131"/>
      <c r="G1019" s="131"/>
      <c r="H1019" s="131" t="s">
        <v>458</v>
      </c>
      <c r="I1019" s="131" t="s">
        <v>459</v>
      </c>
      <c r="J1019" s="133"/>
      <c r="K1019" s="204"/>
      <c r="L1019" s="204"/>
      <c r="M1019" s="204"/>
      <c r="N1019" s="204"/>
      <c r="O1019" s="287"/>
      <c r="P1019" s="204"/>
      <c r="Q1019" s="204"/>
    </row>
    <row r="1020" spans="1:17" ht="16">
      <c r="A1020" s="268"/>
      <c r="B1020" s="205"/>
      <c r="C1020" s="134" t="s">
        <v>466</v>
      </c>
      <c r="D1020" s="134" t="s">
        <v>467</v>
      </c>
      <c r="E1020" s="134" t="s">
        <v>669</v>
      </c>
      <c r="F1020" s="134">
        <v>240</v>
      </c>
      <c r="G1020" s="134">
        <v>3</v>
      </c>
      <c r="H1020" s="134" t="s">
        <v>469</v>
      </c>
      <c r="I1020" s="134" t="s">
        <v>660</v>
      </c>
      <c r="J1020" s="133"/>
      <c r="K1020" s="205"/>
      <c r="L1020" s="205"/>
      <c r="M1020" s="205"/>
      <c r="N1020" s="205"/>
      <c r="O1020" s="205"/>
      <c r="P1020" s="205"/>
      <c r="Q1020" s="205"/>
    </row>
    <row r="1021" spans="1:17" ht="16">
      <c r="A1021" s="168" t="s">
        <v>6422</v>
      </c>
      <c r="B1021" s="205"/>
      <c r="C1021" s="184" t="s">
        <v>471</v>
      </c>
      <c r="D1021" s="184" t="s">
        <v>467</v>
      </c>
      <c r="E1021" s="184" t="s">
        <v>648</v>
      </c>
      <c r="F1021" s="184">
        <v>240</v>
      </c>
      <c r="G1021" s="184">
        <v>3</v>
      </c>
      <c r="H1021" s="184" t="s">
        <v>469</v>
      </c>
      <c r="I1021" s="184" t="s">
        <v>634</v>
      </c>
      <c r="J1021" s="133"/>
      <c r="K1021" s="205"/>
      <c r="L1021" s="205"/>
      <c r="M1021" s="205"/>
      <c r="N1021" s="205"/>
      <c r="O1021" s="205"/>
      <c r="P1021" s="205"/>
      <c r="Q1021" s="205"/>
    </row>
    <row r="1022" spans="1:17" ht="16">
      <c r="A1022" s="168" t="s">
        <v>6423</v>
      </c>
      <c r="B1022" s="205"/>
      <c r="C1022" s="184" t="s">
        <v>471</v>
      </c>
      <c r="D1022" s="184" t="s">
        <v>467</v>
      </c>
      <c r="E1022" s="184" t="s">
        <v>648</v>
      </c>
      <c r="F1022" s="184">
        <v>240</v>
      </c>
      <c r="G1022" s="184">
        <v>3</v>
      </c>
      <c r="H1022" s="184">
        <v>5</v>
      </c>
      <c r="I1022" s="184" t="s">
        <v>636</v>
      </c>
      <c r="J1022" s="133"/>
      <c r="K1022" s="205"/>
      <c r="L1022" s="205"/>
      <c r="M1022" s="205"/>
      <c r="N1022" s="205"/>
      <c r="O1022" s="205"/>
      <c r="P1022" s="205"/>
      <c r="Q1022" s="205"/>
    </row>
    <row r="1023" spans="1:17" ht="16">
      <c r="A1023" s="168" t="s">
        <v>6424</v>
      </c>
      <c r="B1023" s="205"/>
      <c r="C1023" s="184" t="s">
        <v>471</v>
      </c>
      <c r="D1023" s="184" t="s">
        <v>467</v>
      </c>
      <c r="E1023" s="184" t="s">
        <v>648</v>
      </c>
      <c r="F1023" s="184">
        <v>240</v>
      </c>
      <c r="G1023" s="184">
        <v>3</v>
      </c>
      <c r="H1023" s="184">
        <v>5</v>
      </c>
      <c r="I1023" s="184" t="s">
        <v>651</v>
      </c>
      <c r="J1023" s="133"/>
      <c r="K1023" s="205"/>
      <c r="L1023" s="205"/>
      <c r="M1023" s="205"/>
      <c r="N1023" s="205"/>
      <c r="O1023" s="205"/>
      <c r="P1023" s="205"/>
      <c r="Q1023" s="205"/>
    </row>
    <row r="1024" spans="1:17" ht="16">
      <c r="A1024" s="168" t="s">
        <v>6425</v>
      </c>
      <c r="B1024" s="206"/>
      <c r="C1024" s="185" t="s">
        <v>471</v>
      </c>
      <c r="D1024" s="185" t="s">
        <v>467</v>
      </c>
      <c r="E1024" s="185" t="s">
        <v>648</v>
      </c>
      <c r="F1024" s="185">
        <v>240</v>
      </c>
      <c r="G1024" s="185">
        <v>3</v>
      </c>
      <c r="H1024" s="185">
        <v>5</v>
      </c>
      <c r="I1024" s="185" t="s">
        <v>653</v>
      </c>
      <c r="J1024" s="133"/>
      <c r="K1024" s="206"/>
      <c r="L1024" s="206"/>
      <c r="M1024" s="206"/>
      <c r="N1024" s="206"/>
      <c r="O1024" s="206"/>
      <c r="P1024" s="206"/>
      <c r="Q1024" s="206"/>
    </row>
    <row r="1025" spans="1:17" ht="16">
      <c r="A1025" s="168" t="s">
        <v>6426</v>
      </c>
      <c r="B1025" s="206"/>
      <c r="C1025" s="185" t="s">
        <v>471</v>
      </c>
      <c r="D1025" s="185" t="s">
        <v>467</v>
      </c>
      <c r="E1025" s="185" t="s">
        <v>648</v>
      </c>
      <c r="F1025" s="185">
        <v>240</v>
      </c>
      <c r="G1025" s="185">
        <v>3</v>
      </c>
      <c r="H1025" s="185">
        <v>5</v>
      </c>
      <c r="I1025" s="185" t="s">
        <v>655</v>
      </c>
      <c r="J1025" s="133"/>
      <c r="K1025" s="206"/>
      <c r="L1025" s="206"/>
      <c r="M1025" s="206"/>
      <c r="N1025" s="206"/>
      <c r="O1025" s="206"/>
      <c r="P1025" s="206"/>
      <c r="Q1025" s="206"/>
    </row>
    <row r="1026" spans="1:17" ht="16">
      <c r="A1026" s="169" t="s">
        <v>6427</v>
      </c>
      <c r="B1026" s="216"/>
      <c r="C1026" s="135" t="s">
        <v>471</v>
      </c>
      <c r="D1026" s="135" t="s">
        <v>467</v>
      </c>
      <c r="E1026" s="135" t="s">
        <v>648</v>
      </c>
      <c r="F1026" s="135">
        <v>240</v>
      </c>
      <c r="G1026" s="135">
        <v>3</v>
      </c>
      <c r="H1026" s="135">
        <v>5</v>
      </c>
      <c r="I1026" s="135" t="s">
        <v>667</v>
      </c>
      <c r="J1026" s="133"/>
      <c r="K1026" s="216"/>
      <c r="L1026" s="216"/>
      <c r="M1026" s="216"/>
      <c r="N1026" s="216"/>
      <c r="O1026" s="216"/>
      <c r="P1026" s="216"/>
      <c r="Q1026" s="216"/>
    </row>
    <row r="1027" spans="1:17" ht="16">
      <c r="A1027" s="266" t="s">
        <v>6428</v>
      </c>
      <c r="B1027" s="211" t="s">
        <v>452</v>
      </c>
      <c r="C1027" s="137" t="s">
        <v>453</v>
      </c>
      <c r="D1027" s="137" t="s">
        <v>1085</v>
      </c>
      <c r="E1027" s="137" t="s">
        <v>1203</v>
      </c>
      <c r="F1027" s="137">
        <v>240</v>
      </c>
      <c r="G1027" s="137" t="s">
        <v>457</v>
      </c>
      <c r="H1027" s="137" t="s">
        <v>458</v>
      </c>
      <c r="I1027" s="137" t="s">
        <v>459</v>
      </c>
      <c r="J1027" s="133"/>
      <c r="K1027" s="212" t="s">
        <v>6096</v>
      </c>
      <c r="L1027" s="212" t="s">
        <v>457</v>
      </c>
      <c r="M1027" s="212">
        <v>200</v>
      </c>
      <c r="N1027" s="277" t="s">
        <v>6538</v>
      </c>
      <c r="O1027" s="277" t="s">
        <v>6537</v>
      </c>
      <c r="P1027" s="211" t="s">
        <v>1213</v>
      </c>
      <c r="Q1027" s="212" t="s">
        <v>462</v>
      </c>
    </row>
    <row r="1028" spans="1:17" ht="16">
      <c r="A1028" s="267"/>
      <c r="B1028" s="204"/>
      <c r="C1028" s="131" t="s">
        <v>463</v>
      </c>
      <c r="D1028" s="131" t="s">
        <v>464</v>
      </c>
      <c r="E1028" s="131" t="s">
        <v>465</v>
      </c>
      <c r="F1028" s="131"/>
      <c r="G1028" s="131"/>
      <c r="H1028" s="131" t="s">
        <v>458</v>
      </c>
      <c r="I1028" s="131" t="s">
        <v>459</v>
      </c>
      <c r="J1028" s="133"/>
      <c r="K1028" s="204"/>
      <c r="L1028" s="204"/>
      <c r="M1028" s="204"/>
      <c r="N1028" s="278"/>
      <c r="O1028" s="278"/>
      <c r="P1028" s="204"/>
      <c r="Q1028" s="204"/>
    </row>
    <row r="1029" spans="1:17" ht="16">
      <c r="A1029" s="268"/>
      <c r="B1029" s="205"/>
      <c r="C1029" s="134" t="s">
        <v>466</v>
      </c>
      <c r="D1029" s="134" t="s">
        <v>467</v>
      </c>
      <c r="E1029" s="134" t="s">
        <v>677</v>
      </c>
      <c r="F1029" s="134">
        <v>240</v>
      </c>
      <c r="G1029" s="134">
        <v>3</v>
      </c>
      <c r="H1029" s="134" t="s">
        <v>469</v>
      </c>
      <c r="I1029" s="134" t="s">
        <v>660</v>
      </c>
      <c r="J1029" s="133"/>
      <c r="K1029" s="205"/>
      <c r="L1029" s="205"/>
      <c r="M1029" s="205"/>
      <c r="N1029" s="279"/>
      <c r="O1029" s="279"/>
      <c r="P1029" s="205"/>
      <c r="Q1029" s="205"/>
    </row>
    <row r="1030" spans="1:17" ht="16">
      <c r="A1030" s="168" t="s">
        <v>6429</v>
      </c>
      <c r="B1030" s="205"/>
      <c r="C1030" s="184" t="s">
        <v>471</v>
      </c>
      <c r="D1030" s="184" t="s">
        <v>467</v>
      </c>
      <c r="E1030" s="184" t="s">
        <v>679</v>
      </c>
      <c r="F1030" s="184">
        <v>240</v>
      </c>
      <c r="G1030" s="184">
        <v>3</v>
      </c>
      <c r="H1030" s="184" t="s">
        <v>469</v>
      </c>
      <c r="I1030" s="184" t="s">
        <v>634</v>
      </c>
      <c r="J1030" s="133"/>
      <c r="K1030" s="205"/>
      <c r="L1030" s="205"/>
      <c r="M1030" s="205"/>
      <c r="N1030" s="279"/>
      <c r="O1030" s="279"/>
      <c r="P1030" s="205"/>
      <c r="Q1030" s="205"/>
    </row>
    <row r="1031" spans="1:17" ht="16">
      <c r="A1031" s="168" t="s">
        <v>6430</v>
      </c>
      <c r="B1031" s="205"/>
      <c r="C1031" s="184" t="s">
        <v>471</v>
      </c>
      <c r="D1031" s="184" t="s">
        <v>467</v>
      </c>
      <c r="E1031" s="184" t="s">
        <v>679</v>
      </c>
      <c r="F1031" s="184">
        <v>240</v>
      </c>
      <c r="G1031" s="184">
        <v>3</v>
      </c>
      <c r="H1031" s="184">
        <v>5</v>
      </c>
      <c r="I1031" s="184" t="s">
        <v>636</v>
      </c>
      <c r="J1031" s="133"/>
      <c r="K1031" s="205"/>
      <c r="L1031" s="205"/>
      <c r="M1031" s="205"/>
      <c r="N1031" s="279"/>
      <c r="O1031" s="279"/>
      <c r="P1031" s="205"/>
      <c r="Q1031" s="205"/>
    </row>
    <row r="1032" spans="1:17" ht="16">
      <c r="A1032" s="168" t="s">
        <v>6431</v>
      </c>
      <c r="B1032" s="205"/>
      <c r="C1032" s="184" t="s">
        <v>471</v>
      </c>
      <c r="D1032" s="184" t="s">
        <v>467</v>
      </c>
      <c r="E1032" s="184" t="s">
        <v>679</v>
      </c>
      <c r="F1032" s="184">
        <v>240</v>
      </c>
      <c r="G1032" s="184">
        <v>3</v>
      </c>
      <c r="H1032" s="184">
        <v>5</v>
      </c>
      <c r="I1032" s="184" t="s">
        <v>651</v>
      </c>
      <c r="J1032" s="133"/>
      <c r="K1032" s="205"/>
      <c r="L1032" s="205"/>
      <c r="M1032" s="205"/>
      <c r="N1032" s="279"/>
      <c r="O1032" s="279"/>
      <c r="P1032" s="205"/>
      <c r="Q1032" s="205"/>
    </row>
    <row r="1033" spans="1:17" ht="16">
      <c r="A1033" s="168" t="s">
        <v>6432</v>
      </c>
      <c r="B1033" s="205"/>
      <c r="C1033" s="184" t="s">
        <v>471</v>
      </c>
      <c r="D1033" s="184" t="s">
        <v>467</v>
      </c>
      <c r="E1033" s="184" t="s">
        <v>679</v>
      </c>
      <c r="F1033" s="184">
        <v>240</v>
      </c>
      <c r="G1033" s="184">
        <v>3</v>
      </c>
      <c r="H1033" s="184">
        <v>5</v>
      </c>
      <c r="I1033" s="184" t="s">
        <v>653</v>
      </c>
      <c r="J1033" s="133"/>
      <c r="K1033" s="205"/>
      <c r="L1033" s="205"/>
      <c r="M1033" s="205"/>
      <c r="N1033" s="279"/>
      <c r="O1033" s="279"/>
      <c r="P1033" s="206"/>
      <c r="Q1033" s="205"/>
    </row>
    <row r="1034" spans="1:17" ht="16">
      <c r="A1034" s="169" t="s">
        <v>6433</v>
      </c>
      <c r="B1034" s="216"/>
      <c r="C1034" s="187" t="s">
        <v>471</v>
      </c>
      <c r="D1034" s="187" t="s">
        <v>467</v>
      </c>
      <c r="E1034" s="187" t="s">
        <v>679</v>
      </c>
      <c r="F1034" s="187">
        <v>240</v>
      </c>
      <c r="G1034" s="187">
        <v>3</v>
      </c>
      <c r="H1034" s="187">
        <v>5</v>
      </c>
      <c r="I1034" s="187" t="s">
        <v>684</v>
      </c>
      <c r="J1034" s="133"/>
      <c r="K1034" s="216"/>
      <c r="L1034" s="216"/>
      <c r="M1034" s="216"/>
      <c r="N1034" s="281"/>
      <c r="O1034" s="281"/>
      <c r="P1034" s="216"/>
      <c r="Q1034" s="216"/>
    </row>
    <row r="1035" spans="1:17" ht="16">
      <c r="A1035" s="266" t="s">
        <v>6434</v>
      </c>
      <c r="B1035" s="211" t="s">
        <v>452</v>
      </c>
      <c r="C1035" s="137" t="s">
        <v>453</v>
      </c>
      <c r="D1035" s="137" t="s">
        <v>1085</v>
      </c>
      <c r="E1035" s="137" t="s">
        <v>1203</v>
      </c>
      <c r="F1035" s="137">
        <v>240</v>
      </c>
      <c r="G1035" s="137" t="s">
        <v>457</v>
      </c>
      <c r="H1035" s="137" t="s">
        <v>458</v>
      </c>
      <c r="I1035" s="137" t="s">
        <v>459</v>
      </c>
      <c r="J1035" s="133"/>
      <c r="K1035" s="212" t="s">
        <v>6096</v>
      </c>
      <c r="L1035" s="212" t="s">
        <v>457</v>
      </c>
      <c r="M1035" s="212">
        <v>200</v>
      </c>
      <c r="N1035" s="212" t="s">
        <v>6102</v>
      </c>
      <c r="O1035" s="212" t="s">
        <v>658</v>
      </c>
      <c r="P1035" s="211" t="s">
        <v>1213</v>
      </c>
      <c r="Q1035" s="212" t="s">
        <v>462</v>
      </c>
    </row>
    <row r="1036" spans="1:17" ht="16">
      <c r="A1036" s="267"/>
      <c r="B1036" s="204"/>
      <c r="C1036" s="131" t="s">
        <v>463</v>
      </c>
      <c r="D1036" s="131" t="s">
        <v>464</v>
      </c>
      <c r="E1036" s="131" t="s">
        <v>465</v>
      </c>
      <c r="F1036" s="131"/>
      <c r="G1036" s="131"/>
      <c r="H1036" s="131" t="s">
        <v>458</v>
      </c>
      <c r="I1036" s="131" t="s">
        <v>459</v>
      </c>
      <c r="J1036" s="133"/>
      <c r="K1036" s="204"/>
      <c r="L1036" s="204"/>
      <c r="M1036" s="204"/>
      <c r="N1036" s="204"/>
      <c r="O1036" s="204"/>
      <c r="P1036" s="204"/>
      <c r="Q1036" s="204"/>
    </row>
    <row r="1037" spans="1:17" ht="16">
      <c r="A1037" s="268"/>
      <c r="B1037" s="205"/>
      <c r="C1037" s="134" t="s">
        <v>466</v>
      </c>
      <c r="D1037" s="134" t="s">
        <v>467</v>
      </c>
      <c r="E1037" s="134" t="s">
        <v>688</v>
      </c>
      <c r="F1037" s="134">
        <v>240</v>
      </c>
      <c r="G1037" s="134">
        <v>3</v>
      </c>
      <c r="H1037" s="134" t="s">
        <v>603</v>
      </c>
      <c r="I1037" s="134" t="s">
        <v>686</v>
      </c>
      <c r="J1037" s="133"/>
      <c r="K1037" s="205"/>
      <c r="L1037" s="205"/>
      <c r="M1037" s="205"/>
      <c r="N1037" s="205"/>
      <c r="O1037" s="205"/>
      <c r="P1037" s="205"/>
      <c r="Q1037" s="205"/>
    </row>
    <row r="1038" spans="1:17" ht="16">
      <c r="A1038" s="168" t="s">
        <v>6435</v>
      </c>
      <c r="B1038" s="205"/>
      <c r="C1038" s="184" t="s">
        <v>471</v>
      </c>
      <c r="D1038" s="184" t="s">
        <v>467</v>
      </c>
      <c r="E1038" s="184" t="s">
        <v>679</v>
      </c>
      <c r="F1038" s="184">
        <v>240</v>
      </c>
      <c r="G1038" s="184">
        <v>3</v>
      </c>
      <c r="H1038" s="184" t="s">
        <v>469</v>
      </c>
      <c r="I1038" s="184" t="s">
        <v>634</v>
      </c>
      <c r="J1038" s="133"/>
      <c r="K1038" s="205"/>
      <c r="L1038" s="205"/>
      <c r="M1038" s="205"/>
      <c r="N1038" s="205"/>
      <c r="O1038" s="205"/>
      <c r="P1038" s="205"/>
      <c r="Q1038" s="205"/>
    </row>
    <row r="1039" spans="1:17" ht="16">
      <c r="A1039" s="168" t="s">
        <v>6436</v>
      </c>
      <c r="B1039" s="205"/>
      <c r="C1039" s="184" t="s">
        <v>471</v>
      </c>
      <c r="D1039" s="184" t="s">
        <v>467</v>
      </c>
      <c r="E1039" s="184" t="s">
        <v>679</v>
      </c>
      <c r="F1039" s="184">
        <v>240</v>
      </c>
      <c r="G1039" s="184">
        <v>3</v>
      </c>
      <c r="H1039" s="184">
        <v>5</v>
      </c>
      <c r="I1039" s="184" t="s">
        <v>636</v>
      </c>
      <c r="J1039" s="133"/>
      <c r="K1039" s="205"/>
      <c r="L1039" s="205"/>
      <c r="M1039" s="205"/>
      <c r="N1039" s="205"/>
      <c r="O1039" s="205"/>
      <c r="P1039" s="205"/>
      <c r="Q1039" s="205"/>
    </row>
    <row r="1040" spans="1:17" ht="16">
      <c r="A1040" s="168" t="s">
        <v>6437</v>
      </c>
      <c r="B1040" s="205"/>
      <c r="C1040" s="184" t="s">
        <v>471</v>
      </c>
      <c r="D1040" s="184" t="s">
        <v>467</v>
      </c>
      <c r="E1040" s="184" t="s">
        <v>679</v>
      </c>
      <c r="F1040" s="184">
        <v>240</v>
      </c>
      <c r="G1040" s="184">
        <v>3</v>
      </c>
      <c r="H1040" s="184">
        <v>5</v>
      </c>
      <c r="I1040" s="184" t="s">
        <v>651</v>
      </c>
      <c r="J1040" s="133"/>
      <c r="K1040" s="205"/>
      <c r="L1040" s="205"/>
      <c r="M1040" s="205"/>
      <c r="N1040" s="205"/>
      <c r="O1040" s="205"/>
      <c r="P1040" s="205"/>
      <c r="Q1040" s="205"/>
    </row>
    <row r="1041" spans="1:17" ht="16">
      <c r="A1041" s="168" t="s">
        <v>6438</v>
      </c>
      <c r="B1041" s="205"/>
      <c r="C1041" s="184" t="s">
        <v>471</v>
      </c>
      <c r="D1041" s="184" t="s">
        <v>467</v>
      </c>
      <c r="E1041" s="184" t="s">
        <v>679</v>
      </c>
      <c r="F1041" s="184">
        <v>240</v>
      </c>
      <c r="G1041" s="184">
        <v>3</v>
      </c>
      <c r="H1041" s="184">
        <v>5</v>
      </c>
      <c r="I1041" s="184" t="s">
        <v>653</v>
      </c>
      <c r="J1041" s="133"/>
      <c r="K1041" s="205"/>
      <c r="L1041" s="205"/>
      <c r="M1041" s="205"/>
      <c r="N1041" s="205"/>
      <c r="O1041" s="205"/>
      <c r="P1041" s="205"/>
      <c r="Q1041" s="205"/>
    </row>
    <row r="1042" spans="1:17" ht="16">
      <c r="A1042" s="168" t="s">
        <v>6439</v>
      </c>
      <c r="B1042" s="205"/>
      <c r="C1042" s="184" t="s">
        <v>471</v>
      </c>
      <c r="D1042" s="184" t="s">
        <v>467</v>
      </c>
      <c r="E1042" s="184" t="s">
        <v>679</v>
      </c>
      <c r="F1042" s="184">
        <v>240</v>
      </c>
      <c r="G1042" s="184">
        <v>3</v>
      </c>
      <c r="H1042" s="184">
        <v>5</v>
      </c>
      <c r="I1042" s="184" t="s">
        <v>684</v>
      </c>
      <c r="J1042" s="133"/>
      <c r="K1042" s="205"/>
      <c r="L1042" s="205"/>
      <c r="M1042" s="205"/>
      <c r="N1042" s="205"/>
      <c r="O1042" s="205"/>
      <c r="P1042" s="205"/>
      <c r="Q1042" s="205"/>
    </row>
    <row r="1043" spans="1:17" ht="16">
      <c r="A1043" s="169" t="s">
        <v>6440</v>
      </c>
      <c r="B1043" s="216"/>
      <c r="C1043" s="135" t="s">
        <v>471</v>
      </c>
      <c r="D1043" s="135" t="s">
        <v>467</v>
      </c>
      <c r="E1043" s="135" t="s">
        <v>679</v>
      </c>
      <c r="F1043" s="135">
        <v>240</v>
      </c>
      <c r="G1043" s="135">
        <v>3</v>
      </c>
      <c r="H1043" s="135" t="s">
        <v>469</v>
      </c>
      <c r="I1043" s="135" t="s">
        <v>695</v>
      </c>
      <c r="J1043" s="133"/>
      <c r="K1043" s="216"/>
      <c r="L1043" s="216"/>
      <c r="M1043" s="216"/>
      <c r="N1043" s="216"/>
      <c r="O1043" s="216"/>
      <c r="P1043" s="216"/>
      <c r="Q1043" s="216"/>
    </row>
    <row r="1044" spans="1:17" ht="16">
      <c r="A1044" s="266" t="s">
        <v>6441</v>
      </c>
      <c r="B1044" s="211" t="s">
        <v>452</v>
      </c>
      <c r="C1044" s="137" t="s">
        <v>453</v>
      </c>
      <c r="D1044" s="137" t="s">
        <v>1085</v>
      </c>
      <c r="E1044" s="137" t="s">
        <v>1247</v>
      </c>
      <c r="F1044" s="137">
        <v>240</v>
      </c>
      <c r="G1044" s="137" t="s">
        <v>457</v>
      </c>
      <c r="H1044" s="137" t="s">
        <v>458</v>
      </c>
      <c r="I1044" s="137" t="s">
        <v>459</v>
      </c>
      <c r="J1044" s="133"/>
      <c r="K1044" s="212" t="s">
        <v>6096</v>
      </c>
      <c r="L1044" s="212" t="s">
        <v>457</v>
      </c>
      <c r="M1044" s="212">
        <v>200</v>
      </c>
      <c r="N1044" s="277" t="s">
        <v>6539</v>
      </c>
      <c r="O1044" s="277" t="s">
        <v>6537</v>
      </c>
      <c r="P1044" s="211" t="s">
        <v>1248</v>
      </c>
      <c r="Q1044" s="212" t="s">
        <v>462</v>
      </c>
    </row>
    <row r="1045" spans="1:17" ht="16">
      <c r="A1045" s="267"/>
      <c r="B1045" s="204"/>
      <c r="C1045" s="131" t="s">
        <v>463</v>
      </c>
      <c r="D1045" s="131" t="s">
        <v>464</v>
      </c>
      <c r="E1045" s="131" t="s">
        <v>465</v>
      </c>
      <c r="F1045" s="131"/>
      <c r="G1045" s="131"/>
      <c r="H1045" s="131" t="s">
        <v>458</v>
      </c>
      <c r="I1045" s="131" t="s">
        <v>459</v>
      </c>
      <c r="J1045" s="133"/>
      <c r="K1045" s="204"/>
      <c r="L1045" s="204"/>
      <c r="M1045" s="204"/>
      <c r="N1045" s="278"/>
      <c r="O1045" s="278"/>
      <c r="P1045" s="204"/>
      <c r="Q1045" s="204"/>
    </row>
    <row r="1046" spans="1:17" ht="16">
      <c r="A1046" s="268"/>
      <c r="B1046" s="205"/>
      <c r="C1046" s="134" t="s">
        <v>466</v>
      </c>
      <c r="D1046" s="134" t="s">
        <v>467</v>
      </c>
      <c r="E1046" s="134" t="s">
        <v>701</v>
      </c>
      <c r="F1046" s="134">
        <v>240</v>
      </c>
      <c r="G1046" s="134">
        <v>3</v>
      </c>
      <c r="H1046" s="134" t="s">
        <v>603</v>
      </c>
      <c r="I1046" s="134" t="s">
        <v>698</v>
      </c>
      <c r="J1046" s="133"/>
      <c r="K1046" s="205"/>
      <c r="L1046" s="205"/>
      <c r="M1046" s="205"/>
      <c r="N1046" s="279"/>
      <c r="O1046" s="279"/>
      <c r="P1046" s="205"/>
      <c r="Q1046" s="205"/>
    </row>
    <row r="1047" spans="1:17" ht="16">
      <c r="A1047" s="168" t="s">
        <v>6442</v>
      </c>
      <c r="B1047" s="205"/>
      <c r="C1047" s="184" t="s">
        <v>471</v>
      </c>
      <c r="D1047" s="184" t="s">
        <v>467</v>
      </c>
      <c r="E1047" s="184" t="s">
        <v>703</v>
      </c>
      <c r="F1047" s="184">
        <v>240</v>
      </c>
      <c r="G1047" s="184">
        <v>3</v>
      </c>
      <c r="H1047" s="184" t="s">
        <v>469</v>
      </c>
      <c r="I1047" s="184" t="s">
        <v>704</v>
      </c>
      <c r="J1047" s="133"/>
      <c r="K1047" s="205"/>
      <c r="L1047" s="205"/>
      <c r="M1047" s="205"/>
      <c r="N1047" s="279"/>
      <c r="O1047" s="279"/>
      <c r="P1047" s="205"/>
      <c r="Q1047" s="205"/>
    </row>
    <row r="1048" spans="1:17" ht="16">
      <c r="A1048" s="168" t="s">
        <v>6443</v>
      </c>
      <c r="B1048" s="205"/>
      <c r="C1048" s="184" t="s">
        <v>471</v>
      </c>
      <c r="D1048" s="184" t="s">
        <v>467</v>
      </c>
      <c r="E1048" s="184" t="s">
        <v>703</v>
      </c>
      <c r="F1048" s="184">
        <v>240</v>
      </c>
      <c r="G1048" s="184">
        <v>3</v>
      </c>
      <c r="H1048" s="184">
        <v>5</v>
      </c>
      <c r="I1048" s="184" t="s">
        <v>706</v>
      </c>
      <c r="J1048" s="133"/>
      <c r="K1048" s="205"/>
      <c r="L1048" s="205"/>
      <c r="M1048" s="205"/>
      <c r="N1048" s="279"/>
      <c r="O1048" s="279"/>
      <c r="P1048" s="205"/>
      <c r="Q1048" s="205"/>
    </row>
    <row r="1049" spans="1:17" ht="16">
      <c r="A1049" s="169" t="s">
        <v>6444</v>
      </c>
      <c r="B1049" s="205"/>
      <c r="C1049" s="184" t="s">
        <v>471</v>
      </c>
      <c r="D1049" s="184" t="s">
        <v>467</v>
      </c>
      <c r="E1049" s="184" t="s">
        <v>703</v>
      </c>
      <c r="F1049" s="184">
        <v>240</v>
      </c>
      <c r="G1049" s="184">
        <v>3</v>
      </c>
      <c r="H1049" s="184" t="s">
        <v>603</v>
      </c>
      <c r="I1049" s="184" t="s">
        <v>708</v>
      </c>
      <c r="J1049" s="133"/>
      <c r="K1049" s="205"/>
      <c r="L1049" s="205"/>
      <c r="M1049" s="205"/>
      <c r="N1049" s="279"/>
      <c r="O1049" s="279"/>
      <c r="P1049" s="205"/>
      <c r="Q1049" s="205"/>
    </row>
    <row r="1050" spans="1:17" ht="16">
      <c r="A1050" s="266" t="s">
        <v>6445</v>
      </c>
      <c r="B1050" s="211" t="s">
        <v>452</v>
      </c>
      <c r="C1050" s="137" t="s">
        <v>453</v>
      </c>
      <c r="D1050" s="137" t="s">
        <v>1085</v>
      </c>
      <c r="E1050" s="137" t="s">
        <v>1247</v>
      </c>
      <c r="F1050" s="137">
        <v>240</v>
      </c>
      <c r="G1050" s="137" t="s">
        <v>457</v>
      </c>
      <c r="H1050" s="137" t="s">
        <v>458</v>
      </c>
      <c r="I1050" s="137" t="s">
        <v>459</v>
      </c>
      <c r="J1050" s="133"/>
      <c r="K1050" s="212" t="s">
        <v>6096</v>
      </c>
      <c r="L1050" s="212" t="s">
        <v>457</v>
      </c>
      <c r="M1050" s="212">
        <v>200</v>
      </c>
      <c r="N1050" s="212" t="s">
        <v>6103</v>
      </c>
      <c r="O1050" s="212" t="s">
        <v>699</v>
      </c>
      <c r="P1050" s="211" t="s">
        <v>1248</v>
      </c>
      <c r="Q1050" s="212" t="s">
        <v>462</v>
      </c>
    </row>
    <row r="1051" spans="1:17" ht="16">
      <c r="A1051" s="267"/>
      <c r="B1051" s="204"/>
      <c r="C1051" s="131" t="s">
        <v>463</v>
      </c>
      <c r="D1051" s="131" t="s">
        <v>464</v>
      </c>
      <c r="E1051" s="131" t="s">
        <v>465</v>
      </c>
      <c r="F1051" s="131"/>
      <c r="G1051" s="131"/>
      <c r="H1051" s="131" t="s">
        <v>458</v>
      </c>
      <c r="I1051" s="131" t="s">
        <v>459</v>
      </c>
      <c r="J1051" s="133"/>
      <c r="K1051" s="204"/>
      <c r="L1051" s="204"/>
      <c r="M1051" s="204"/>
      <c r="N1051" s="204"/>
      <c r="O1051" s="204"/>
      <c r="P1051" s="204"/>
      <c r="Q1051" s="204"/>
    </row>
    <row r="1052" spans="1:17" ht="16">
      <c r="A1052" s="268"/>
      <c r="B1052" s="205"/>
      <c r="C1052" s="134" t="s">
        <v>466</v>
      </c>
      <c r="D1052" s="134" t="s">
        <v>467</v>
      </c>
      <c r="E1052" s="134" t="s">
        <v>712</v>
      </c>
      <c r="F1052" s="134">
        <v>240</v>
      </c>
      <c r="G1052" s="134">
        <v>3</v>
      </c>
      <c r="H1052" s="134" t="s">
        <v>603</v>
      </c>
      <c r="I1052" s="134" t="s">
        <v>710</v>
      </c>
      <c r="J1052" s="133"/>
      <c r="K1052" s="205"/>
      <c r="L1052" s="205"/>
      <c r="M1052" s="205"/>
      <c r="N1052" s="205"/>
      <c r="O1052" s="205"/>
      <c r="P1052" s="205"/>
      <c r="Q1052" s="205"/>
    </row>
    <row r="1053" spans="1:17" ht="16">
      <c r="A1053" s="168" t="s">
        <v>6446</v>
      </c>
      <c r="B1053" s="205"/>
      <c r="C1053" s="184" t="s">
        <v>471</v>
      </c>
      <c r="D1053" s="184" t="s">
        <v>467</v>
      </c>
      <c r="E1053" s="184" t="s">
        <v>703</v>
      </c>
      <c r="F1053" s="184">
        <v>240</v>
      </c>
      <c r="G1053" s="184">
        <v>3</v>
      </c>
      <c r="H1053" s="184" t="s">
        <v>469</v>
      </c>
      <c r="I1053" s="184" t="s">
        <v>704</v>
      </c>
      <c r="J1053" s="133"/>
      <c r="K1053" s="205"/>
      <c r="L1053" s="205"/>
      <c r="M1053" s="205"/>
      <c r="N1053" s="205"/>
      <c r="O1053" s="205"/>
      <c r="P1053" s="205"/>
      <c r="Q1053" s="205"/>
    </row>
    <row r="1054" spans="1:17" ht="16">
      <c r="A1054" s="168" t="s">
        <v>6447</v>
      </c>
      <c r="B1054" s="205"/>
      <c r="C1054" s="184" t="s">
        <v>471</v>
      </c>
      <c r="D1054" s="184" t="s">
        <v>467</v>
      </c>
      <c r="E1054" s="184" t="s">
        <v>703</v>
      </c>
      <c r="F1054" s="184">
        <v>240</v>
      </c>
      <c r="G1054" s="184">
        <v>3</v>
      </c>
      <c r="H1054" s="184">
        <v>5</v>
      </c>
      <c r="I1054" s="184" t="s">
        <v>706</v>
      </c>
      <c r="J1054" s="133"/>
      <c r="K1054" s="205"/>
      <c r="L1054" s="205"/>
      <c r="M1054" s="205"/>
      <c r="N1054" s="205"/>
      <c r="O1054" s="205"/>
      <c r="P1054" s="205"/>
      <c r="Q1054" s="205"/>
    </row>
    <row r="1055" spans="1:17" ht="16">
      <c r="A1055" s="168" t="s">
        <v>6448</v>
      </c>
      <c r="B1055" s="205"/>
      <c r="C1055" s="184" t="s">
        <v>471</v>
      </c>
      <c r="D1055" s="184" t="s">
        <v>467</v>
      </c>
      <c r="E1055" s="184" t="s">
        <v>703</v>
      </c>
      <c r="F1055" s="184">
        <v>240</v>
      </c>
      <c r="G1055" s="184">
        <v>3</v>
      </c>
      <c r="H1055" s="184" t="s">
        <v>603</v>
      </c>
      <c r="I1055" s="184" t="s">
        <v>708</v>
      </c>
      <c r="J1055" s="133"/>
      <c r="K1055" s="205"/>
      <c r="L1055" s="205"/>
      <c r="M1055" s="205"/>
      <c r="N1055" s="205"/>
      <c r="O1055" s="205"/>
      <c r="P1055" s="205"/>
      <c r="Q1055" s="205"/>
    </row>
    <row r="1056" spans="1:17" ht="16">
      <c r="A1056" s="168" t="s">
        <v>6449</v>
      </c>
      <c r="B1056" s="205"/>
      <c r="C1056" s="184" t="s">
        <v>471</v>
      </c>
      <c r="D1056" s="184" t="s">
        <v>467</v>
      </c>
      <c r="E1056" s="184" t="s">
        <v>703</v>
      </c>
      <c r="F1056" s="184">
        <v>240</v>
      </c>
      <c r="G1056" s="184">
        <v>3</v>
      </c>
      <c r="H1056" s="184" t="s">
        <v>603</v>
      </c>
      <c r="I1056" s="184" t="s">
        <v>717</v>
      </c>
      <c r="J1056" s="133"/>
      <c r="K1056" s="205"/>
      <c r="L1056" s="205"/>
      <c r="M1056" s="205"/>
      <c r="N1056" s="205"/>
      <c r="O1056" s="205"/>
      <c r="P1056" s="205"/>
      <c r="Q1056" s="205"/>
    </row>
    <row r="1057" spans="1:17" ht="16">
      <c r="A1057" s="169" t="s">
        <v>6450</v>
      </c>
      <c r="B1057" s="205"/>
      <c r="C1057" s="184" t="s">
        <v>471</v>
      </c>
      <c r="D1057" s="184" t="s">
        <v>467</v>
      </c>
      <c r="E1057" s="184" t="s">
        <v>703</v>
      </c>
      <c r="F1057" s="184">
        <v>240</v>
      </c>
      <c r="G1057" s="184">
        <v>3</v>
      </c>
      <c r="H1057" s="184" t="s">
        <v>603</v>
      </c>
      <c r="I1057" s="184" t="s">
        <v>719</v>
      </c>
      <c r="J1057" s="133"/>
      <c r="K1057" s="205"/>
      <c r="L1057" s="205"/>
      <c r="M1057" s="205"/>
      <c r="N1057" s="205"/>
      <c r="O1057" s="205"/>
      <c r="P1057" s="205"/>
      <c r="Q1057" s="205"/>
    </row>
    <row r="1058" spans="1:17" ht="16">
      <c r="A1058" s="266" t="s">
        <v>6451</v>
      </c>
      <c r="B1058" s="211" t="s">
        <v>452</v>
      </c>
      <c r="C1058" s="137" t="s">
        <v>453</v>
      </c>
      <c r="D1058" s="137" t="s">
        <v>1085</v>
      </c>
      <c r="E1058" s="137" t="s">
        <v>1259</v>
      </c>
      <c r="F1058" s="137">
        <v>240</v>
      </c>
      <c r="G1058" s="137" t="s">
        <v>457</v>
      </c>
      <c r="H1058" s="137" t="s">
        <v>458</v>
      </c>
      <c r="I1058" s="137" t="s">
        <v>459</v>
      </c>
      <c r="J1058" s="133"/>
      <c r="K1058" s="212" t="s">
        <v>6096</v>
      </c>
      <c r="L1058" s="212" t="s">
        <v>457</v>
      </c>
      <c r="M1058" s="212">
        <v>200</v>
      </c>
      <c r="N1058" s="212" t="s">
        <v>6104</v>
      </c>
      <c r="O1058" s="212" t="s">
        <v>711</v>
      </c>
      <c r="P1058" s="211" t="s">
        <v>740</v>
      </c>
      <c r="Q1058" s="212" t="s">
        <v>462</v>
      </c>
    </row>
    <row r="1059" spans="1:17" ht="16">
      <c r="A1059" s="267"/>
      <c r="B1059" s="204"/>
      <c r="C1059" s="131" t="s">
        <v>463</v>
      </c>
      <c r="D1059" s="131" t="s">
        <v>464</v>
      </c>
      <c r="E1059" s="131" t="s">
        <v>465</v>
      </c>
      <c r="F1059" s="131"/>
      <c r="G1059" s="131"/>
      <c r="H1059" s="131" t="s">
        <v>458</v>
      </c>
      <c r="I1059" s="131" t="s">
        <v>459</v>
      </c>
      <c r="J1059" s="133"/>
      <c r="K1059" s="204"/>
      <c r="L1059" s="204"/>
      <c r="M1059" s="204"/>
      <c r="N1059" s="204"/>
      <c r="O1059" s="204"/>
      <c r="P1059" s="204"/>
      <c r="Q1059" s="204"/>
    </row>
    <row r="1060" spans="1:17" ht="16">
      <c r="A1060" s="268"/>
      <c r="B1060" s="205"/>
      <c r="C1060" s="134" t="s">
        <v>466</v>
      </c>
      <c r="D1060" s="134" t="s">
        <v>467</v>
      </c>
      <c r="E1060" s="134" t="s">
        <v>721</v>
      </c>
      <c r="F1060" s="134">
        <v>240</v>
      </c>
      <c r="G1060" s="134">
        <v>3</v>
      </c>
      <c r="H1060" s="134" t="s">
        <v>603</v>
      </c>
      <c r="I1060" s="134" t="s">
        <v>722</v>
      </c>
      <c r="J1060" s="133"/>
      <c r="K1060" s="205"/>
      <c r="L1060" s="205"/>
      <c r="M1060" s="205"/>
      <c r="N1060" s="205"/>
      <c r="O1060" s="205"/>
      <c r="P1060" s="205"/>
      <c r="Q1060" s="205"/>
    </row>
    <row r="1061" spans="1:17" ht="16">
      <c r="A1061" s="168" t="s">
        <v>6452</v>
      </c>
      <c r="B1061" s="205"/>
      <c r="C1061" s="184" t="s">
        <v>471</v>
      </c>
      <c r="D1061" s="184" t="s">
        <v>467</v>
      </c>
      <c r="E1061" s="184" t="s">
        <v>724</v>
      </c>
      <c r="F1061" s="184">
        <v>240</v>
      </c>
      <c r="G1061" s="184">
        <v>3</v>
      </c>
      <c r="H1061" s="184" t="s">
        <v>469</v>
      </c>
      <c r="I1061" s="184" t="s">
        <v>706</v>
      </c>
      <c r="J1061" s="133"/>
      <c r="K1061" s="205"/>
      <c r="L1061" s="205"/>
      <c r="M1061" s="205"/>
      <c r="N1061" s="205"/>
      <c r="O1061" s="205"/>
      <c r="P1061" s="205"/>
      <c r="Q1061" s="205"/>
    </row>
    <row r="1062" spans="1:17" ht="16">
      <c r="A1062" s="168" t="s">
        <v>6453</v>
      </c>
      <c r="B1062" s="205"/>
      <c r="C1062" s="184" t="s">
        <v>471</v>
      </c>
      <c r="D1062" s="184" t="s">
        <v>467</v>
      </c>
      <c r="E1062" s="184" t="s">
        <v>724</v>
      </c>
      <c r="F1062" s="184">
        <v>240</v>
      </c>
      <c r="G1062" s="184">
        <v>3</v>
      </c>
      <c r="H1062" s="184" t="s">
        <v>603</v>
      </c>
      <c r="I1062" s="184" t="s">
        <v>708</v>
      </c>
      <c r="J1062" s="133"/>
      <c r="K1062" s="205"/>
      <c r="L1062" s="205"/>
      <c r="M1062" s="205"/>
      <c r="N1062" s="205"/>
      <c r="O1062" s="205"/>
      <c r="P1062" s="205"/>
      <c r="Q1062" s="205"/>
    </row>
    <row r="1063" spans="1:17" ht="16">
      <c r="A1063" s="168" t="s">
        <v>6454</v>
      </c>
      <c r="B1063" s="205"/>
      <c r="C1063" s="184" t="s">
        <v>471</v>
      </c>
      <c r="D1063" s="184" t="s">
        <v>467</v>
      </c>
      <c r="E1063" s="184" t="s">
        <v>724</v>
      </c>
      <c r="F1063" s="184">
        <v>240</v>
      </c>
      <c r="G1063" s="184">
        <v>3</v>
      </c>
      <c r="H1063" s="184" t="s">
        <v>603</v>
      </c>
      <c r="I1063" s="184" t="s">
        <v>717</v>
      </c>
      <c r="J1063" s="133"/>
      <c r="K1063" s="205"/>
      <c r="L1063" s="205"/>
      <c r="M1063" s="205"/>
      <c r="N1063" s="205"/>
      <c r="O1063" s="205"/>
      <c r="P1063" s="205"/>
      <c r="Q1063" s="205"/>
    </row>
    <row r="1064" spans="1:17" ht="16">
      <c r="A1064" s="169" t="s">
        <v>6455</v>
      </c>
      <c r="B1064" s="205"/>
      <c r="C1064" s="184" t="s">
        <v>471</v>
      </c>
      <c r="D1064" s="184" t="s">
        <v>467</v>
      </c>
      <c r="E1064" s="184" t="s">
        <v>724</v>
      </c>
      <c r="F1064" s="184">
        <v>240</v>
      </c>
      <c r="G1064" s="184">
        <v>3</v>
      </c>
      <c r="H1064" s="184" t="s">
        <v>603</v>
      </c>
      <c r="I1064" s="184" t="s">
        <v>719</v>
      </c>
      <c r="J1064" s="133"/>
      <c r="K1064" s="205"/>
      <c r="L1064" s="205"/>
      <c r="M1064" s="205"/>
      <c r="N1064" s="205"/>
      <c r="O1064" s="205"/>
      <c r="P1064" s="205"/>
      <c r="Q1064" s="205"/>
    </row>
    <row r="1065" spans="1:17" ht="16">
      <c r="A1065" s="266" t="s">
        <v>6456</v>
      </c>
      <c r="B1065" s="213" t="s">
        <v>452</v>
      </c>
      <c r="C1065" s="137" t="s">
        <v>453</v>
      </c>
      <c r="D1065" s="137" t="s">
        <v>1085</v>
      </c>
      <c r="E1065" s="137" t="s">
        <v>1259</v>
      </c>
      <c r="F1065" s="137">
        <v>240</v>
      </c>
      <c r="G1065" s="137" t="s">
        <v>457</v>
      </c>
      <c r="H1065" s="137" t="s">
        <v>458</v>
      </c>
      <c r="I1065" s="137" t="s">
        <v>459</v>
      </c>
      <c r="J1065" s="133"/>
      <c r="K1065" s="290" t="s">
        <v>6096</v>
      </c>
      <c r="L1065" s="290" t="s">
        <v>457</v>
      </c>
      <c r="M1065" s="290">
        <v>200</v>
      </c>
      <c r="N1065" s="290" t="s">
        <v>6105</v>
      </c>
      <c r="O1065" s="290" t="s">
        <v>657</v>
      </c>
      <c r="P1065" s="213" t="s">
        <v>740</v>
      </c>
      <c r="Q1065" s="290" t="s">
        <v>462</v>
      </c>
    </row>
    <row r="1066" spans="1:17" ht="16">
      <c r="A1066" s="267"/>
      <c r="B1066" s="288"/>
      <c r="C1066" s="131" t="s">
        <v>463</v>
      </c>
      <c r="D1066" s="131" t="s">
        <v>464</v>
      </c>
      <c r="E1066" s="131" t="s">
        <v>465</v>
      </c>
      <c r="F1066" s="131"/>
      <c r="G1066" s="131"/>
      <c r="H1066" s="131" t="s">
        <v>458</v>
      </c>
      <c r="I1066" s="131" t="s">
        <v>459</v>
      </c>
      <c r="J1066" s="133"/>
      <c r="K1066" s="288"/>
      <c r="L1066" s="288"/>
      <c r="M1066" s="288"/>
      <c r="N1066" s="288"/>
      <c r="O1066" s="288"/>
      <c r="P1066" s="288"/>
      <c r="Q1066" s="288"/>
    </row>
    <row r="1067" spans="1:17" ht="16">
      <c r="A1067" s="268"/>
      <c r="B1067" s="288"/>
      <c r="C1067" s="134" t="s">
        <v>466</v>
      </c>
      <c r="D1067" s="134" t="s">
        <v>467</v>
      </c>
      <c r="E1067" s="134" t="s">
        <v>732</v>
      </c>
      <c r="F1067" s="134">
        <v>240</v>
      </c>
      <c r="G1067" s="134">
        <v>3</v>
      </c>
      <c r="H1067" s="134" t="s">
        <v>603</v>
      </c>
      <c r="I1067" s="134" t="s">
        <v>1265</v>
      </c>
      <c r="J1067" s="133"/>
      <c r="K1067" s="288"/>
      <c r="L1067" s="288"/>
      <c r="M1067" s="288"/>
      <c r="N1067" s="288"/>
      <c r="O1067" s="288"/>
      <c r="P1067" s="288"/>
      <c r="Q1067" s="288"/>
    </row>
    <row r="1068" spans="1:17" ht="16">
      <c r="A1068" s="168" t="s">
        <v>6457</v>
      </c>
      <c r="B1068" s="288"/>
      <c r="C1068" s="184" t="s">
        <v>471</v>
      </c>
      <c r="D1068" s="184" t="s">
        <v>467</v>
      </c>
      <c r="E1068" s="184" t="s">
        <v>724</v>
      </c>
      <c r="F1068" s="184">
        <v>240</v>
      </c>
      <c r="G1068" s="184">
        <v>3</v>
      </c>
      <c r="H1068" s="184" t="s">
        <v>603</v>
      </c>
      <c r="I1068" s="184" t="s">
        <v>719</v>
      </c>
      <c r="J1068" s="133"/>
      <c r="K1068" s="288"/>
      <c r="L1068" s="288"/>
      <c r="M1068" s="288"/>
      <c r="N1068" s="288"/>
      <c r="O1068" s="288"/>
      <c r="P1068" s="288"/>
      <c r="Q1068" s="288"/>
    </row>
    <row r="1069" spans="1:17" ht="16">
      <c r="A1069" s="169" t="s">
        <v>6458</v>
      </c>
      <c r="B1069" s="289"/>
      <c r="C1069" s="184" t="s">
        <v>471</v>
      </c>
      <c r="D1069" s="184" t="s">
        <v>467</v>
      </c>
      <c r="E1069" s="184" t="s">
        <v>724</v>
      </c>
      <c r="F1069" s="184">
        <v>240</v>
      </c>
      <c r="G1069" s="184">
        <v>3</v>
      </c>
      <c r="H1069" s="184" t="s">
        <v>603</v>
      </c>
      <c r="I1069" s="184" t="s">
        <v>735</v>
      </c>
      <c r="J1069" s="133"/>
      <c r="K1069" s="289"/>
      <c r="L1069" s="289"/>
      <c r="M1069" s="289"/>
      <c r="N1069" s="289"/>
      <c r="O1069" s="289"/>
      <c r="P1069" s="289"/>
      <c r="Q1069" s="289"/>
    </row>
    <row r="1070" spans="1:17" ht="16">
      <c r="A1070" s="266" t="s">
        <v>6459</v>
      </c>
      <c r="B1070" s="213" t="s">
        <v>452</v>
      </c>
      <c r="C1070" s="137" t="s">
        <v>453</v>
      </c>
      <c r="D1070" s="137" t="s">
        <v>1085</v>
      </c>
      <c r="E1070" s="137" t="s">
        <v>1259</v>
      </c>
      <c r="F1070" s="137">
        <v>240</v>
      </c>
      <c r="G1070" s="137" t="s">
        <v>457</v>
      </c>
      <c r="H1070" s="137" t="s">
        <v>458</v>
      </c>
      <c r="I1070" s="137" t="s">
        <v>459</v>
      </c>
      <c r="J1070" s="133"/>
      <c r="K1070" s="290" t="s">
        <v>6096</v>
      </c>
      <c r="L1070" s="290" t="s">
        <v>457</v>
      </c>
      <c r="M1070" s="290">
        <v>200</v>
      </c>
      <c r="N1070" s="290" t="s">
        <v>6106</v>
      </c>
      <c r="O1070" s="290" t="s">
        <v>895</v>
      </c>
      <c r="P1070" s="213" t="s">
        <v>740</v>
      </c>
      <c r="Q1070" s="290" t="s">
        <v>462</v>
      </c>
    </row>
    <row r="1071" spans="1:17" ht="16">
      <c r="A1071" s="267"/>
      <c r="B1071" s="288"/>
      <c r="C1071" s="131" t="s">
        <v>463</v>
      </c>
      <c r="D1071" s="131" t="s">
        <v>464</v>
      </c>
      <c r="E1071" s="131" t="s">
        <v>465</v>
      </c>
      <c r="F1071" s="131"/>
      <c r="G1071" s="131"/>
      <c r="H1071" s="131" t="s">
        <v>458</v>
      </c>
      <c r="I1071" s="131" t="s">
        <v>459</v>
      </c>
      <c r="J1071" s="133"/>
      <c r="K1071" s="288"/>
      <c r="L1071" s="288"/>
      <c r="M1071" s="288"/>
      <c r="N1071" s="288"/>
      <c r="O1071" s="288"/>
      <c r="P1071" s="288"/>
      <c r="Q1071" s="288"/>
    </row>
    <row r="1072" spans="1:17" ht="16">
      <c r="A1072" s="268"/>
      <c r="B1072" s="288"/>
      <c r="C1072" s="134" t="s">
        <v>466</v>
      </c>
      <c r="D1072" s="134" t="s">
        <v>467</v>
      </c>
      <c r="E1072" s="134" t="s">
        <v>741</v>
      </c>
      <c r="F1072" s="134">
        <v>240</v>
      </c>
      <c r="G1072" s="134">
        <v>3</v>
      </c>
      <c r="H1072" s="134" t="s">
        <v>603</v>
      </c>
      <c r="I1072" s="134" t="s">
        <v>742</v>
      </c>
      <c r="J1072" s="133"/>
      <c r="K1072" s="288"/>
      <c r="L1072" s="288"/>
      <c r="M1072" s="288"/>
      <c r="N1072" s="288"/>
      <c r="O1072" s="288"/>
      <c r="P1072" s="288"/>
      <c r="Q1072" s="288"/>
    </row>
    <row r="1073" spans="1:17" ht="16">
      <c r="A1073" s="168" t="s">
        <v>6460</v>
      </c>
      <c r="B1073" s="288"/>
      <c r="C1073" s="184" t="s">
        <v>471</v>
      </c>
      <c r="D1073" s="184" t="s">
        <v>467</v>
      </c>
      <c r="E1073" s="184" t="s">
        <v>724</v>
      </c>
      <c r="F1073" s="184">
        <v>240</v>
      </c>
      <c r="G1073" s="184">
        <v>3</v>
      </c>
      <c r="H1073" s="184" t="s">
        <v>603</v>
      </c>
      <c r="I1073" s="184" t="s">
        <v>719</v>
      </c>
      <c r="J1073" s="133"/>
      <c r="K1073" s="288"/>
      <c r="L1073" s="288"/>
      <c r="M1073" s="288"/>
      <c r="N1073" s="288"/>
      <c r="O1073" s="288"/>
      <c r="P1073" s="288"/>
      <c r="Q1073" s="288"/>
    </row>
    <row r="1074" spans="1:17" ht="16">
      <c r="A1074" s="168" t="s">
        <v>6461</v>
      </c>
      <c r="B1074" s="288"/>
      <c r="C1074" s="184" t="s">
        <v>471</v>
      </c>
      <c r="D1074" s="184" t="s">
        <v>467</v>
      </c>
      <c r="E1074" s="184" t="s">
        <v>724</v>
      </c>
      <c r="F1074" s="184">
        <v>240</v>
      </c>
      <c r="G1074" s="184">
        <v>3</v>
      </c>
      <c r="H1074" s="184" t="s">
        <v>603</v>
      </c>
      <c r="I1074" s="184" t="s">
        <v>735</v>
      </c>
      <c r="J1074" s="133"/>
      <c r="K1074" s="288"/>
      <c r="L1074" s="288"/>
      <c r="M1074" s="288"/>
      <c r="N1074" s="288"/>
      <c r="O1074" s="288"/>
      <c r="P1074" s="288"/>
      <c r="Q1074" s="288"/>
    </row>
    <row r="1075" spans="1:17" ht="16">
      <c r="A1075" s="169" t="s">
        <v>6462</v>
      </c>
      <c r="B1075" s="288"/>
      <c r="C1075" s="185" t="s">
        <v>471</v>
      </c>
      <c r="D1075" s="185" t="s">
        <v>467</v>
      </c>
      <c r="E1075" s="185" t="s">
        <v>724</v>
      </c>
      <c r="F1075" s="185">
        <v>240</v>
      </c>
      <c r="G1075" s="185">
        <v>3</v>
      </c>
      <c r="H1075" s="185" t="s">
        <v>603</v>
      </c>
      <c r="I1075" s="185" t="s">
        <v>746</v>
      </c>
      <c r="J1075" s="142"/>
      <c r="K1075" s="288"/>
      <c r="L1075" s="288"/>
      <c r="M1075" s="288"/>
      <c r="N1075" s="288"/>
      <c r="O1075" s="288"/>
      <c r="P1075" s="288"/>
      <c r="Q1075" s="288"/>
    </row>
    <row r="1076" spans="1:17" ht="16">
      <c r="A1076" s="266" t="s">
        <v>6463</v>
      </c>
      <c r="B1076" s="213" t="s">
        <v>452</v>
      </c>
      <c r="C1076" s="137" t="s">
        <v>453</v>
      </c>
      <c r="D1076" s="137" t="s">
        <v>1085</v>
      </c>
      <c r="E1076" s="137" t="s">
        <v>1259</v>
      </c>
      <c r="F1076" s="137">
        <v>240</v>
      </c>
      <c r="G1076" s="137" t="s">
        <v>457</v>
      </c>
      <c r="H1076" s="137" t="s">
        <v>458</v>
      </c>
      <c r="I1076" s="137" t="s">
        <v>459</v>
      </c>
      <c r="J1076" s="133"/>
      <c r="K1076" s="290" t="s">
        <v>6096</v>
      </c>
      <c r="L1076" s="290" t="s">
        <v>457</v>
      </c>
      <c r="M1076" s="290" t="s">
        <v>458</v>
      </c>
      <c r="N1076" s="290" t="s">
        <v>6107</v>
      </c>
      <c r="O1076" s="290" t="s">
        <v>901</v>
      </c>
      <c r="P1076" s="213" t="s">
        <v>740</v>
      </c>
      <c r="Q1076" s="290" t="s">
        <v>1273</v>
      </c>
    </row>
    <row r="1077" spans="1:17" ht="16">
      <c r="A1077" s="267"/>
      <c r="B1077" s="288"/>
      <c r="C1077" s="131" t="s">
        <v>463</v>
      </c>
      <c r="D1077" s="131" t="s">
        <v>464</v>
      </c>
      <c r="E1077" s="131" t="s">
        <v>465</v>
      </c>
      <c r="F1077" s="131"/>
      <c r="G1077" s="131"/>
      <c r="H1077" s="131" t="s">
        <v>458</v>
      </c>
      <c r="I1077" s="131" t="s">
        <v>459</v>
      </c>
      <c r="J1077" s="133"/>
      <c r="K1077" s="288"/>
      <c r="L1077" s="288"/>
      <c r="M1077" s="288"/>
      <c r="N1077" s="288"/>
      <c r="O1077" s="288"/>
      <c r="P1077" s="288"/>
      <c r="Q1077" s="288"/>
    </row>
    <row r="1078" spans="1:17" ht="16">
      <c r="A1078" s="268"/>
      <c r="B1078" s="288"/>
      <c r="C1078" s="131" t="s">
        <v>466</v>
      </c>
      <c r="D1078" s="131" t="s">
        <v>467</v>
      </c>
      <c r="E1078" s="131" t="s">
        <v>1274</v>
      </c>
      <c r="F1078" s="131">
        <v>240</v>
      </c>
      <c r="G1078" s="131">
        <v>3</v>
      </c>
      <c r="H1078" s="131" t="s">
        <v>603</v>
      </c>
      <c r="I1078" s="131" t="s">
        <v>748</v>
      </c>
      <c r="J1078" s="133"/>
      <c r="K1078" s="288"/>
      <c r="L1078" s="288"/>
      <c r="M1078" s="288"/>
      <c r="N1078" s="288"/>
      <c r="O1078" s="288"/>
      <c r="P1078" s="288"/>
      <c r="Q1078" s="288"/>
    </row>
    <row r="1079" spans="1:17" ht="16">
      <c r="A1079" s="168" t="s">
        <v>6464</v>
      </c>
      <c r="B1079" s="288"/>
      <c r="C1079" s="134" t="s">
        <v>471</v>
      </c>
      <c r="D1079" s="134" t="s">
        <v>467</v>
      </c>
      <c r="E1079" s="184" t="s">
        <v>1276</v>
      </c>
      <c r="F1079" s="134">
        <v>240</v>
      </c>
      <c r="G1079" s="134">
        <v>3</v>
      </c>
      <c r="H1079" s="134" t="s">
        <v>603</v>
      </c>
      <c r="I1079" s="134" t="s">
        <v>1277</v>
      </c>
      <c r="J1079" s="133"/>
      <c r="K1079" s="288"/>
      <c r="L1079" s="288"/>
      <c r="M1079" s="288"/>
      <c r="N1079" s="288"/>
      <c r="O1079" s="288"/>
      <c r="P1079" s="288"/>
      <c r="Q1079" s="288"/>
    </row>
    <row r="1080" spans="1:17" ht="16">
      <c r="A1080" s="168" t="s">
        <v>6465</v>
      </c>
      <c r="B1080" s="288"/>
      <c r="C1080" s="184" t="s">
        <v>471</v>
      </c>
      <c r="D1080" s="184" t="s">
        <v>467</v>
      </c>
      <c r="E1080" s="184" t="s">
        <v>1276</v>
      </c>
      <c r="F1080" s="184">
        <v>240</v>
      </c>
      <c r="G1080" s="184">
        <v>3</v>
      </c>
      <c r="H1080" s="184" t="s">
        <v>603</v>
      </c>
      <c r="I1080" s="184" t="s">
        <v>1279</v>
      </c>
      <c r="J1080" s="133"/>
      <c r="K1080" s="288"/>
      <c r="L1080" s="288"/>
      <c r="M1080" s="288"/>
      <c r="N1080" s="288"/>
      <c r="O1080" s="288"/>
      <c r="P1080" s="288"/>
      <c r="Q1080" s="288"/>
    </row>
    <row r="1081" spans="1:17" ht="16">
      <c r="A1081" s="169" t="s">
        <v>6466</v>
      </c>
      <c r="B1081" s="288"/>
      <c r="C1081" s="187" t="s">
        <v>471</v>
      </c>
      <c r="D1081" s="187" t="s">
        <v>467</v>
      </c>
      <c r="E1081" s="187" t="s">
        <v>1276</v>
      </c>
      <c r="F1081" s="187">
        <v>240</v>
      </c>
      <c r="G1081" s="187">
        <v>3</v>
      </c>
      <c r="H1081" s="187" t="s">
        <v>603</v>
      </c>
      <c r="I1081" s="187" t="s">
        <v>1281</v>
      </c>
      <c r="J1081" s="133"/>
      <c r="K1081" s="289"/>
      <c r="L1081" s="289"/>
      <c r="M1081" s="289"/>
      <c r="N1081" s="289"/>
      <c r="O1081" s="289"/>
      <c r="P1081" s="289"/>
      <c r="Q1081" s="289"/>
    </row>
    <row r="1082" spans="1:17" ht="16">
      <c r="A1082" s="266" t="s">
        <v>6467</v>
      </c>
      <c r="B1082" s="213" t="s">
        <v>452</v>
      </c>
      <c r="C1082" s="137" t="s">
        <v>453</v>
      </c>
      <c r="D1082" s="137" t="s">
        <v>1085</v>
      </c>
      <c r="E1082" s="137" t="s">
        <v>1283</v>
      </c>
      <c r="F1082" s="137" t="s">
        <v>456</v>
      </c>
      <c r="G1082" s="137" t="s">
        <v>457</v>
      </c>
      <c r="H1082" s="137" t="s">
        <v>458</v>
      </c>
      <c r="I1082" s="137"/>
      <c r="J1082" s="133"/>
      <c r="K1082" s="290" t="s">
        <v>6096</v>
      </c>
      <c r="L1082" s="290" t="s">
        <v>457</v>
      </c>
      <c r="M1082" s="290" t="s">
        <v>458</v>
      </c>
      <c r="N1082" s="290" t="s">
        <v>6108</v>
      </c>
      <c r="O1082" s="290" t="s">
        <v>458</v>
      </c>
      <c r="P1082" s="213" t="s">
        <v>740</v>
      </c>
      <c r="Q1082" s="290" t="s">
        <v>1273</v>
      </c>
    </row>
    <row r="1083" spans="1:17" ht="16">
      <c r="A1083" s="267"/>
      <c r="B1083" s="288"/>
      <c r="C1083" s="131" t="s">
        <v>463</v>
      </c>
      <c r="D1083" s="131" t="s">
        <v>464</v>
      </c>
      <c r="E1083" s="131" t="s">
        <v>1285</v>
      </c>
      <c r="F1083" s="131"/>
      <c r="G1083" s="131"/>
      <c r="H1083" s="131" t="s">
        <v>458</v>
      </c>
      <c r="I1083" s="131"/>
      <c r="J1083" s="133"/>
      <c r="K1083" s="288"/>
      <c r="L1083" s="288"/>
      <c r="M1083" s="288"/>
      <c r="N1083" s="288"/>
      <c r="O1083" s="288"/>
      <c r="P1083" s="288"/>
      <c r="Q1083" s="288"/>
    </row>
    <row r="1084" spans="1:17" ht="16">
      <c r="A1084" s="268"/>
      <c r="B1084" s="288"/>
      <c r="C1084" s="131" t="s">
        <v>466</v>
      </c>
      <c r="D1084" s="131" t="s">
        <v>467</v>
      </c>
      <c r="E1084" s="131" t="s">
        <v>1286</v>
      </c>
      <c r="F1084" s="131" t="s">
        <v>456</v>
      </c>
      <c r="G1084" s="131" t="s">
        <v>457</v>
      </c>
      <c r="H1084" s="131" t="s">
        <v>532</v>
      </c>
      <c r="I1084" s="131" t="s">
        <v>1284</v>
      </c>
      <c r="J1084" s="133"/>
      <c r="K1084" s="288"/>
      <c r="L1084" s="288"/>
      <c r="M1084" s="288"/>
      <c r="N1084" s="288"/>
      <c r="O1084" s="288"/>
      <c r="P1084" s="288"/>
      <c r="Q1084" s="288"/>
    </row>
    <row r="1085" spans="1:17" ht="16">
      <c r="A1085" s="168" t="s">
        <v>6468</v>
      </c>
      <c r="B1085" s="288"/>
      <c r="C1085" s="134" t="s">
        <v>471</v>
      </c>
      <c r="D1085" s="134" t="s">
        <v>467</v>
      </c>
      <c r="E1085" s="184" t="s">
        <v>1276</v>
      </c>
      <c r="F1085" s="134" t="s">
        <v>456</v>
      </c>
      <c r="G1085" s="134" t="s">
        <v>457</v>
      </c>
      <c r="H1085" s="131" t="s">
        <v>603</v>
      </c>
      <c r="I1085" s="134" t="s">
        <v>1277</v>
      </c>
      <c r="J1085" s="133"/>
      <c r="K1085" s="288"/>
      <c r="L1085" s="288"/>
      <c r="M1085" s="288"/>
      <c r="N1085" s="288"/>
      <c r="O1085" s="288"/>
      <c r="P1085" s="288"/>
      <c r="Q1085" s="288"/>
    </row>
    <row r="1086" spans="1:17" ht="16">
      <c r="A1086" s="168" t="s">
        <v>6469</v>
      </c>
      <c r="B1086" s="288"/>
      <c r="C1086" s="184" t="s">
        <v>471</v>
      </c>
      <c r="D1086" s="184" t="s">
        <v>467</v>
      </c>
      <c r="E1086" s="184" t="s">
        <v>1276</v>
      </c>
      <c r="F1086" s="184" t="s">
        <v>456</v>
      </c>
      <c r="G1086" s="184" t="s">
        <v>457</v>
      </c>
      <c r="H1086" s="131" t="s">
        <v>603</v>
      </c>
      <c r="I1086" s="184" t="s">
        <v>1279</v>
      </c>
      <c r="J1086" s="133"/>
      <c r="K1086" s="288"/>
      <c r="L1086" s="288"/>
      <c r="M1086" s="288"/>
      <c r="N1086" s="288"/>
      <c r="O1086" s="288"/>
      <c r="P1086" s="288"/>
      <c r="Q1086" s="288"/>
    </row>
    <row r="1087" spans="1:17" ht="16">
      <c r="A1087" s="168" t="s">
        <v>6470</v>
      </c>
      <c r="B1087" s="288"/>
      <c r="C1087" s="184" t="s">
        <v>471</v>
      </c>
      <c r="D1087" s="184" t="s">
        <v>467</v>
      </c>
      <c r="E1087" s="184" t="s">
        <v>1276</v>
      </c>
      <c r="F1087" s="184" t="s">
        <v>456</v>
      </c>
      <c r="G1087" s="184" t="s">
        <v>457</v>
      </c>
      <c r="H1087" s="131" t="s">
        <v>532</v>
      </c>
      <c r="I1087" s="184" t="s">
        <v>1281</v>
      </c>
      <c r="J1087" s="133"/>
      <c r="K1087" s="288"/>
      <c r="L1087" s="288"/>
      <c r="M1087" s="288"/>
      <c r="N1087" s="288"/>
      <c r="O1087" s="288"/>
      <c r="P1087" s="288"/>
      <c r="Q1087" s="288"/>
    </row>
    <row r="1088" spans="1:17" ht="16">
      <c r="A1088" s="169" t="s">
        <v>6471</v>
      </c>
      <c r="B1088" s="289"/>
      <c r="C1088" s="187" t="s">
        <v>471</v>
      </c>
      <c r="D1088" s="187" t="s">
        <v>467</v>
      </c>
      <c r="E1088" s="187" t="s">
        <v>1276</v>
      </c>
      <c r="F1088" s="187" t="s">
        <v>456</v>
      </c>
      <c r="G1088" s="187" t="s">
        <v>457</v>
      </c>
      <c r="H1088" s="131" t="s">
        <v>532</v>
      </c>
      <c r="I1088" s="187" t="s">
        <v>1290</v>
      </c>
      <c r="J1088" s="133"/>
      <c r="K1088" s="289"/>
      <c r="L1088" s="289"/>
      <c r="M1088" s="289"/>
      <c r="N1088" s="289"/>
      <c r="O1088" s="289"/>
      <c r="P1088" s="289"/>
      <c r="Q1088" s="289"/>
    </row>
    <row r="1089" spans="1:17" ht="16">
      <c r="A1089" s="266" t="s">
        <v>6472</v>
      </c>
      <c r="B1089" s="213" t="s">
        <v>452</v>
      </c>
      <c r="C1089" s="137" t="s">
        <v>453</v>
      </c>
      <c r="D1089" s="137" t="s">
        <v>1085</v>
      </c>
      <c r="E1089" s="137" t="s">
        <v>1283</v>
      </c>
      <c r="F1089" s="137" t="s">
        <v>456</v>
      </c>
      <c r="G1089" s="137" t="s">
        <v>457</v>
      </c>
      <c r="H1089" s="137" t="s">
        <v>458</v>
      </c>
      <c r="I1089" s="137"/>
      <c r="J1089" s="133"/>
      <c r="K1089" s="290" t="s">
        <v>6096</v>
      </c>
      <c r="L1089" s="290" t="s">
        <v>457</v>
      </c>
      <c r="M1089" s="290" t="s">
        <v>458</v>
      </c>
      <c r="N1089" s="290" t="s">
        <v>6108</v>
      </c>
      <c r="O1089" s="290" t="s">
        <v>458</v>
      </c>
      <c r="P1089" s="213" t="s">
        <v>740</v>
      </c>
      <c r="Q1089" s="290" t="s">
        <v>1273</v>
      </c>
    </row>
    <row r="1090" spans="1:17" ht="16">
      <c r="A1090" s="267"/>
      <c r="B1090" s="288"/>
      <c r="C1090" s="131" t="s">
        <v>463</v>
      </c>
      <c r="D1090" s="131" t="s">
        <v>464</v>
      </c>
      <c r="E1090" s="131" t="s">
        <v>1285</v>
      </c>
      <c r="F1090" s="131"/>
      <c r="G1090" s="131"/>
      <c r="H1090" s="131" t="s">
        <v>458</v>
      </c>
      <c r="I1090" s="131"/>
      <c r="J1090" s="133"/>
      <c r="K1090" s="288"/>
      <c r="L1090" s="288"/>
      <c r="M1090" s="288"/>
      <c r="N1090" s="288"/>
      <c r="O1090" s="288"/>
      <c r="P1090" s="288"/>
      <c r="Q1090" s="288"/>
    </row>
    <row r="1091" spans="1:17" ht="16">
      <c r="A1091" s="268"/>
      <c r="B1091" s="288"/>
      <c r="C1091" s="131" t="s">
        <v>466</v>
      </c>
      <c r="D1091" s="131" t="s">
        <v>467</v>
      </c>
      <c r="E1091" s="131" t="s">
        <v>1293</v>
      </c>
      <c r="F1091" s="131" t="s">
        <v>456</v>
      </c>
      <c r="G1091" s="131" t="s">
        <v>457</v>
      </c>
      <c r="H1091" s="131" t="s">
        <v>532</v>
      </c>
      <c r="I1091" s="131" t="s">
        <v>1292</v>
      </c>
      <c r="J1091" s="133"/>
      <c r="K1091" s="288"/>
      <c r="L1091" s="288"/>
      <c r="M1091" s="288"/>
      <c r="N1091" s="288"/>
      <c r="O1091" s="288"/>
      <c r="P1091" s="288"/>
      <c r="Q1091" s="288"/>
    </row>
    <row r="1092" spans="1:17" ht="16">
      <c r="A1092" s="168" t="s">
        <v>6473</v>
      </c>
      <c r="B1092" s="288"/>
      <c r="C1092" s="134" t="s">
        <v>471</v>
      </c>
      <c r="D1092" s="134" t="s">
        <v>467</v>
      </c>
      <c r="E1092" s="184" t="s">
        <v>1276</v>
      </c>
      <c r="F1092" s="134" t="s">
        <v>456</v>
      </c>
      <c r="G1092" s="134" t="s">
        <v>457</v>
      </c>
      <c r="H1092" s="131" t="s">
        <v>603</v>
      </c>
      <c r="I1092" s="134" t="s">
        <v>1277</v>
      </c>
      <c r="J1092" s="133"/>
      <c r="K1092" s="288"/>
      <c r="L1092" s="288"/>
      <c r="M1092" s="288"/>
      <c r="N1092" s="288"/>
      <c r="O1092" s="288"/>
      <c r="P1092" s="288"/>
      <c r="Q1092" s="288"/>
    </row>
    <row r="1093" spans="1:17" ht="16">
      <c r="A1093" s="168" t="s">
        <v>6474</v>
      </c>
      <c r="B1093" s="288"/>
      <c r="C1093" s="184" t="s">
        <v>471</v>
      </c>
      <c r="D1093" s="184" t="s">
        <v>467</v>
      </c>
      <c r="E1093" s="184" t="s">
        <v>1276</v>
      </c>
      <c r="F1093" s="184" t="s">
        <v>456</v>
      </c>
      <c r="G1093" s="184" t="s">
        <v>457</v>
      </c>
      <c r="H1093" s="131" t="s">
        <v>603</v>
      </c>
      <c r="I1093" s="184" t="s">
        <v>1279</v>
      </c>
      <c r="J1093" s="133"/>
      <c r="K1093" s="288"/>
      <c r="L1093" s="288"/>
      <c r="M1093" s="288"/>
      <c r="N1093" s="288"/>
      <c r="O1093" s="288"/>
      <c r="P1093" s="288"/>
      <c r="Q1093" s="288"/>
    </row>
    <row r="1094" spans="1:17" ht="16">
      <c r="A1094" s="168" t="s">
        <v>6475</v>
      </c>
      <c r="B1094" s="288"/>
      <c r="C1094" s="184" t="s">
        <v>471</v>
      </c>
      <c r="D1094" s="184" t="s">
        <v>467</v>
      </c>
      <c r="E1094" s="184" t="s">
        <v>1276</v>
      </c>
      <c r="F1094" s="184" t="s">
        <v>456</v>
      </c>
      <c r="G1094" s="184" t="s">
        <v>457</v>
      </c>
      <c r="H1094" s="131" t="s">
        <v>532</v>
      </c>
      <c r="I1094" s="184" t="s">
        <v>1281</v>
      </c>
      <c r="J1094" s="133"/>
      <c r="K1094" s="288"/>
      <c r="L1094" s="288"/>
      <c r="M1094" s="288"/>
      <c r="N1094" s="288"/>
      <c r="O1094" s="288"/>
      <c r="P1094" s="288"/>
      <c r="Q1094" s="288"/>
    </row>
    <row r="1095" spans="1:17" ht="16.5" thickBot="1">
      <c r="A1095" s="168" t="s">
        <v>6476</v>
      </c>
      <c r="B1095" s="293"/>
      <c r="C1095" s="139" t="s">
        <v>471</v>
      </c>
      <c r="D1095" s="139" t="s">
        <v>467</v>
      </c>
      <c r="E1095" s="139" t="s">
        <v>1276</v>
      </c>
      <c r="F1095" s="139" t="s">
        <v>456</v>
      </c>
      <c r="G1095" s="139" t="s">
        <v>457</v>
      </c>
      <c r="H1095" s="131" t="s">
        <v>532</v>
      </c>
      <c r="I1095" s="139" t="s">
        <v>1290</v>
      </c>
      <c r="J1095" s="143"/>
      <c r="K1095" s="293"/>
      <c r="L1095" s="293"/>
      <c r="M1095" s="293"/>
      <c r="N1095" s="293"/>
      <c r="O1095" s="293"/>
      <c r="P1095" s="293"/>
      <c r="Q1095" s="293"/>
    </row>
    <row r="1096" spans="1:17" ht="16">
      <c r="A1096" s="263" t="s">
        <v>1084</v>
      </c>
      <c r="B1096" s="264" t="s">
        <v>452</v>
      </c>
      <c r="C1096" s="108" t="s">
        <v>453</v>
      </c>
      <c r="D1096" s="108" t="s">
        <v>1085</v>
      </c>
      <c r="E1096" s="108" t="s">
        <v>1086</v>
      </c>
      <c r="F1096" s="99" t="s">
        <v>456</v>
      </c>
      <c r="G1096" s="99" t="s">
        <v>457</v>
      </c>
      <c r="H1096" s="99" t="s">
        <v>458</v>
      </c>
      <c r="I1096" s="99" t="s">
        <v>459</v>
      </c>
      <c r="J1096" s="120" t="s">
        <v>460</v>
      </c>
      <c r="K1096" s="258" t="s">
        <v>456</v>
      </c>
      <c r="L1096" s="258" t="s">
        <v>457</v>
      </c>
      <c r="M1096" s="258">
        <v>200</v>
      </c>
      <c r="N1096" s="258">
        <v>9.6</v>
      </c>
      <c r="O1096" s="258" t="s">
        <v>457</v>
      </c>
      <c r="P1096" s="264" t="s">
        <v>1087</v>
      </c>
      <c r="Q1096" s="258" t="s">
        <v>462</v>
      </c>
    </row>
    <row r="1097" spans="1:17" ht="16">
      <c r="A1097" s="260"/>
      <c r="B1097" s="195"/>
      <c r="C1097" s="98" t="s">
        <v>463</v>
      </c>
      <c r="D1097" s="98" t="s">
        <v>464</v>
      </c>
      <c r="E1097" s="98" t="s">
        <v>465</v>
      </c>
      <c r="F1097" s="100"/>
      <c r="G1097" s="100"/>
      <c r="H1097" s="100" t="s">
        <v>458</v>
      </c>
      <c r="I1097" s="100" t="s">
        <v>459</v>
      </c>
      <c r="J1097" s="101"/>
      <c r="K1097" s="195"/>
      <c r="L1097" s="195"/>
      <c r="M1097" s="195"/>
      <c r="N1097" s="195"/>
      <c r="O1097" s="195"/>
      <c r="P1097" s="195"/>
      <c r="Q1097" s="195"/>
    </row>
    <row r="1098" spans="1:17" ht="16">
      <c r="A1098" s="261"/>
      <c r="B1098" s="196"/>
      <c r="C1098" s="102" t="s">
        <v>466</v>
      </c>
      <c r="D1098" s="102" t="s">
        <v>467</v>
      </c>
      <c r="E1098" s="102" t="s">
        <v>468</v>
      </c>
      <c r="F1098" s="102" t="s">
        <v>456</v>
      </c>
      <c r="G1098" s="102">
        <v>3</v>
      </c>
      <c r="H1098" s="102" t="s">
        <v>469</v>
      </c>
      <c r="I1098" s="102">
        <v>9.6</v>
      </c>
      <c r="J1098" s="101"/>
      <c r="K1098" s="196"/>
      <c r="L1098" s="196"/>
      <c r="M1098" s="196"/>
      <c r="N1098" s="196"/>
      <c r="O1098" s="196"/>
      <c r="P1098" s="196"/>
      <c r="Q1098" s="196"/>
    </row>
    <row r="1099" spans="1:17" ht="16">
      <c r="A1099" s="121" t="s">
        <v>1088</v>
      </c>
      <c r="B1099" s="196"/>
      <c r="C1099" s="174" t="s">
        <v>471</v>
      </c>
      <c r="D1099" s="174" t="s">
        <v>467</v>
      </c>
      <c r="E1099" s="174" t="s">
        <v>472</v>
      </c>
      <c r="F1099" s="102" t="s">
        <v>456</v>
      </c>
      <c r="G1099" s="174">
        <v>3</v>
      </c>
      <c r="H1099" s="148" t="s">
        <v>6112</v>
      </c>
      <c r="I1099" s="174" t="s">
        <v>474</v>
      </c>
      <c r="J1099" s="101"/>
      <c r="K1099" s="196"/>
      <c r="L1099" s="196"/>
      <c r="M1099" s="196"/>
      <c r="N1099" s="196"/>
      <c r="O1099" s="196"/>
      <c r="P1099" s="196"/>
      <c r="Q1099" s="196"/>
    </row>
    <row r="1100" spans="1:17" ht="16">
      <c r="A1100" s="121" t="s">
        <v>1089</v>
      </c>
      <c r="B1100" s="196"/>
      <c r="C1100" s="174" t="s">
        <v>471</v>
      </c>
      <c r="D1100" s="174" t="s">
        <v>467</v>
      </c>
      <c r="E1100" s="174" t="s">
        <v>472</v>
      </c>
      <c r="F1100" s="102" t="s">
        <v>456</v>
      </c>
      <c r="G1100" s="174">
        <v>3</v>
      </c>
      <c r="H1100" s="148" t="s">
        <v>6111</v>
      </c>
      <c r="I1100" s="174" t="s">
        <v>476</v>
      </c>
      <c r="J1100" s="101"/>
      <c r="K1100" s="196"/>
      <c r="L1100" s="196"/>
      <c r="M1100" s="196"/>
      <c r="N1100" s="196"/>
      <c r="O1100" s="196"/>
      <c r="P1100" s="196"/>
      <c r="Q1100" s="196"/>
    </row>
    <row r="1101" spans="1:17" ht="16">
      <c r="A1101" s="121" t="s">
        <v>1090</v>
      </c>
      <c r="B1101" s="196"/>
      <c r="C1101" s="174" t="s">
        <v>471</v>
      </c>
      <c r="D1101" s="174" t="s">
        <v>467</v>
      </c>
      <c r="E1101" s="174" t="s">
        <v>472</v>
      </c>
      <c r="F1101" s="102" t="s">
        <v>456</v>
      </c>
      <c r="G1101" s="174">
        <v>3</v>
      </c>
      <c r="H1101" s="148" t="s">
        <v>469</v>
      </c>
      <c r="I1101" s="174" t="s">
        <v>478</v>
      </c>
      <c r="J1101" s="101"/>
      <c r="K1101" s="196"/>
      <c r="L1101" s="196"/>
      <c r="M1101" s="196"/>
      <c r="N1101" s="196"/>
      <c r="O1101" s="196"/>
      <c r="P1101" s="196"/>
      <c r="Q1101" s="196"/>
    </row>
    <row r="1102" spans="1:17" ht="16">
      <c r="A1102" s="121" t="s">
        <v>1091</v>
      </c>
      <c r="B1102" s="196"/>
      <c r="C1102" s="174" t="s">
        <v>471</v>
      </c>
      <c r="D1102" s="174" t="s">
        <v>467</v>
      </c>
      <c r="E1102" s="174" t="s">
        <v>472</v>
      </c>
      <c r="F1102" s="102" t="s">
        <v>456</v>
      </c>
      <c r="G1102" s="174">
        <v>3</v>
      </c>
      <c r="H1102" s="148" t="s">
        <v>469</v>
      </c>
      <c r="I1102" s="174" t="s">
        <v>480</v>
      </c>
      <c r="J1102" s="101"/>
      <c r="K1102" s="196"/>
      <c r="L1102" s="196"/>
      <c r="M1102" s="196"/>
      <c r="N1102" s="196"/>
      <c r="O1102" s="196"/>
      <c r="P1102" s="196"/>
      <c r="Q1102" s="196"/>
    </row>
    <row r="1103" spans="1:17" ht="16">
      <c r="A1103" s="121" t="s">
        <v>1092</v>
      </c>
      <c r="B1103" s="196"/>
      <c r="C1103" s="174" t="s">
        <v>471</v>
      </c>
      <c r="D1103" s="174" t="s">
        <v>467</v>
      </c>
      <c r="E1103" s="174" t="s">
        <v>472</v>
      </c>
      <c r="F1103" s="102" t="s">
        <v>456</v>
      </c>
      <c r="G1103" s="174">
        <v>3</v>
      </c>
      <c r="H1103" s="148" t="s">
        <v>469</v>
      </c>
      <c r="I1103" s="174" t="s">
        <v>482</v>
      </c>
      <c r="J1103" s="101"/>
      <c r="K1103" s="196"/>
      <c r="L1103" s="196"/>
      <c r="M1103" s="196"/>
      <c r="N1103" s="196"/>
      <c r="O1103" s="196"/>
      <c r="P1103" s="196"/>
      <c r="Q1103" s="196"/>
    </row>
    <row r="1104" spans="1:17" ht="16">
      <c r="A1104" s="121" t="s">
        <v>1093</v>
      </c>
      <c r="B1104" s="196"/>
      <c r="C1104" s="174" t="s">
        <v>471</v>
      </c>
      <c r="D1104" s="174" t="s">
        <v>467</v>
      </c>
      <c r="E1104" s="174" t="s">
        <v>472</v>
      </c>
      <c r="F1104" s="102" t="s">
        <v>456</v>
      </c>
      <c r="G1104" s="174">
        <v>3</v>
      </c>
      <c r="H1104" s="148" t="s">
        <v>469</v>
      </c>
      <c r="I1104" s="174" t="s">
        <v>484</v>
      </c>
      <c r="J1104" s="101"/>
      <c r="K1104" s="196"/>
      <c r="L1104" s="196"/>
      <c r="M1104" s="196"/>
      <c r="N1104" s="196"/>
      <c r="O1104" s="196"/>
      <c r="P1104" s="196"/>
      <c r="Q1104" s="196"/>
    </row>
    <row r="1105" spans="1:17" ht="16">
      <c r="A1105" s="121" t="s">
        <v>1094</v>
      </c>
      <c r="B1105" s="196"/>
      <c r="C1105" s="174" t="s">
        <v>471</v>
      </c>
      <c r="D1105" s="174" t="s">
        <v>467</v>
      </c>
      <c r="E1105" s="174" t="s">
        <v>472</v>
      </c>
      <c r="F1105" s="102" t="s">
        <v>456</v>
      </c>
      <c r="G1105" s="174">
        <v>3</v>
      </c>
      <c r="H1105" s="148" t="s">
        <v>469</v>
      </c>
      <c r="I1105" s="174" t="s">
        <v>486</v>
      </c>
      <c r="J1105" s="101"/>
      <c r="K1105" s="196"/>
      <c r="L1105" s="196"/>
      <c r="M1105" s="196"/>
      <c r="N1105" s="196"/>
      <c r="O1105" s="196"/>
      <c r="P1105" s="196"/>
      <c r="Q1105" s="196"/>
    </row>
    <row r="1106" spans="1:17" ht="16">
      <c r="A1106" s="121" t="s">
        <v>1095</v>
      </c>
      <c r="B1106" s="196"/>
      <c r="C1106" s="174" t="s">
        <v>471</v>
      </c>
      <c r="D1106" s="174" t="s">
        <v>467</v>
      </c>
      <c r="E1106" s="174" t="s">
        <v>472</v>
      </c>
      <c r="F1106" s="102" t="s">
        <v>456</v>
      </c>
      <c r="G1106" s="174">
        <v>3</v>
      </c>
      <c r="H1106" s="148" t="s">
        <v>469</v>
      </c>
      <c r="I1106" s="174" t="s">
        <v>488</v>
      </c>
      <c r="J1106" s="101"/>
      <c r="K1106" s="196"/>
      <c r="L1106" s="196"/>
      <c r="M1106" s="196"/>
      <c r="N1106" s="196"/>
      <c r="O1106" s="196"/>
      <c r="P1106" s="196"/>
      <c r="Q1106" s="196"/>
    </row>
    <row r="1107" spans="1:17" ht="16">
      <c r="A1107" s="121" t="s">
        <v>1096</v>
      </c>
      <c r="B1107" s="196"/>
      <c r="C1107" s="174" t="s">
        <v>471</v>
      </c>
      <c r="D1107" s="174" t="s">
        <v>467</v>
      </c>
      <c r="E1107" s="174" t="s">
        <v>472</v>
      </c>
      <c r="F1107" s="102" t="s">
        <v>456</v>
      </c>
      <c r="G1107" s="174">
        <v>3</v>
      </c>
      <c r="H1107" s="148" t="s">
        <v>469</v>
      </c>
      <c r="I1107" s="174" t="s">
        <v>490</v>
      </c>
      <c r="J1107" s="101"/>
      <c r="K1107" s="196"/>
      <c r="L1107" s="196"/>
      <c r="M1107" s="196"/>
      <c r="N1107" s="196"/>
      <c r="O1107" s="196"/>
      <c r="P1107" s="196"/>
      <c r="Q1107" s="196"/>
    </row>
    <row r="1108" spans="1:17" ht="16">
      <c r="A1108" s="121" t="s">
        <v>1097</v>
      </c>
      <c r="B1108" s="196"/>
      <c r="C1108" s="174" t="s">
        <v>471</v>
      </c>
      <c r="D1108" s="174" t="s">
        <v>467</v>
      </c>
      <c r="E1108" s="174" t="s">
        <v>472</v>
      </c>
      <c r="F1108" s="102" t="s">
        <v>456</v>
      </c>
      <c r="G1108" s="174">
        <v>3</v>
      </c>
      <c r="H1108" s="174" t="s">
        <v>469</v>
      </c>
      <c r="I1108" s="174" t="s">
        <v>492</v>
      </c>
      <c r="J1108" s="101"/>
      <c r="K1108" s="196"/>
      <c r="L1108" s="196"/>
      <c r="M1108" s="196"/>
      <c r="N1108" s="196"/>
      <c r="O1108" s="196"/>
      <c r="P1108" s="196"/>
      <c r="Q1108" s="196"/>
    </row>
    <row r="1109" spans="1:17" ht="16">
      <c r="A1109" s="121" t="s">
        <v>1098</v>
      </c>
      <c r="B1109" s="196"/>
      <c r="C1109" s="174" t="s">
        <v>471</v>
      </c>
      <c r="D1109" s="174" t="s">
        <v>467</v>
      </c>
      <c r="E1109" s="174" t="s">
        <v>472</v>
      </c>
      <c r="F1109" s="102" t="s">
        <v>456</v>
      </c>
      <c r="G1109" s="174">
        <v>3</v>
      </c>
      <c r="H1109" s="174" t="s">
        <v>469</v>
      </c>
      <c r="I1109" s="174" t="s">
        <v>494</v>
      </c>
      <c r="J1109" s="101"/>
      <c r="K1109" s="196"/>
      <c r="L1109" s="196"/>
      <c r="M1109" s="196"/>
      <c r="N1109" s="196"/>
      <c r="O1109" s="196"/>
      <c r="P1109" s="196"/>
      <c r="Q1109" s="196"/>
    </row>
    <row r="1110" spans="1:17" ht="16">
      <c r="A1110" s="122" t="s">
        <v>1099</v>
      </c>
      <c r="B1110" s="197"/>
      <c r="C1110" s="103" t="s">
        <v>471</v>
      </c>
      <c r="D1110" s="103" t="s">
        <v>467</v>
      </c>
      <c r="E1110" s="103" t="s">
        <v>472</v>
      </c>
      <c r="F1110" s="103" t="s">
        <v>456</v>
      </c>
      <c r="G1110" s="103">
        <v>3</v>
      </c>
      <c r="H1110" s="103" t="s">
        <v>469</v>
      </c>
      <c r="I1110" s="103" t="s">
        <v>496</v>
      </c>
      <c r="J1110" s="101"/>
      <c r="K1110" s="197"/>
      <c r="L1110" s="197"/>
      <c r="M1110" s="197"/>
      <c r="N1110" s="197"/>
      <c r="O1110" s="197"/>
      <c r="P1110" s="197"/>
      <c r="Q1110" s="197"/>
    </row>
    <row r="1111" spans="1:17" ht="16">
      <c r="A1111" s="259" t="s">
        <v>1100</v>
      </c>
      <c r="B1111" s="217" t="s">
        <v>452</v>
      </c>
      <c r="C1111" s="98" t="s">
        <v>453</v>
      </c>
      <c r="D1111" s="98" t="s">
        <v>1085</v>
      </c>
      <c r="E1111" s="98" t="s">
        <v>1086</v>
      </c>
      <c r="F1111" s="173">
        <v>240</v>
      </c>
      <c r="G1111" s="173" t="s">
        <v>457</v>
      </c>
      <c r="H1111" s="100" t="s">
        <v>458</v>
      </c>
      <c r="I1111" s="100" t="s">
        <v>459</v>
      </c>
      <c r="J1111" s="123"/>
      <c r="K1111" s="195" t="s">
        <v>456</v>
      </c>
      <c r="L1111" s="195" t="s">
        <v>457</v>
      </c>
      <c r="M1111" s="195">
        <v>200</v>
      </c>
      <c r="N1111" s="195" t="s">
        <v>498</v>
      </c>
      <c r="O1111" s="195" t="s">
        <v>457</v>
      </c>
      <c r="P1111" s="217" t="s">
        <v>1087</v>
      </c>
      <c r="Q1111" s="195" t="s">
        <v>462</v>
      </c>
    </row>
    <row r="1112" spans="1:17" ht="16">
      <c r="A1112" s="260"/>
      <c r="B1112" s="195"/>
      <c r="C1112" s="98" t="s">
        <v>463</v>
      </c>
      <c r="D1112" s="98" t="s">
        <v>464</v>
      </c>
      <c r="E1112" s="98" t="s">
        <v>465</v>
      </c>
      <c r="F1112" s="173"/>
      <c r="G1112" s="173"/>
      <c r="H1112" s="100" t="s">
        <v>458</v>
      </c>
      <c r="I1112" s="100" t="s">
        <v>459</v>
      </c>
      <c r="J1112" s="101"/>
      <c r="K1112" s="195"/>
      <c r="L1112" s="195"/>
      <c r="M1112" s="195"/>
      <c r="N1112" s="195"/>
      <c r="O1112" s="195"/>
      <c r="P1112" s="195"/>
      <c r="Q1112" s="195"/>
    </row>
    <row r="1113" spans="1:17" ht="16">
      <c r="A1113" s="261"/>
      <c r="B1113" s="196"/>
      <c r="C1113" s="174" t="s">
        <v>466</v>
      </c>
      <c r="D1113" s="174" t="s">
        <v>467</v>
      </c>
      <c r="E1113" s="174" t="s">
        <v>499</v>
      </c>
      <c r="F1113" s="174">
        <v>240</v>
      </c>
      <c r="G1113" s="174">
        <v>3</v>
      </c>
      <c r="H1113" s="174" t="s">
        <v>469</v>
      </c>
      <c r="I1113" s="174">
        <v>9.6</v>
      </c>
      <c r="J1113" s="101"/>
      <c r="K1113" s="196"/>
      <c r="L1113" s="196"/>
      <c r="M1113" s="196"/>
      <c r="N1113" s="196"/>
      <c r="O1113" s="196"/>
      <c r="P1113" s="196"/>
      <c r="Q1113" s="196"/>
    </row>
    <row r="1114" spans="1:17" ht="16">
      <c r="A1114" s="121" t="s">
        <v>1101</v>
      </c>
      <c r="B1114" s="196"/>
      <c r="C1114" s="174" t="s">
        <v>471</v>
      </c>
      <c r="D1114" s="174" t="s">
        <v>467</v>
      </c>
      <c r="E1114" s="174" t="s">
        <v>472</v>
      </c>
      <c r="F1114" s="174">
        <v>240</v>
      </c>
      <c r="G1114" s="174">
        <v>3</v>
      </c>
      <c r="H1114" s="147" t="s">
        <v>6112</v>
      </c>
      <c r="I1114" s="174" t="s">
        <v>474</v>
      </c>
      <c r="J1114" s="101"/>
      <c r="K1114" s="196"/>
      <c r="L1114" s="196"/>
      <c r="M1114" s="196"/>
      <c r="N1114" s="196"/>
      <c r="O1114" s="196"/>
      <c r="P1114" s="196"/>
      <c r="Q1114" s="196"/>
    </row>
    <row r="1115" spans="1:17" ht="16">
      <c r="A1115" s="121" t="s">
        <v>1102</v>
      </c>
      <c r="B1115" s="196"/>
      <c r="C1115" s="174" t="s">
        <v>471</v>
      </c>
      <c r="D1115" s="174" t="s">
        <v>467</v>
      </c>
      <c r="E1115" s="174" t="s">
        <v>472</v>
      </c>
      <c r="F1115" s="174">
        <v>240</v>
      </c>
      <c r="G1115" s="174">
        <v>3</v>
      </c>
      <c r="H1115" s="147" t="s">
        <v>6112</v>
      </c>
      <c r="I1115" s="174" t="s">
        <v>476</v>
      </c>
      <c r="J1115" s="101"/>
      <c r="K1115" s="196"/>
      <c r="L1115" s="196"/>
      <c r="M1115" s="196"/>
      <c r="N1115" s="196"/>
      <c r="O1115" s="196"/>
      <c r="P1115" s="196"/>
      <c r="Q1115" s="196"/>
    </row>
    <row r="1116" spans="1:17" ht="16">
      <c r="A1116" s="121" t="s">
        <v>1103</v>
      </c>
      <c r="B1116" s="196"/>
      <c r="C1116" s="174" t="s">
        <v>471</v>
      </c>
      <c r="D1116" s="174" t="s">
        <v>467</v>
      </c>
      <c r="E1116" s="174" t="s">
        <v>472</v>
      </c>
      <c r="F1116" s="174">
        <v>240</v>
      </c>
      <c r="G1116" s="174">
        <v>3</v>
      </c>
      <c r="H1116" s="147" t="s">
        <v>469</v>
      </c>
      <c r="I1116" s="174" t="s">
        <v>478</v>
      </c>
      <c r="J1116" s="101"/>
      <c r="K1116" s="196"/>
      <c r="L1116" s="196"/>
      <c r="M1116" s="196"/>
      <c r="N1116" s="196"/>
      <c r="O1116" s="196"/>
      <c r="P1116" s="196"/>
      <c r="Q1116" s="196"/>
    </row>
    <row r="1117" spans="1:17" ht="16">
      <c r="A1117" s="121" t="s">
        <v>1104</v>
      </c>
      <c r="B1117" s="196"/>
      <c r="C1117" s="174" t="s">
        <v>471</v>
      </c>
      <c r="D1117" s="174" t="s">
        <v>467</v>
      </c>
      <c r="E1117" s="174" t="s">
        <v>472</v>
      </c>
      <c r="F1117" s="174">
        <v>240</v>
      </c>
      <c r="G1117" s="174">
        <v>3</v>
      </c>
      <c r="H1117" s="147" t="s">
        <v>469</v>
      </c>
      <c r="I1117" s="174" t="s">
        <v>480</v>
      </c>
      <c r="J1117" s="101"/>
      <c r="K1117" s="196"/>
      <c r="L1117" s="196"/>
      <c r="M1117" s="196"/>
      <c r="N1117" s="196"/>
      <c r="O1117" s="196"/>
      <c r="P1117" s="196"/>
      <c r="Q1117" s="196"/>
    </row>
    <row r="1118" spans="1:17" ht="16">
      <c r="A1118" s="121" t="s">
        <v>1105</v>
      </c>
      <c r="B1118" s="196"/>
      <c r="C1118" s="174" t="s">
        <v>471</v>
      </c>
      <c r="D1118" s="174" t="s">
        <v>467</v>
      </c>
      <c r="E1118" s="174" t="s">
        <v>472</v>
      </c>
      <c r="F1118" s="174">
        <v>240</v>
      </c>
      <c r="G1118" s="174">
        <v>3</v>
      </c>
      <c r="H1118" s="147" t="s">
        <v>469</v>
      </c>
      <c r="I1118" s="174" t="s">
        <v>482</v>
      </c>
      <c r="J1118" s="101"/>
      <c r="K1118" s="196"/>
      <c r="L1118" s="196"/>
      <c r="M1118" s="196"/>
      <c r="N1118" s="196"/>
      <c r="O1118" s="196"/>
      <c r="P1118" s="196"/>
      <c r="Q1118" s="196"/>
    </row>
    <row r="1119" spans="1:17" ht="16">
      <c r="A1119" s="121" t="s">
        <v>1106</v>
      </c>
      <c r="B1119" s="196"/>
      <c r="C1119" s="174" t="s">
        <v>471</v>
      </c>
      <c r="D1119" s="174" t="s">
        <v>467</v>
      </c>
      <c r="E1119" s="174" t="s">
        <v>472</v>
      </c>
      <c r="F1119" s="174">
        <v>240</v>
      </c>
      <c r="G1119" s="174">
        <v>3</v>
      </c>
      <c r="H1119" s="147" t="s">
        <v>469</v>
      </c>
      <c r="I1119" s="174" t="s">
        <v>484</v>
      </c>
      <c r="J1119" s="101"/>
      <c r="K1119" s="196"/>
      <c r="L1119" s="196"/>
      <c r="M1119" s="196"/>
      <c r="N1119" s="196"/>
      <c r="O1119" s="196"/>
      <c r="P1119" s="196"/>
      <c r="Q1119" s="196"/>
    </row>
    <row r="1120" spans="1:17" ht="16">
      <c r="A1120" s="121" t="s">
        <v>1107</v>
      </c>
      <c r="B1120" s="196"/>
      <c r="C1120" s="174" t="s">
        <v>471</v>
      </c>
      <c r="D1120" s="174" t="s">
        <v>467</v>
      </c>
      <c r="E1120" s="174" t="s">
        <v>472</v>
      </c>
      <c r="F1120" s="174">
        <v>240</v>
      </c>
      <c r="G1120" s="174">
        <v>3</v>
      </c>
      <c r="H1120" s="147" t="s">
        <v>469</v>
      </c>
      <c r="I1120" s="174" t="s">
        <v>486</v>
      </c>
      <c r="J1120" s="101"/>
      <c r="K1120" s="196"/>
      <c r="L1120" s="196"/>
      <c r="M1120" s="196"/>
      <c r="N1120" s="196"/>
      <c r="O1120" s="196"/>
      <c r="P1120" s="196"/>
      <c r="Q1120" s="196"/>
    </row>
    <row r="1121" spans="1:17" ht="16">
      <c r="A1121" s="121" t="s">
        <v>1108</v>
      </c>
      <c r="B1121" s="196"/>
      <c r="C1121" s="174" t="s">
        <v>471</v>
      </c>
      <c r="D1121" s="174" t="s">
        <v>467</v>
      </c>
      <c r="E1121" s="174" t="s">
        <v>472</v>
      </c>
      <c r="F1121" s="174">
        <v>240</v>
      </c>
      <c r="G1121" s="174">
        <v>3</v>
      </c>
      <c r="H1121" s="147" t="s">
        <v>469</v>
      </c>
      <c r="I1121" s="174" t="s">
        <v>488</v>
      </c>
      <c r="J1121" s="101"/>
      <c r="K1121" s="196"/>
      <c r="L1121" s="196"/>
      <c r="M1121" s="196"/>
      <c r="N1121" s="196"/>
      <c r="O1121" s="196"/>
      <c r="P1121" s="196"/>
      <c r="Q1121" s="196"/>
    </row>
    <row r="1122" spans="1:17" ht="16">
      <c r="A1122" s="121" t="s">
        <v>1109</v>
      </c>
      <c r="B1122" s="196"/>
      <c r="C1122" s="174" t="s">
        <v>471</v>
      </c>
      <c r="D1122" s="174" t="s">
        <v>467</v>
      </c>
      <c r="E1122" s="174" t="s">
        <v>472</v>
      </c>
      <c r="F1122" s="174">
        <v>240</v>
      </c>
      <c r="G1122" s="174">
        <v>3</v>
      </c>
      <c r="H1122" s="174" t="s">
        <v>469</v>
      </c>
      <c r="I1122" s="174" t="s">
        <v>490</v>
      </c>
      <c r="J1122" s="101"/>
      <c r="K1122" s="196"/>
      <c r="L1122" s="196"/>
      <c r="M1122" s="196"/>
      <c r="N1122" s="196"/>
      <c r="O1122" s="196"/>
      <c r="P1122" s="196"/>
      <c r="Q1122" s="196"/>
    </row>
    <row r="1123" spans="1:17" ht="16">
      <c r="A1123" s="121" t="s">
        <v>1110</v>
      </c>
      <c r="B1123" s="196"/>
      <c r="C1123" s="174" t="s">
        <v>471</v>
      </c>
      <c r="D1123" s="174" t="s">
        <v>467</v>
      </c>
      <c r="E1123" s="174" t="s">
        <v>472</v>
      </c>
      <c r="F1123" s="174">
        <v>240</v>
      </c>
      <c r="G1123" s="174">
        <v>3</v>
      </c>
      <c r="H1123" s="174" t="s">
        <v>469</v>
      </c>
      <c r="I1123" s="174" t="s">
        <v>492</v>
      </c>
      <c r="J1123" s="101"/>
      <c r="K1123" s="196"/>
      <c r="L1123" s="196"/>
      <c r="M1123" s="196"/>
      <c r="N1123" s="196"/>
      <c r="O1123" s="196"/>
      <c r="P1123" s="196"/>
      <c r="Q1123" s="196"/>
    </row>
    <row r="1124" spans="1:17" ht="16">
      <c r="A1124" s="121" t="s">
        <v>1111</v>
      </c>
      <c r="B1124" s="196"/>
      <c r="C1124" s="174" t="s">
        <v>471</v>
      </c>
      <c r="D1124" s="174" t="s">
        <v>467</v>
      </c>
      <c r="E1124" s="174" t="s">
        <v>472</v>
      </c>
      <c r="F1124" s="174">
        <v>240</v>
      </c>
      <c r="G1124" s="174">
        <v>3</v>
      </c>
      <c r="H1124" s="174" t="s">
        <v>469</v>
      </c>
      <c r="I1124" s="174" t="s">
        <v>494</v>
      </c>
      <c r="J1124" s="101"/>
      <c r="K1124" s="196"/>
      <c r="L1124" s="196"/>
      <c r="M1124" s="196"/>
      <c r="N1124" s="196"/>
      <c r="O1124" s="196"/>
      <c r="P1124" s="196"/>
      <c r="Q1124" s="196"/>
    </row>
    <row r="1125" spans="1:17" ht="16">
      <c r="A1125" s="122" t="s">
        <v>1112</v>
      </c>
      <c r="B1125" s="197"/>
      <c r="C1125" s="175" t="s">
        <v>471</v>
      </c>
      <c r="D1125" s="175" t="s">
        <v>467</v>
      </c>
      <c r="E1125" s="175" t="s">
        <v>472</v>
      </c>
      <c r="F1125" s="175">
        <v>240</v>
      </c>
      <c r="G1125" s="175">
        <v>3</v>
      </c>
      <c r="H1125" s="175" t="s">
        <v>469</v>
      </c>
      <c r="I1125" s="175" t="s">
        <v>496</v>
      </c>
      <c r="J1125" s="101"/>
      <c r="K1125" s="197"/>
      <c r="L1125" s="197"/>
      <c r="M1125" s="197"/>
      <c r="N1125" s="197"/>
      <c r="O1125" s="197"/>
      <c r="P1125" s="197"/>
      <c r="Q1125" s="197"/>
    </row>
    <row r="1126" spans="1:17" ht="16">
      <c r="A1126" s="259" t="s">
        <v>1113</v>
      </c>
      <c r="B1126" s="217" t="s">
        <v>452</v>
      </c>
      <c r="C1126" s="98" t="s">
        <v>453</v>
      </c>
      <c r="D1126" s="98" t="s">
        <v>1085</v>
      </c>
      <c r="E1126" s="98" t="s">
        <v>1086</v>
      </c>
      <c r="F1126" s="173">
        <v>240</v>
      </c>
      <c r="G1126" s="173" t="s">
        <v>457</v>
      </c>
      <c r="H1126" s="100" t="s">
        <v>458</v>
      </c>
      <c r="I1126" s="100" t="s">
        <v>459</v>
      </c>
      <c r="J1126" s="123"/>
      <c r="K1126" s="195" t="s">
        <v>456</v>
      </c>
      <c r="L1126" s="195" t="s">
        <v>457</v>
      </c>
      <c r="M1126" s="195">
        <v>200</v>
      </c>
      <c r="N1126" s="195" t="s">
        <v>513</v>
      </c>
      <c r="O1126" s="195" t="s">
        <v>469</v>
      </c>
      <c r="P1126" s="217" t="s">
        <v>1087</v>
      </c>
      <c r="Q1126" s="195" t="s">
        <v>462</v>
      </c>
    </row>
    <row r="1127" spans="1:17" ht="16">
      <c r="A1127" s="260"/>
      <c r="B1127" s="195"/>
      <c r="C1127" s="98" t="s">
        <v>463</v>
      </c>
      <c r="D1127" s="98" t="s">
        <v>464</v>
      </c>
      <c r="E1127" s="98" t="s">
        <v>465</v>
      </c>
      <c r="F1127" s="173"/>
      <c r="G1127" s="173"/>
      <c r="H1127" s="100" t="s">
        <v>458</v>
      </c>
      <c r="I1127" s="100" t="s">
        <v>459</v>
      </c>
      <c r="J1127" s="101"/>
      <c r="K1127" s="195"/>
      <c r="L1127" s="195"/>
      <c r="M1127" s="195"/>
      <c r="N1127" s="195"/>
      <c r="O1127" s="195"/>
      <c r="P1127" s="195"/>
      <c r="Q1127" s="195"/>
    </row>
    <row r="1128" spans="1:17" ht="16">
      <c r="A1128" s="261"/>
      <c r="B1128" s="196"/>
      <c r="C1128" s="174" t="s">
        <v>466</v>
      </c>
      <c r="D1128" s="174" t="s">
        <v>467</v>
      </c>
      <c r="E1128" s="174" t="s">
        <v>514</v>
      </c>
      <c r="F1128" s="174">
        <v>240</v>
      </c>
      <c r="G1128" s="174">
        <v>3</v>
      </c>
      <c r="H1128" s="174" t="s">
        <v>469</v>
      </c>
      <c r="I1128" s="174" t="s">
        <v>513</v>
      </c>
      <c r="J1128" s="101"/>
      <c r="K1128" s="196"/>
      <c r="L1128" s="196"/>
      <c r="M1128" s="196"/>
      <c r="N1128" s="196"/>
      <c r="O1128" s="196"/>
      <c r="P1128" s="196"/>
      <c r="Q1128" s="196"/>
    </row>
    <row r="1129" spans="1:17" ht="16">
      <c r="A1129" s="121" t="s">
        <v>1114</v>
      </c>
      <c r="B1129" s="196"/>
      <c r="C1129" s="174" t="s">
        <v>471</v>
      </c>
      <c r="D1129" s="174" t="s">
        <v>467</v>
      </c>
      <c r="E1129" s="174" t="s">
        <v>472</v>
      </c>
      <c r="F1129" s="174">
        <v>240</v>
      </c>
      <c r="G1129" s="174">
        <v>3</v>
      </c>
      <c r="H1129" s="147" t="s">
        <v>6112</v>
      </c>
      <c r="I1129" s="174" t="s">
        <v>474</v>
      </c>
      <c r="J1129" s="101"/>
      <c r="K1129" s="196"/>
      <c r="L1129" s="196"/>
      <c r="M1129" s="196"/>
      <c r="N1129" s="196"/>
      <c r="O1129" s="196"/>
      <c r="P1129" s="196"/>
      <c r="Q1129" s="196"/>
    </row>
    <row r="1130" spans="1:17" ht="16">
      <c r="A1130" s="121" t="s">
        <v>1115</v>
      </c>
      <c r="B1130" s="196"/>
      <c r="C1130" s="174" t="s">
        <v>471</v>
      </c>
      <c r="D1130" s="174" t="s">
        <v>467</v>
      </c>
      <c r="E1130" s="174" t="s">
        <v>472</v>
      </c>
      <c r="F1130" s="174">
        <v>240</v>
      </c>
      <c r="G1130" s="174">
        <v>3</v>
      </c>
      <c r="H1130" s="147" t="s">
        <v>6112</v>
      </c>
      <c r="I1130" s="174" t="s">
        <v>476</v>
      </c>
      <c r="J1130" s="101"/>
      <c r="K1130" s="196"/>
      <c r="L1130" s="196"/>
      <c r="M1130" s="196"/>
      <c r="N1130" s="196"/>
      <c r="O1130" s="196"/>
      <c r="P1130" s="196"/>
      <c r="Q1130" s="196"/>
    </row>
    <row r="1131" spans="1:17" ht="16">
      <c r="A1131" s="121" t="s">
        <v>1116</v>
      </c>
      <c r="B1131" s="196"/>
      <c r="C1131" s="174" t="s">
        <v>471</v>
      </c>
      <c r="D1131" s="174" t="s">
        <v>467</v>
      </c>
      <c r="E1131" s="174" t="s">
        <v>472</v>
      </c>
      <c r="F1131" s="174">
        <v>240</v>
      </c>
      <c r="G1131" s="174">
        <v>3</v>
      </c>
      <c r="H1131" s="147" t="s">
        <v>469</v>
      </c>
      <c r="I1131" s="174" t="s">
        <v>478</v>
      </c>
      <c r="J1131" s="101"/>
      <c r="K1131" s="196"/>
      <c r="L1131" s="196"/>
      <c r="M1131" s="196"/>
      <c r="N1131" s="196"/>
      <c r="O1131" s="196"/>
      <c r="P1131" s="196"/>
      <c r="Q1131" s="196"/>
    </row>
    <row r="1132" spans="1:17" ht="16">
      <c r="A1132" s="121" t="s">
        <v>1117</v>
      </c>
      <c r="B1132" s="196"/>
      <c r="C1132" s="174" t="s">
        <v>471</v>
      </c>
      <c r="D1132" s="174" t="s">
        <v>467</v>
      </c>
      <c r="E1132" s="174" t="s">
        <v>472</v>
      </c>
      <c r="F1132" s="174">
        <v>240</v>
      </c>
      <c r="G1132" s="174">
        <v>3</v>
      </c>
      <c r="H1132" s="147" t="s">
        <v>469</v>
      </c>
      <c r="I1132" s="174" t="s">
        <v>480</v>
      </c>
      <c r="J1132" s="101"/>
      <c r="K1132" s="196"/>
      <c r="L1132" s="196"/>
      <c r="M1132" s="196"/>
      <c r="N1132" s="196"/>
      <c r="O1132" s="196"/>
      <c r="P1132" s="196"/>
      <c r="Q1132" s="196"/>
    </row>
    <row r="1133" spans="1:17" ht="16">
      <c r="A1133" s="121" t="s">
        <v>1118</v>
      </c>
      <c r="B1133" s="196"/>
      <c r="C1133" s="174" t="s">
        <v>471</v>
      </c>
      <c r="D1133" s="174" t="s">
        <v>467</v>
      </c>
      <c r="E1133" s="174" t="s">
        <v>472</v>
      </c>
      <c r="F1133" s="174">
        <v>240</v>
      </c>
      <c r="G1133" s="174">
        <v>3</v>
      </c>
      <c r="H1133" s="147" t="s">
        <v>469</v>
      </c>
      <c r="I1133" s="174" t="s">
        <v>482</v>
      </c>
      <c r="J1133" s="101"/>
      <c r="K1133" s="196"/>
      <c r="L1133" s="196"/>
      <c r="M1133" s="196"/>
      <c r="N1133" s="196"/>
      <c r="O1133" s="196"/>
      <c r="P1133" s="196"/>
      <c r="Q1133" s="196"/>
    </row>
    <row r="1134" spans="1:17" ht="16">
      <c r="A1134" s="121" t="s">
        <v>1119</v>
      </c>
      <c r="B1134" s="196"/>
      <c r="C1134" s="174" t="s">
        <v>471</v>
      </c>
      <c r="D1134" s="174" t="s">
        <v>467</v>
      </c>
      <c r="E1134" s="174" t="s">
        <v>472</v>
      </c>
      <c r="F1134" s="174">
        <v>240</v>
      </c>
      <c r="G1134" s="174">
        <v>3</v>
      </c>
      <c r="H1134" s="147" t="s">
        <v>469</v>
      </c>
      <c r="I1134" s="174" t="s">
        <v>484</v>
      </c>
      <c r="J1134" s="101"/>
      <c r="K1134" s="196"/>
      <c r="L1134" s="196"/>
      <c r="M1134" s="196"/>
      <c r="N1134" s="196"/>
      <c r="O1134" s="196"/>
      <c r="P1134" s="196"/>
      <c r="Q1134" s="196"/>
    </row>
    <row r="1135" spans="1:17" ht="16">
      <c r="A1135" s="121" t="s">
        <v>1120</v>
      </c>
      <c r="B1135" s="196"/>
      <c r="C1135" s="174" t="s">
        <v>471</v>
      </c>
      <c r="D1135" s="174" t="s">
        <v>467</v>
      </c>
      <c r="E1135" s="174" t="s">
        <v>472</v>
      </c>
      <c r="F1135" s="174">
        <v>240</v>
      </c>
      <c r="G1135" s="174">
        <v>3</v>
      </c>
      <c r="H1135" s="147" t="s">
        <v>469</v>
      </c>
      <c r="I1135" s="174" t="s">
        <v>486</v>
      </c>
      <c r="J1135" s="101"/>
      <c r="K1135" s="196"/>
      <c r="L1135" s="196"/>
      <c r="M1135" s="196"/>
      <c r="N1135" s="196"/>
      <c r="O1135" s="196"/>
      <c r="P1135" s="196"/>
      <c r="Q1135" s="196"/>
    </row>
    <row r="1136" spans="1:17" ht="16">
      <c r="A1136" s="121" t="s">
        <v>1121</v>
      </c>
      <c r="B1136" s="196"/>
      <c r="C1136" s="174" t="s">
        <v>471</v>
      </c>
      <c r="D1136" s="174" t="s">
        <v>467</v>
      </c>
      <c r="E1136" s="174" t="s">
        <v>472</v>
      </c>
      <c r="F1136" s="174">
        <v>240</v>
      </c>
      <c r="G1136" s="174">
        <v>3</v>
      </c>
      <c r="H1136" s="147" t="s">
        <v>469</v>
      </c>
      <c r="I1136" s="174" t="s">
        <v>488</v>
      </c>
      <c r="J1136" s="101"/>
      <c r="K1136" s="196"/>
      <c r="L1136" s="196"/>
      <c r="M1136" s="196"/>
      <c r="N1136" s="196"/>
      <c r="O1136" s="196"/>
      <c r="P1136" s="196"/>
      <c r="Q1136" s="196"/>
    </row>
    <row r="1137" spans="1:17" ht="16">
      <c r="A1137" s="121" t="s">
        <v>1122</v>
      </c>
      <c r="B1137" s="196"/>
      <c r="C1137" s="174" t="s">
        <v>471</v>
      </c>
      <c r="D1137" s="174" t="s">
        <v>467</v>
      </c>
      <c r="E1137" s="174" t="s">
        <v>472</v>
      </c>
      <c r="F1137" s="174">
        <v>240</v>
      </c>
      <c r="G1137" s="174">
        <v>3</v>
      </c>
      <c r="H1137" s="174" t="s">
        <v>469</v>
      </c>
      <c r="I1137" s="174" t="s">
        <v>490</v>
      </c>
      <c r="J1137" s="101"/>
      <c r="K1137" s="196"/>
      <c r="L1137" s="196"/>
      <c r="M1137" s="196"/>
      <c r="N1137" s="196"/>
      <c r="O1137" s="196"/>
      <c r="P1137" s="196"/>
      <c r="Q1137" s="196"/>
    </row>
    <row r="1138" spans="1:17" ht="16">
      <c r="A1138" s="121" t="s">
        <v>1123</v>
      </c>
      <c r="B1138" s="196"/>
      <c r="C1138" s="174" t="s">
        <v>471</v>
      </c>
      <c r="D1138" s="174" t="s">
        <v>467</v>
      </c>
      <c r="E1138" s="174" t="s">
        <v>472</v>
      </c>
      <c r="F1138" s="174">
        <v>240</v>
      </c>
      <c r="G1138" s="174">
        <v>3</v>
      </c>
      <c r="H1138" s="174" t="s">
        <v>469</v>
      </c>
      <c r="I1138" s="174" t="s">
        <v>492</v>
      </c>
      <c r="J1138" s="101"/>
      <c r="K1138" s="196"/>
      <c r="L1138" s="196"/>
      <c r="M1138" s="196"/>
      <c r="N1138" s="196"/>
      <c r="O1138" s="196"/>
      <c r="P1138" s="196"/>
      <c r="Q1138" s="196"/>
    </row>
    <row r="1139" spans="1:17" ht="16">
      <c r="A1139" s="121" t="s">
        <v>1124</v>
      </c>
      <c r="B1139" s="196"/>
      <c r="C1139" s="174" t="s">
        <v>471</v>
      </c>
      <c r="D1139" s="174" t="s">
        <v>467</v>
      </c>
      <c r="E1139" s="174" t="s">
        <v>472</v>
      </c>
      <c r="F1139" s="174">
        <v>240</v>
      </c>
      <c r="G1139" s="174">
        <v>3</v>
      </c>
      <c r="H1139" s="174" t="s">
        <v>469</v>
      </c>
      <c r="I1139" s="174" t="s">
        <v>494</v>
      </c>
      <c r="J1139" s="101"/>
      <c r="K1139" s="196"/>
      <c r="L1139" s="196"/>
      <c r="M1139" s="196"/>
      <c r="N1139" s="196"/>
      <c r="O1139" s="196"/>
      <c r="P1139" s="196"/>
      <c r="Q1139" s="196"/>
    </row>
    <row r="1140" spans="1:17" ht="16">
      <c r="A1140" s="121" t="s">
        <v>1125</v>
      </c>
      <c r="B1140" s="202"/>
      <c r="C1140" s="179" t="s">
        <v>471</v>
      </c>
      <c r="D1140" s="179" t="s">
        <v>467</v>
      </c>
      <c r="E1140" s="179" t="s">
        <v>472</v>
      </c>
      <c r="F1140" s="179">
        <v>240</v>
      </c>
      <c r="G1140" s="179">
        <v>3</v>
      </c>
      <c r="H1140" s="179" t="s">
        <v>469</v>
      </c>
      <c r="I1140" s="179" t="s">
        <v>496</v>
      </c>
      <c r="J1140" s="101"/>
      <c r="K1140" s="202"/>
      <c r="L1140" s="202"/>
      <c r="M1140" s="202"/>
      <c r="N1140" s="202"/>
      <c r="O1140" s="202"/>
      <c r="P1140" s="202"/>
      <c r="Q1140" s="202"/>
    </row>
    <row r="1141" spans="1:17" ht="16">
      <c r="A1141" s="121" t="s">
        <v>1126</v>
      </c>
      <c r="B1141" s="202"/>
      <c r="C1141" s="179" t="s">
        <v>471</v>
      </c>
      <c r="D1141" s="179" t="s">
        <v>467</v>
      </c>
      <c r="E1141" s="179" t="s">
        <v>472</v>
      </c>
      <c r="F1141" s="179">
        <v>240</v>
      </c>
      <c r="G1141" s="179">
        <v>3</v>
      </c>
      <c r="H1141" s="179" t="s">
        <v>469</v>
      </c>
      <c r="I1141" s="179" t="s">
        <v>528</v>
      </c>
      <c r="J1141" s="101"/>
      <c r="K1141" s="202"/>
      <c r="L1141" s="202"/>
      <c r="M1141" s="202"/>
      <c r="N1141" s="202"/>
      <c r="O1141" s="202"/>
      <c r="P1141" s="202"/>
      <c r="Q1141" s="202"/>
    </row>
    <row r="1142" spans="1:17" ht="16">
      <c r="A1142" s="122" t="s">
        <v>1127</v>
      </c>
      <c r="B1142" s="197"/>
      <c r="C1142" s="175" t="s">
        <v>471</v>
      </c>
      <c r="D1142" s="175" t="s">
        <v>467</v>
      </c>
      <c r="E1142" s="175" t="s">
        <v>472</v>
      </c>
      <c r="F1142" s="175">
        <v>240</v>
      </c>
      <c r="G1142" s="175">
        <v>3</v>
      </c>
      <c r="H1142" s="175" t="s">
        <v>469</v>
      </c>
      <c r="I1142" s="175" t="s">
        <v>530</v>
      </c>
      <c r="J1142" s="101"/>
      <c r="K1142" s="197"/>
      <c r="L1142" s="197"/>
      <c r="M1142" s="197"/>
      <c r="N1142" s="197"/>
      <c r="O1142" s="197"/>
      <c r="P1142" s="197"/>
      <c r="Q1142" s="197"/>
    </row>
    <row r="1143" spans="1:17" ht="16">
      <c r="A1143" s="259" t="s">
        <v>1128</v>
      </c>
      <c r="B1143" s="201" t="s">
        <v>452</v>
      </c>
      <c r="C1143" s="98" t="s">
        <v>453</v>
      </c>
      <c r="D1143" s="98" t="s">
        <v>1085</v>
      </c>
      <c r="E1143" s="98" t="s">
        <v>1086</v>
      </c>
      <c r="F1143" s="104">
        <v>240</v>
      </c>
      <c r="G1143" s="104" t="s">
        <v>457</v>
      </c>
      <c r="H1143" s="100" t="s">
        <v>458</v>
      </c>
      <c r="I1143" s="100" t="s">
        <v>459</v>
      </c>
      <c r="J1143" s="101"/>
      <c r="K1143" s="194" t="s">
        <v>456</v>
      </c>
      <c r="L1143" s="194" t="s">
        <v>457</v>
      </c>
      <c r="M1143" s="194">
        <v>200</v>
      </c>
      <c r="N1143" s="194" t="s">
        <v>532</v>
      </c>
      <c r="O1143" s="222" t="s">
        <v>533</v>
      </c>
      <c r="P1143" s="201" t="s">
        <v>1087</v>
      </c>
      <c r="Q1143" s="194" t="s">
        <v>462</v>
      </c>
    </row>
    <row r="1144" spans="1:17" ht="16">
      <c r="A1144" s="260"/>
      <c r="B1144" s="195"/>
      <c r="C1144" s="98" t="s">
        <v>463</v>
      </c>
      <c r="D1144" s="98" t="s">
        <v>464</v>
      </c>
      <c r="E1144" s="98" t="s">
        <v>465</v>
      </c>
      <c r="F1144" s="100"/>
      <c r="G1144" s="100"/>
      <c r="H1144" s="100" t="s">
        <v>458</v>
      </c>
      <c r="I1144" s="100" t="s">
        <v>459</v>
      </c>
      <c r="J1144" s="101"/>
      <c r="K1144" s="195"/>
      <c r="L1144" s="195"/>
      <c r="M1144" s="195"/>
      <c r="N1144" s="195"/>
      <c r="O1144" s="223"/>
      <c r="P1144" s="195"/>
      <c r="Q1144" s="195"/>
    </row>
    <row r="1145" spans="1:17" ht="16">
      <c r="A1145" s="261"/>
      <c r="B1145" s="196"/>
      <c r="C1145" s="102" t="s">
        <v>466</v>
      </c>
      <c r="D1145" s="102" t="s">
        <v>467</v>
      </c>
      <c r="E1145" s="102" t="s">
        <v>534</v>
      </c>
      <c r="F1145" s="102">
        <v>240</v>
      </c>
      <c r="G1145" s="102">
        <v>3</v>
      </c>
      <c r="H1145" s="102" t="s">
        <v>469</v>
      </c>
      <c r="I1145" s="105">
        <v>22</v>
      </c>
      <c r="J1145" s="101"/>
      <c r="K1145" s="196"/>
      <c r="L1145" s="196"/>
      <c r="M1145" s="196"/>
      <c r="N1145" s="196"/>
      <c r="O1145" s="223"/>
      <c r="P1145" s="196"/>
      <c r="Q1145" s="196"/>
    </row>
    <row r="1146" spans="1:17" ht="16">
      <c r="A1146" s="121" t="s">
        <v>1129</v>
      </c>
      <c r="B1146" s="196"/>
      <c r="C1146" s="174" t="s">
        <v>471</v>
      </c>
      <c r="D1146" s="174" t="s">
        <v>467</v>
      </c>
      <c r="E1146" s="174" t="s">
        <v>472</v>
      </c>
      <c r="F1146" s="174">
        <v>240</v>
      </c>
      <c r="G1146" s="174">
        <v>3</v>
      </c>
      <c r="H1146" s="147" t="s">
        <v>6112</v>
      </c>
      <c r="I1146" s="174" t="s">
        <v>474</v>
      </c>
      <c r="J1146" s="101"/>
      <c r="K1146" s="196"/>
      <c r="L1146" s="196"/>
      <c r="M1146" s="196"/>
      <c r="N1146" s="196"/>
      <c r="O1146" s="223"/>
      <c r="P1146" s="196"/>
      <c r="Q1146" s="196"/>
    </row>
    <row r="1147" spans="1:17" ht="16">
      <c r="A1147" s="121" t="s">
        <v>1130</v>
      </c>
      <c r="B1147" s="196"/>
      <c r="C1147" s="174" t="s">
        <v>471</v>
      </c>
      <c r="D1147" s="174" t="s">
        <v>467</v>
      </c>
      <c r="E1147" s="174" t="s">
        <v>472</v>
      </c>
      <c r="F1147" s="174">
        <v>240</v>
      </c>
      <c r="G1147" s="174">
        <v>3</v>
      </c>
      <c r="H1147" s="147" t="s">
        <v>6112</v>
      </c>
      <c r="I1147" s="174" t="s">
        <v>476</v>
      </c>
      <c r="J1147" s="101"/>
      <c r="K1147" s="196"/>
      <c r="L1147" s="196"/>
      <c r="M1147" s="196"/>
      <c r="N1147" s="196"/>
      <c r="O1147" s="223"/>
      <c r="P1147" s="196"/>
      <c r="Q1147" s="196"/>
    </row>
    <row r="1148" spans="1:17" ht="16">
      <c r="A1148" s="121" t="s">
        <v>1131</v>
      </c>
      <c r="B1148" s="196"/>
      <c r="C1148" s="174" t="s">
        <v>471</v>
      </c>
      <c r="D1148" s="174" t="s">
        <v>467</v>
      </c>
      <c r="E1148" s="174" t="s">
        <v>472</v>
      </c>
      <c r="F1148" s="174">
        <v>240</v>
      </c>
      <c r="G1148" s="174">
        <v>3</v>
      </c>
      <c r="H1148" s="147" t="s">
        <v>469</v>
      </c>
      <c r="I1148" s="174" t="s">
        <v>478</v>
      </c>
      <c r="J1148" s="101"/>
      <c r="K1148" s="196"/>
      <c r="L1148" s="196"/>
      <c r="M1148" s="196"/>
      <c r="N1148" s="196"/>
      <c r="O1148" s="223"/>
      <c r="P1148" s="196"/>
      <c r="Q1148" s="196"/>
    </row>
    <row r="1149" spans="1:17" ht="16">
      <c r="A1149" s="121" t="s">
        <v>1132</v>
      </c>
      <c r="B1149" s="196"/>
      <c r="C1149" s="174" t="s">
        <v>471</v>
      </c>
      <c r="D1149" s="174" t="s">
        <v>467</v>
      </c>
      <c r="E1149" s="174" t="s">
        <v>472</v>
      </c>
      <c r="F1149" s="174">
        <v>240</v>
      </c>
      <c r="G1149" s="174">
        <v>3</v>
      </c>
      <c r="H1149" s="147" t="s">
        <v>469</v>
      </c>
      <c r="I1149" s="174" t="s">
        <v>480</v>
      </c>
      <c r="J1149" s="101"/>
      <c r="K1149" s="196"/>
      <c r="L1149" s="196"/>
      <c r="M1149" s="196"/>
      <c r="N1149" s="196"/>
      <c r="O1149" s="223"/>
      <c r="P1149" s="196"/>
      <c r="Q1149" s="196"/>
    </row>
    <row r="1150" spans="1:17" ht="16">
      <c r="A1150" s="121" t="s">
        <v>1133</v>
      </c>
      <c r="B1150" s="196"/>
      <c r="C1150" s="174" t="s">
        <v>471</v>
      </c>
      <c r="D1150" s="174" t="s">
        <v>467</v>
      </c>
      <c r="E1150" s="174" t="s">
        <v>472</v>
      </c>
      <c r="F1150" s="174">
        <v>240</v>
      </c>
      <c r="G1150" s="174">
        <v>3</v>
      </c>
      <c r="H1150" s="147" t="s">
        <v>469</v>
      </c>
      <c r="I1150" s="174" t="s">
        <v>482</v>
      </c>
      <c r="J1150" s="101"/>
      <c r="K1150" s="196"/>
      <c r="L1150" s="196"/>
      <c r="M1150" s="196"/>
      <c r="N1150" s="196"/>
      <c r="O1150" s="223"/>
      <c r="P1150" s="196"/>
      <c r="Q1150" s="196"/>
    </row>
    <row r="1151" spans="1:17" ht="16">
      <c r="A1151" s="121" t="s">
        <v>1134</v>
      </c>
      <c r="B1151" s="196"/>
      <c r="C1151" s="174" t="s">
        <v>471</v>
      </c>
      <c r="D1151" s="174" t="s">
        <v>467</v>
      </c>
      <c r="E1151" s="174" t="s">
        <v>472</v>
      </c>
      <c r="F1151" s="174">
        <v>240</v>
      </c>
      <c r="G1151" s="174">
        <v>3</v>
      </c>
      <c r="H1151" s="147" t="s">
        <v>469</v>
      </c>
      <c r="I1151" s="174" t="s">
        <v>484</v>
      </c>
      <c r="J1151" s="101"/>
      <c r="K1151" s="196"/>
      <c r="L1151" s="196"/>
      <c r="M1151" s="196"/>
      <c r="N1151" s="196"/>
      <c r="O1151" s="223"/>
      <c r="P1151" s="196"/>
      <c r="Q1151" s="196"/>
    </row>
    <row r="1152" spans="1:17" ht="16">
      <c r="A1152" s="121" t="s">
        <v>1135</v>
      </c>
      <c r="B1152" s="196"/>
      <c r="C1152" s="174" t="s">
        <v>471</v>
      </c>
      <c r="D1152" s="174" t="s">
        <v>467</v>
      </c>
      <c r="E1152" s="174" t="s">
        <v>472</v>
      </c>
      <c r="F1152" s="174">
        <v>240</v>
      </c>
      <c r="G1152" s="174">
        <v>3</v>
      </c>
      <c r="H1152" s="147" t="s">
        <v>469</v>
      </c>
      <c r="I1152" s="174" t="s">
        <v>486</v>
      </c>
      <c r="J1152" s="101"/>
      <c r="K1152" s="196"/>
      <c r="L1152" s="196"/>
      <c r="M1152" s="196"/>
      <c r="N1152" s="196"/>
      <c r="O1152" s="223"/>
      <c r="P1152" s="196"/>
      <c r="Q1152" s="196"/>
    </row>
    <row r="1153" spans="1:17" ht="16">
      <c r="A1153" s="121" t="s">
        <v>1136</v>
      </c>
      <c r="B1153" s="196"/>
      <c r="C1153" s="174" t="s">
        <v>471</v>
      </c>
      <c r="D1153" s="174" t="s">
        <v>467</v>
      </c>
      <c r="E1153" s="174" t="s">
        <v>472</v>
      </c>
      <c r="F1153" s="174">
        <v>240</v>
      </c>
      <c r="G1153" s="174">
        <v>3</v>
      </c>
      <c r="H1153" s="147" t="s">
        <v>469</v>
      </c>
      <c r="I1153" s="174" t="s">
        <v>488</v>
      </c>
      <c r="J1153" s="101"/>
      <c r="K1153" s="196"/>
      <c r="L1153" s="196"/>
      <c r="M1153" s="196"/>
      <c r="N1153" s="196"/>
      <c r="O1153" s="223"/>
      <c r="P1153" s="196"/>
      <c r="Q1153" s="196"/>
    </row>
    <row r="1154" spans="1:17" ht="16">
      <c r="A1154" s="121" t="s">
        <v>1137</v>
      </c>
      <c r="B1154" s="196"/>
      <c r="C1154" s="174" t="s">
        <v>471</v>
      </c>
      <c r="D1154" s="174" t="s">
        <v>467</v>
      </c>
      <c r="E1154" s="174" t="s">
        <v>472</v>
      </c>
      <c r="F1154" s="174">
        <v>240</v>
      </c>
      <c r="G1154" s="174">
        <v>3</v>
      </c>
      <c r="H1154" s="174" t="s">
        <v>469</v>
      </c>
      <c r="I1154" s="174" t="s">
        <v>490</v>
      </c>
      <c r="J1154" s="101"/>
      <c r="K1154" s="196"/>
      <c r="L1154" s="196"/>
      <c r="M1154" s="196"/>
      <c r="N1154" s="196"/>
      <c r="O1154" s="223"/>
      <c r="P1154" s="196"/>
      <c r="Q1154" s="196"/>
    </row>
    <row r="1155" spans="1:17" ht="16">
      <c r="A1155" s="121" t="s">
        <v>1138</v>
      </c>
      <c r="B1155" s="196"/>
      <c r="C1155" s="174" t="s">
        <v>471</v>
      </c>
      <c r="D1155" s="174" t="s">
        <v>467</v>
      </c>
      <c r="E1155" s="174" t="s">
        <v>472</v>
      </c>
      <c r="F1155" s="174">
        <v>240</v>
      </c>
      <c r="G1155" s="174">
        <v>3</v>
      </c>
      <c r="H1155" s="174" t="s">
        <v>469</v>
      </c>
      <c r="I1155" s="174" t="s">
        <v>492</v>
      </c>
      <c r="J1155" s="101"/>
      <c r="K1155" s="196"/>
      <c r="L1155" s="196"/>
      <c r="M1155" s="196"/>
      <c r="N1155" s="196"/>
      <c r="O1155" s="223"/>
      <c r="P1155" s="196"/>
      <c r="Q1155" s="196"/>
    </row>
    <row r="1156" spans="1:17" ht="16">
      <c r="A1156" s="121" t="s">
        <v>1139</v>
      </c>
      <c r="B1156" s="196"/>
      <c r="C1156" s="174" t="s">
        <v>471</v>
      </c>
      <c r="D1156" s="174" t="s">
        <v>467</v>
      </c>
      <c r="E1156" s="174" t="s">
        <v>472</v>
      </c>
      <c r="F1156" s="174">
        <v>240</v>
      </c>
      <c r="G1156" s="174">
        <v>3</v>
      </c>
      <c r="H1156" s="174" t="s">
        <v>469</v>
      </c>
      <c r="I1156" s="174" t="s">
        <v>494</v>
      </c>
      <c r="J1156" s="101"/>
      <c r="K1156" s="196"/>
      <c r="L1156" s="196"/>
      <c r="M1156" s="196"/>
      <c r="N1156" s="196"/>
      <c r="O1156" s="223"/>
      <c r="P1156" s="196"/>
      <c r="Q1156" s="196"/>
    </row>
    <row r="1157" spans="1:17" ht="16">
      <c r="A1157" s="121" t="s">
        <v>1140</v>
      </c>
      <c r="B1157" s="202"/>
      <c r="C1157" s="179" t="s">
        <v>471</v>
      </c>
      <c r="D1157" s="179" t="s">
        <v>467</v>
      </c>
      <c r="E1157" s="179" t="s">
        <v>472</v>
      </c>
      <c r="F1157" s="179">
        <v>240</v>
      </c>
      <c r="G1157" s="179">
        <v>3</v>
      </c>
      <c r="H1157" s="179" t="s">
        <v>469</v>
      </c>
      <c r="I1157" s="179" t="s">
        <v>496</v>
      </c>
      <c r="J1157" s="101"/>
      <c r="K1157" s="202"/>
      <c r="L1157" s="202"/>
      <c r="M1157" s="202"/>
      <c r="N1157" s="202"/>
      <c r="O1157" s="223"/>
      <c r="P1157" s="202"/>
      <c r="Q1157" s="202"/>
    </row>
    <row r="1158" spans="1:17" ht="16">
      <c r="A1158" s="121" t="s">
        <v>1141</v>
      </c>
      <c r="B1158" s="202"/>
      <c r="C1158" s="179" t="s">
        <v>471</v>
      </c>
      <c r="D1158" s="179" t="s">
        <v>467</v>
      </c>
      <c r="E1158" s="179" t="s">
        <v>472</v>
      </c>
      <c r="F1158" s="179">
        <v>240</v>
      </c>
      <c r="G1158" s="179">
        <v>3</v>
      </c>
      <c r="H1158" s="179" t="s">
        <v>469</v>
      </c>
      <c r="I1158" s="179" t="s">
        <v>528</v>
      </c>
      <c r="J1158" s="101"/>
      <c r="K1158" s="202"/>
      <c r="L1158" s="202"/>
      <c r="M1158" s="202"/>
      <c r="N1158" s="202"/>
      <c r="O1158" s="223"/>
      <c r="P1158" s="202"/>
      <c r="Q1158" s="202"/>
    </row>
    <row r="1159" spans="1:17" ht="16">
      <c r="A1159" s="122" t="s">
        <v>1142</v>
      </c>
      <c r="B1159" s="197"/>
      <c r="C1159" s="103" t="s">
        <v>471</v>
      </c>
      <c r="D1159" s="103" t="s">
        <v>467</v>
      </c>
      <c r="E1159" s="103" t="s">
        <v>472</v>
      </c>
      <c r="F1159" s="103">
        <v>240</v>
      </c>
      <c r="G1159" s="103">
        <v>3</v>
      </c>
      <c r="H1159" s="103" t="s">
        <v>469</v>
      </c>
      <c r="I1159" s="103" t="s">
        <v>530</v>
      </c>
      <c r="J1159" s="101"/>
      <c r="K1159" s="197"/>
      <c r="L1159" s="197"/>
      <c r="M1159" s="197"/>
      <c r="N1159" s="197"/>
      <c r="O1159" s="224"/>
      <c r="P1159" s="197"/>
      <c r="Q1159" s="197"/>
    </row>
    <row r="1160" spans="1:17" ht="16">
      <c r="A1160" s="259" t="s">
        <v>1143</v>
      </c>
      <c r="B1160" s="201" t="s">
        <v>452</v>
      </c>
      <c r="C1160" s="98" t="s">
        <v>453</v>
      </c>
      <c r="D1160" s="98" t="s">
        <v>1085</v>
      </c>
      <c r="E1160" s="98" t="s">
        <v>1144</v>
      </c>
      <c r="F1160" s="104">
        <v>240</v>
      </c>
      <c r="G1160" s="104" t="s">
        <v>457</v>
      </c>
      <c r="H1160" s="100" t="s">
        <v>458</v>
      </c>
      <c r="I1160" s="100" t="s">
        <v>459</v>
      </c>
      <c r="J1160" s="101"/>
      <c r="K1160" s="194" t="s">
        <v>456</v>
      </c>
      <c r="L1160" s="194" t="s">
        <v>457</v>
      </c>
      <c r="M1160" s="194">
        <v>200</v>
      </c>
      <c r="N1160" s="194" t="s">
        <v>498</v>
      </c>
      <c r="O1160" s="194" t="s">
        <v>457</v>
      </c>
      <c r="P1160" s="201" t="s">
        <v>1087</v>
      </c>
      <c r="Q1160" s="194" t="s">
        <v>462</v>
      </c>
    </row>
    <row r="1161" spans="1:17" ht="16">
      <c r="A1161" s="260"/>
      <c r="B1161" s="195"/>
      <c r="C1161" s="98" t="s">
        <v>463</v>
      </c>
      <c r="D1161" s="98" t="s">
        <v>464</v>
      </c>
      <c r="E1161" s="100" t="s">
        <v>465</v>
      </c>
      <c r="F1161" s="100"/>
      <c r="G1161" s="100"/>
      <c r="H1161" s="100" t="s">
        <v>458</v>
      </c>
      <c r="I1161" s="100" t="s">
        <v>459</v>
      </c>
      <c r="J1161" s="101"/>
      <c r="K1161" s="195"/>
      <c r="L1161" s="195"/>
      <c r="M1161" s="195"/>
      <c r="N1161" s="195"/>
      <c r="O1161" s="195"/>
      <c r="P1161" s="195"/>
      <c r="Q1161" s="195"/>
    </row>
    <row r="1162" spans="1:17" ht="16">
      <c r="A1162" s="261"/>
      <c r="B1162" s="196"/>
      <c r="C1162" s="102" t="s">
        <v>466</v>
      </c>
      <c r="D1162" s="102" t="s">
        <v>467</v>
      </c>
      <c r="E1162" s="102" t="s">
        <v>550</v>
      </c>
      <c r="F1162" s="102">
        <v>240</v>
      </c>
      <c r="G1162" s="102">
        <v>3</v>
      </c>
      <c r="H1162" s="102" t="s">
        <v>469</v>
      </c>
      <c r="I1162" s="102">
        <v>9.6</v>
      </c>
      <c r="J1162" s="101"/>
      <c r="K1162" s="196"/>
      <c r="L1162" s="196"/>
      <c r="M1162" s="196"/>
      <c r="N1162" s="196"/>
      <c r="O1162" s="196"/>
      <c r="P1162" s="196"/>
      <c r="Q1162" s="196"/>
    </row>
    <row r="1163" spans="1:17" ht="16">
      <c r="A1163" s="121" t="s">
        <v>1145</v>
      </c>
      <c r="B1163" s="196"/>
      <c r="C1163" s="174" t="s">
        <v>471</v>
      </c>
      <c r="D1163" s="174" t="s">
        <v>467</v>
      </c>
      <c r="E1163" s="174" t="s">
        <v>552</v>
      </c>
      <c r="F1163" s="174">
        <v>240</v>
      </c>
      <c r="G1163" s="174">
        <v>3</v>
      </c>
      <c r="H1163" s="147" t="s">
        <v>6112</v>
      </c>
      <c r="I1163" s="174" t="s">
        <v>474</v>
      </c>
      <c r="J1163" s="101"/>
      <c r="K1163" s="196"/>
      <c r="L1163" s="196"/>
      <c r="M1163" s="196"/>
      <c r="N1163" s="196"/>
      <c r="O1163" s="196"/>
      <c r="P1163" s="196"/>
      <c r="Q1163" s="196"/>
    </row>
    <row r="1164" spans="1:17" ht="16">
      <c r="A1164" s="121" t="s">
        <v>1146</v>
      </c>
      <c r="B1164" s="196"/>
      <c r="C1164" s="174" t="s">
        <v>471</v>
      </c>
      <c r="D1164" s="174" t="s">
        <v>467</v>
      </c>
      <c r="E1164" s="174" t="s">
        <v>552</v>
      </c>
      <c r="F1164" s="174">
        <v>240</v>
      </c>
      <c r="G1164" s="174">
        <v>3</v>
      </c>
      <c r="H1164" s="147" t="s">
        <v>6112</v>
      </c>
      <c r="I1164" s="174" t="s">
        <v>476</v>
      </c>
      <c r="J1164" s="101"/>
      <c r="K1164" s="196"/>
      <c r="L1164" s="196"/>
      <c r="M1164" s="196"/>
      <c r="N1164" s="196"/>
      <c r="O1164" s="196"/>
      <c r="P1164" s="196"/>
      <c r="Q1164" s="196"/>
    </row>
    <row r="1165" spans="1:17" ht="16">
      <c r="A1165" s="121" t="s">
        <v>1147</v>
      </c>
      <c r="B1165" s="196"/>
      <c r="C1165" s="174" t="s">
        <v>471</v>
      </c>
      <c r="D1165" s="174" t="s">
        <v>467</v>
      </c>
      <c r="E1165" s="174" t="s">
        <v>552</v>
      </c>
      <c r="F1165" s="174">
        <v>240</v>
      </c>
      <c r="G1165" s="174">
        <v>3</v>
      </c>
      <c r="H1165" s="147" t="s">
        <v>469</v>
      </c>
      <c r="I1165" s="174" t="s">
        <v>478</v>
      </c>
      <c r="J1165" s="101"/>
      <c r="K1165" s="196"/>
      <c r="L1165" s="196"/>
      <c r="M1165" s="196"/>
      <c r="N1165" s="196"/>
      <c r="O1165" s="196"/>
      <c r="P1165" s="196"/>
      <c r="Q1165" s="196"/>
    </row>
    <row r="1166" spans="1:17" ht="16">
      <c r="A1166" s="121" t="s">
        <v>1148</v>
      </c>
      <c r="B1166" s="196"/>
      <c r="C1166" s="174" t="s">
        <v>471</v>
      </c>
      <c r="D1166" s="174" t="s">
        <v>467</v>
      </c>
      <c r="E1166" s="174" t="s">
        <v>552</v>
      </c>
      <c r="F1166" s="174">
        <v>240</v>
      </c>
      <c r="G1166" s="174">
        <v>3</v>
      </c>
      <c r="H1166" s="147" t="s">
        <v>469</v>
      </c>
      <c r="I1166" s="174" t="s">
        <v>480</v>
      </c>
      <c r="J1166" s="101"/>
      <c r="K1166" s="196"/>
      <c r="L1166" s="196"/>
      <c r="M1166" s="196"/>
      <c r="N1166" s="196"/>
      <c r="O1166" s="196"/>
      <c r="P1166" s="196"/>
      <c r="Q1166" s="196"/>
    </row>
    <row r="1167" spans="1:17" ht="16">
      <c r="A1167" s="121" t="s">
        <v>1149</v>
      </c>
      <c r="B1167" s="196"/>
      <c r="C1167" s="174" t="s">
        <v>471</v>
      </c>
      <c r="D1167" s="174" t="s">
        <v>467</v>
      </c>
      <c r="E1167" s="174" t="s">
        <v>552</v>
      </c>
      <c r="F1167" s="174">
        <v>240</v>
      </c>
      <c r="G1167" s="174">
        <v>3</v>
      </c>
      <c r="H1167" s="147" t="s">
        <v>469</v>
      </c>
      <c r="I1167" s="174" t="s">
        <v>482</v>
      </c>
      <c r="J1167" s="101"/>
      <c r="K1167" s="196"/>
      <c r="L1167" s="196"/>
      <c r="M1167" s="196"/>
      <c r="N1167" s="196"/>
      <c r="O1167" s="196"/>
      <c r="P1167" s="196"/>
      <c r="Q1167" s="196"/>
    </row>
    <row r="1168" spans="1:17" ht="16">
      <c r="A1168" s="121" t="s">
        <v>1150</v>
      </c>
      <c r="B1168" s="196"/>
      <c r="C1168" s="174" t="s">
        <v>471</v>
      </c>
      <c r="D1168" s="174" t="s">
        <v>467</v>
      </c>
      <c r="E1168" s="174" t="s">
        <v>552</v>
      </c>
      <c r="F1168" s="174">
        <v>240</v>
      </c>
      <c r="G1168" s="174">
        <v>3</v>
      </c>
      <c r="H1168" s="147" t="s">
        <v>469</v>
      </c>
      <c r="I1168" s="174" t="s">
        <v>484</v>
      </c>
      <c r="J1168" s="101"/>
      <c r="K1168" s="196"/>
      <c r="L1168" s="196"/>
      <c r="M1168" s="196"/>
      <c r="N1168" s="196"/>
      <c r="O1168" s="196"/>
      <c r="P1168" s="196"/>
      <c r="Q1168" s="196"/>
    </row>
    <row r="1169" spans="1:17" ht="16">
      <c r="A1169" s="121" t="s">
        <v>1151</v>
      </c>
      <c r="B1169" s="196"/>
      <c r="C1169" s="174" t="s">
        <v>471</v>
      </c>
      <c r="D1169" s="174" t="s">
        <v>467</v>
      </c>
      <c r="E1169" s="174" t="s">
        <v>552</v>
      </c>
      <c r="F1169" s="174">
        <v>240</v>
      </c>
      <c r="G1169" s="174">
        <v>3</v>
      </c>
      <c r="H1169" s="147" t="s">
        <v>469</v>
      </c>
      <c r="I1169" s="174" t="s">
        <v>486</v>
      </c>
      <c r="J1169" s="101"/>
      <c r="K1169" s="196"/>
      <c r="L1169" s="196"/>
      <c r="M1169" s="196"/>
      <c r="N1169" s="196"/>
      <c r="O1169" s="196"/>
      <c r="P1169" s="196"/>
      <c r="Q1169" s="196"/>
    </row>
    <row r="1170" spans="1:17" ht="16">
      <c r="A1170" s="121" t="s">
        <v>1152</v>
      </c>
      <c r="B1170" s="196"/>
      <c r="C1170" s="174" t="s">
        <v>471</v>
      </c>
      <c r="D1170" s="174" t="s">
        <v>467</v>
      </c>
      <c r="E1170" s="174" t="s">
        <v>552</v>
      </c>
      <c r="F1170" s="174">
        <v>240</v>
      </c>
      <c r="G1170" s="174">
        <v>3</v>
      </c>
      <c r="H1170" s="147" t="s">
        <v>469</v>
      </c>
      <c r="I1170" s="174" t="s">
        <v>488</v>
      </c>
      <c r="J1170" s="101"/>
      <c r="K1170" s="196"/>
      <c r="L1170" s="196"/>
      <c r="M1170" s="196"/>
      <c r="N1170" s="196"/>
      <c r="O1170" s="196"/>
      <c r="P1170" s="196"/>
      <c r="Q1170" s="196"/>
    </row>
    <row r="1171" spans="1:17" ht="16">
      <c r="A1171" s="121" t="s">
        <v>1153</v>
      </c>
      <c r="B1171" s="196"/>
      <c r="C1171" s="174" t="s">
        <v>471</v>
      </c>
      <c r="D1171" s="174" t="s">
        <v>467</v>
      </c>
      <c r="E1171" s="174" t="s">
        <v>552</v>
      </c>
      <c r="F1171" s="174">
        <v>240</v>
      </c>
      <c r="G1171" s="174">
        <v>3</v>
      </c>
      <c r="H1171" s="174" t="s">
        <v>469</v>
      </c>
      <c r="I1171" s="174" t="s">
        <v>490</v>
      </c>
      <c r="J1171" s="101"/>
      <c r="K1171" s="196"/>
      <c r="L1171" s="196"/>
      <c r="M1171" s="196"/>
      <c r="N1171" s="196"/>
      <c r="O1171" s="196"/>
      <c r="P1171" s="196"/>
      <c r="Q1171" s="196"/>
    </row>
    <row r="1172" spans="1:17" ht="16">
      <c r="A1172" s="121" t="s">
        <v>1154</v>
      </c>
      <c r="B1172" s="196"/>
      <c r="C1172" s="174" t="s">
        <v>471</v>
      </c>
      <c r="D1172" s="174" t="s">
        <v>467</v>
      </c>
      <c r="E1172" s="174" t="s">
        <v>552</v>
      </c>
      <c r="F1172" s="174">
        <v>240</v>
      </c>
      <c r="G1172" s="174">
        <v>3</v>
      </c>
      <c r="H1172" s="174" t="s">
        <v>469</v>
      </c>
      <c r="I1172" s="174" t="s">
        <v>492</v>
      </c>
      <c r="J1172" s="101"/>
      <c r="K1172" s="196"/>
      <c r="L1172" s="196"/>
      <c r="M1172" s="196"/>
      <c r="N1172" s="196"/>
      <c r="O1172" s="196"/>
      <c r="P1172" s="196"/>
      <c r="Q1172" s="196"/>
    </row>
    <row r="1173" spans="1:17" ht="16">
      <c r="A1173" s="121" t="s">
        <v>1155</v>
      </c>
      <c r="B1173" s="196"/>
      <c r="C1173" s="174" t="s">
        <v>471</v>
      </c>
      <c r="D1173" s="174" t="s">
        <v>467</v>
      </c>
      <c r="E1173" s="174" t="s">
        <v>552</v>
      </c>
      <c r="F1173" s="174">
        <v>240</v>
      </c>
      <c r="G1173" s="174">
        <v>3</v>
      </c>
      <c r="H1173" s="174" t="s">
        <v>469</v>
      </c>
      <c r="I1173" s="174" t="s">
        <v>494</v>
      </c>
      <c r="J1173" s="101"/>
      <c r="K1173" s="196"/>
      <c r="L1173" s="196"/>
      <c r="M1173" s="196"/>
      <c r="N1173" s="196"/>
      <c r="O1173" s="196"/>
      <c r="P1173" s="196"/>
      <c r="Q1173" s="196"/>
    </row>
    <row r="1174" spans="1:17" ht="16">
      <c r="A1174" s="122" t="s">
        <v>1156</v>
      </c>
      <c r="B1174" s="197"/>
      <c r="C1174" s="103" t="s">
        <v>471</v>
      </c>
      <c r="D1174" s="103" t="s">
        <v>467</v>
      </c>
      <c r="E1174" s="103" t="s">
        <v>552</v>
      </c>
      <c r="F1174" s="103">
        <v>240</v>
      </c>
      <c r="G1174" s="103">
        <v>3</v>
      </c>
      <c r="H1174" s="103" t="s">
        <v>469</v>
      </c>
      <c r="I1174" s="103" t="s">
        <v>496</v>
      </c>
      <c r="J1174" s="101"/>
      <c r="K1174" s="197"/>
      <c r="L1174" s="197"/>
      <c r="M1174" s="197"/>
      <c r="N1174" s="197"/>
      <c r="O1174" s="197"/>
      <c r="P1174" s="197"/>
      <c r="Q1174" s="197"/>
    </row>
    <row r="1175" spans="1:17" ht="16">
      <c r="A1175" s="259" t="s">
        <v>1157</v>
      </c>
      <c r="B1175" s="217" t="s">
        <v>452</v>
      </c>
      <c r="C1175" s="98" t="s">
        <v>453</v>
      </c>
      <c r="D1175" s="98" t="s">
        <v>1085</v>
      </c>
      <c r="E1175" s="98" t="s">
        <v>1144</v>
      </c>
      <c r="F1175" s="173">
        <v>240</v>
      </c>
      <c r="G1175" s="173" t="s">
        <v>457</v>
      </c>
      <c r="H1175" s="100" t="s">
        <v>458</v>
      </c>
      <c r="I1175" s="100" t="s">
        <v>459</v>
      </c>
      <c r="J1175" s="101"/>
      <c r="K1175" s="195" t="s">
        <v>456</v>
      </c>
      <c r="L1175" s="195" t="s">
        <v>457</v>
      </c>
      <c r="M1175" s="195">
        <v>200</v>
      </c>
      <c r="N1175" s="195" t="s">
        <v>513</v>
      </c>
      <c r="O1175" s="218">
        <v>5</v>
      </c>
      <c r="P1175" s="201" t="s">
        <v>1087</v>
      </c>
      <c r="Q1175" s="195" t="s">
        <v>565</v>
      </c>
    </row>
    <row r="1176" spans="1:17" ht="16">
      <c r="A1176" s="260"/>
      <c r="B1176" s="195"/>
      <c r="C1176" s="98" t="s">
        <v>463</v>
      </c>
      <c r="D1176" s="98" t="s">
        <v>464</v>
      </c>
      <c r="E1176" s="98" t="s">
        <v>465</v>
      </c>
      <c r="F1176" s="173"/>
      <c r="G1176" s="173"/>
      <c r="H1176" s="100" t="s">
        <v>458</v>
      </c>
      <c r="I1176" s="100" t="s">
        <v>459</v>
      </c>
      <c r="J1176" s="101"/>
      <c r="K1176" s="195"/>
      <c r="L1176" s="195"/>
      <c r="M1176" s="195"/>
      <c r="N1176" s="195"/>
      <c r="O1176" s="218"/>
      <c r="P1176" s="195"/>
      <c r="Q1176" s="195"/>
    </row>
    <row r="1177" spans="1:17" ht="16">
      <c r="A1177" s="261"/>
      <c r="B1177" s="196"/>
      <c r="C1177" s="174" t="s">
        <v>466</v>
      </c>
      <c r="D1177" s="174" t="s">
        <v>467</v>
      </c>
      <c r="E1177" s="174" t="s">
        <v>566</v>
      </c>
      <c r="F1177" s="174">
        <v>240</v>
      </c>
      <c r="G1177" s="174">
        <v>3</v>
      </c>
      <c r="H1177" s="174" t="s">
        <v>469</v>
      </c>
      <c r="I1177" s="174" t="s">
        <v>513</v>
      </c>
      <c r="J1177" s="101"/>
      <c r="K1177" s="196"/>
      <c r="L1177" s="196"/>
      <c r="M1177" s="196"/>
      <c r="N1177" s="196"/>
      <c r="O1177" s="219"/>
      <c r="P1177" s="196"/>
      <c r="Q1177" s="196"/>
    </row>
    <row r="1178" spans="1:17" ht="16">
      <c r="A1178" s="121" t="s">
        <v>1158</v>
      </c>
      <c r="B1178" s="196"/>
      <c r="C1178" s="174" t="s">
        <v>471</v>
      </c>
      <c r="D1178" s="174" t="s">
        <v>467</v>
      </c>
      <c r="E1178" s="174" t="s">
        <v>552</v>
      </c>
      <c r="F1178" s="174">
        <v>240</v>
      </c>
      <c r="G1178" s="174">
        <v>3</v>
      </c>
      <c r="H1178" s="147" t="s">
        <v>6112</v>
      </c>
      <c r="I1178" s="174" t="s">
        <v>474</v>
      </c>
      <c r="J1178" s="101"/>
      <c r="K1178" s="196"/>
      <c r="L1178" s="196"/>
      <c r="M1178" s="196"/>
      <c r="N1178" s="196"/>
      <c r="O1178" s="219"/>
      <c r="P1178" s="196"/>
      <c r="Q1178" s="196"/>
    </row>
    <row r="1179" spans="1:17" ht="16">
      <c r="A1179" s="121" t="s">
        <v>1159</v>
      </c>
      <c r="B1179" s="196"/>
      <c r="C1179" s="174" t="s">
        <v>471</v>
      </c>
      <c r="D1179" s="174" t="s">
        <v>467</v>
      </c>
      <c r="E1179" s="174" t="s">
        <v>552</v>
      </c>
      <c r="F1179" s="174">
        <v>240</v>
      </c>
      <c r="G1179" s="174">
        <v>3</v>
      </c>
      <c r="H1179" s="147" t="s">
        <v>6112</v>
      </c>
      <c r="I1179" s="174" t="s">
        <v>476</v>
      </c>
      <c r="J1179" s="101"/>
      <c r="K1179" s="196"/>
      <c r="L1179" s="196"/>
      <c r="M1179" s="196"/>
      <c r="N1179" s="196"/>
      <c r="O1179" s="219"/>
      <c r="P1179" s="196"/>
      <c r="Q1179" s="196"/>
    </row>
    <row r="1180" spans="1:17" ht="16">
      <c r="A1180" s="121" t="s">
        <v>1160</v>
      </c>
      <c r="B1180" s="196"/>
      <c r="C1180" s="174" t="s">
        <v>471</v>
      </c>
      <c r="D1180" s="174" t="s">
        <v>467</v>
      </c>
      <c r="E1180" s="174" t="s">
        <v>552</v>
      </c>
      <c r="F1180" s="174">
        <v>240</v>
      </c>
      <c r="G1180" s="174">
        <v>3</v>
      </c>
      <c r="H1180" s="147" t="s">
        <v>469</v>
      </c>
      <c r="I1180" s="174" t="s">
        <v>478</v>
      </c>
      <c r="J1180" s="101"/>
      <c r="K1180" s="196"/>
      <c r="L1180" s="196"/>
      <c r="M1180" s="196"/>
      <c r="N1180" s="196"/>
      <c r="O1180" s="219"/>
      <c r="P1180" s="196"/>
      <c r="Q1180" s="196"/>
    </row>
    <row r="1181" spans="1:17" ht="16">
      <c r="A1181" s="121" t="s">
        <v>1161</v>
      </c>
      <c r="B1181" s="196"/>
      <c r="C1181" s="174" t="s">
        <v>471</v>
      </c>
      <c r="D1181" s="174" t="s">
        <v>467</v>
      </c>
      <c r="E1181" s="174" t="s">
        <v>552</v>
      </c>
      <c r="F1181" s="174">
        <v>240</v>
      </c>
      <c r="G1181" s="174">
        <v>3</v>
      </c>
      <c r="H1181" s="147" t="s">
        <v>469</v>
      </c>
      <c r="I1181" s="174" t="s">
        <v>480</v>
      </c>
      <c r="J1181" s="101"/>
      <c r="K1181" s="196"/>
      <c r="L1181" s="196"/>
      <c r="M1181" s="196"/>
      <c r="N1181" s="196"/>
      <c r="O1181" s="219"/>
      <c r="P1181" s="196"/>
      <c r="Q1181" s="196"/>
    </row>
    <row r="1182" spans="1:17" ht="16">
      <c r="A1182" s="121" t="s">
        <v>1162</v>
      </c>
      <c r="B1182" s="196"/>
      <c r="C1182" s="174" t="s">
        <v>471</v>
      </c>
      <c r="D1182" s="174" t="s">
        <v>467</v>
      </c>
      <c r="E1182" s="174" t="s">
        <v>552</v>
      </c>
      <c r="F1182" s="174">
        <v>240</v>
      </c>
      <c r="G1182" s="174">
        <v>3</v>
      </c>
      <c r="H1182" s="147" t="s">
        <v>469</v>
      </c>
      <c r="I1182" s="174" t="s">
        <v>482</v>
      </c>
      <c r="J1182" s="101"/>
      <c r="K1182" s="196"/>
      <c r="L1182" s="196"/>
      <c r="M1182" s="196"/>
      <c r="N1182" s="196"/>
      <c r="O1182" s="219"/>
      <c r="P1182" s="196"/>
      <c r="Q1182" s="196"/>
    </row>
    <row r="1183" spans="1:17" ht="16">
      <c r="A1183" s="121" t="s">
        <v>1163</v>
      </c>
      <c r="B1183" s="196"/>
      <c r="C1183" s="174" t="s">
        <v>471</v>
      </c>
      <c r="D1183" s="174" t="s">
        <v>467</v>
      </c>
      <c r="E1183" s="174" t="s">
        <v>552</v>
      </c>
      <c r="F1183" s="174">
        <v>240</v>
      </c>
      <c r="G1183" s="174">
        <v>3</v>
      </c>
      <c r="H1183" s="147" t="s">
        <v>469</v>
      </c>
      <c r="I1183" s="174" t="s">
        <v>484</v>
      </c>
      <c r="J1183" s="101"/>
      <c r="K1183" s="196"/>
      <c r="L1183" s="196"/>
      <c r="M1183" s="196"/>
      <c r="N1183" s="196"/>
      <c r="O1183" s="219"/>
      <c r="P1183" s="196"/>
      <c r="Q1183" s="196"/>
    </row>
    <row r="1184" spans="1:17" ht="16">
      <c r="A1184" s="121" t="s">
        <v>1164</v>
      </c>
      <c r="B1184" s="196"/>
      <c r="C1184" s="174" t="s">
        <v>471</v>
      </c>
      <c r="D1184" s="174" t="s">
        <v>467</v>
      </c>
      <c r="E1184" s="174" t="s">
        <v>552</v>
      </c>
      <c r="F1184" s="174">
        <v>240</v>
      </c>
      <c r="G1184" s="174">
        <v>3</v>
      </c>
      <c r="H1184" s="147" t="s">
        <v>469</v>
      </c>
      <c r="I1184" s="174" t="s">
        <v>486</v>
      </c>
      <c r="J1184" s="101"/>
      <c r="K1184" s="196"/>
      <c r="L1184" s="196"/>
      <c r="M1184" s="196"/>
      <c r="N1184" s="196"/>
      <c r="O1184" s="219"/>
      <c r="P1184" s="196"/>
      <c r="Q1184" s="196"/>
    </row>
    <row r="1185" spans="1:17" ht="16">
      <c r="A1185" s="121" t="s">
        <v>1165</v>
      </c>
      <c r="B1185" s="196"/>
      <c r="C1185" s="174" t="s">
        <v>471</v>
      </c>
      <c r="D1185" s="174" t="s">
        <v>467</v>
      </c>
      <c r="E1185" s="174" t="s">
        <v>552</v>
      </c>
      <c r="F1185" s="174">
        <v>240</v>
      </c>
      <c r="G1185" s="174">
        <v>3</v>
      </c>
      <c r="H1185" s="147" t="s">
        <v>469</v>
      </c>
      <c r="I1185" s="174" t="s">
        <v>488</v>
      </c>
      <c r="J1185" s="101"/>
      <c r="K1185" s="196"/>
      <c r="L1185" s="196"/>
      <c r="M1185" s="196"/>
      <c r="N1185" s="196"/>
      <c r="O1185" s="219"/>
      <c r="P1185" s="196"/>
      <c r="Q1185" s="196"/>
    </row>
    <row r="1186" spans="1:17" ht="16">
      <c r="A1186" s="121" t="s">
        <v>1166</v>
      </c>
      <c r="B1186" s="196"/>
      <c r="C1186" s="174" t="s">
        <v>471</v>
      </c>
      <c r="D1186" s="174" t="s">
        <v>467</v>
      </c>
      <c r="E1186" s="174" t="s">
        <v>552</v>
      </c>
      <c r="F1186" s="174">
        <v>240</v>
      </c>
      <c r="G1186" s="174">
        <v>3</v>
      </c>
      <c r="H1186" s="174" t="s">
        <v>469</v>
      </c>
      <c r="I1186" s="174" t="s">
        <v>490</v>
      </c>
      <c r="J1186" s="101"/>
      <c r="K1186" s="196"/>
      <c r="L1186" s="196"/>
      <c r="M1186" s="196"/>
      <c r="N1186" s="196"/>
      <c r="O1186" s="219"/>
      <c r="P1186" s="196"/>
      <c r="Q1186" s="196"/>
    </row>
    <row r="1187" spans="1:17" ht="16">
      <c r="A1187" s="121" t="s">
        <v>1167</v>
      </c>
      <c r="B1187" s="196"/>
      <c r="C1187" s="174" t="s">
        <v>471</v>
      </c>
      <c r="D1187" s="174" t="s">
        <v>467</v>
      </c>
      <c r="E1187" s="174" t="s">
        <v>552</v>
      </c>
      <c r="F1187" s="174">
        <v>240</v>
      </c>
      <c r="G1187" s="174">
        <v>3</v>
      </c>
      <c r="H1187" s="174" t="s">
        <v>469</v>
      </c>
      <c r="I1187" s="174" t="s">
        <v>492</v>
      </c>
      <c r="J1187" s="101"/>
      <c r="K1187" s="196"/>
      <c r="L1187" s="196"/>
      <c r="M1187" s="196"/>
      <c r="N1187" s="196"/>
      <c r="O1187" s="219"/>
      <c r="P1187" s="196"/>
      <c r="Q1187" s="196"/>
    </row>
    <row r="1188" spans="1:17" ht="16">
      <c r="A1188" s="121" t="s">
        <v>1168</v>
      </c>
      <c r="B1188" s="196"/>
      <c r="C1188" s="174" t="s">
        <v>471</v>
      </c>
      <c r="D1188" s="174" t="s">
        <v>467</v>
      </c>
      <c r="E1188" s="174" t="s">
        <v>552</v>
      </c>
      <c r="F1188" s="174">
        <v>240</v>
      </c>
      <c r="G1188" s="174">
        <v>3</v>
      </c>
      <c r="H1188" s="174" t="s">
        <v>469</v>
      </c>
      <c r="I1188" s="174" t="s">
        <v>494</v>
      </c>
      <c r="J1188" s="101"/>
      <c r="K1188" s="196"/>
      <c r="L1188" s="196"/>
      <c r="M1188" s="196"/>
      <c r="N1188" s="196"/>
      <c r="O1188" s="219"/>
      <c r="P1188" s="196"/>
      <c r="Q1188" s="196"/>
    </row>
    <row r="1189" spans="1:17" ht="16">
      <c r="A1189" s="121" t="s">
        <v>1169</v>
      </c>
      <c r="B1189" s="202"/>
      <c r="C1189" s="179" t="s">
        <v>471</v>
      </c>
      <c r="D1189" s="179" t="s">
        <v>467</v>
      </c>
      <c r="E1189" s="179" t="s">
        <v>552</v>
      </c>
      <c r="F1189" s="179">
        <v>240</v>
      </c>
      <c r="G1189" s="179">
        <v>3</v>
      </c>
      <c r="H1189" s="179" t="s">
        <v>469</v>
      </c>
      <c r="I1189" s="179" t="s">
        <v>496</v>
      </c>
      <c r="J1189" s="101"/>
      <c r="K1189" s="202"/>
      <c r="L1189" s="202"/>
      <c r="M1189" s="202"/>
      <c r="N1189" s="202"/>
      <c r="O1189" s="220"/>
      <c r="P1189" s="202"/>
      <c r="Q1189" s="202"/>
    </row>
    <row r="1190" spans="1:17" ht="16">
      <c r="A1190" s="121" t="s">
        <v>1170</v>
      </c>
      <c r="B1190" s="202"/>
      <c r="C1190" s="179" t="s">
        <v>471</v>
      </c>
      <c r="D1190" s="179" t="s">
        <v>467</v>
      </c>
      <c r="E1190" s="179" t="s">
        <v>552</v>
      </c>
      <c r="F1190" s="179">
        <v>240</v>
      </c>
      <c r="G1190" s="179">
        <v>3</v>
      </c>
      <c r="H1190" s="179" t="s">
        <v>469</v>
      </c>
      <c r="I1190" s="179" t="s">
        <v>528</v>
      </c>
      <c r="J1190" s="101"/>
      <c r="K1190" s="202"/>
      <c r="L1190" s="202"/>
      <c r="M1190" s="202"/>
      <c r="N1190" s="202"/>
      <c r="O1190" s="220"/>
      <c r="P1190" s="202"/>
      <c r="Q1190" s="202"/>
    </row>
    <row r="1191" spans="1:17" ht="16">
      <c r="A1191" s="122" t="s">
        <v>1171</v>
      </c>
      <c r="B1191" s="197"/>
      <c r="C1191" s="175" t="s">
        <v>471</v>
      </c>
      <c r="D1191" s="175" t="s">
        <v>467</v>
      </c>
      <c r="E1191" s="175" t="s">
        <v>552</v>
      </c>
      <c r="F1191" s="175">
        <v>240</v>
      </c>
      <c r="G1191" s="175">
        <v>3</v>
      </c>
      <c r="H1191" s="175" t="s">
        <v>469</v>
      </c>
      <c r="I1191" s="175" t="s">
        <v>530</v>
      </c>
      <c r="J1191" s="101"/>
      <c r="K1191" s="197"/>
      <c r="L1191" s="197"/>
      <c r="M1191" s="197"/>
      <c r="N1191" s="197"/>
      <c r="O1191" s="221"/>
      <c r="P1191" s="197"/>
      <c r="Q1191" s="197"/>
    </row>
    <row r="1192" spans="1:17" ht="16">
      <c r="A1192" s="259" t="s">
        <v>1172</v>
      </c>
      <c r="B1192" s="201" t="s">
        <v>452</v>
      </c>
      <c r="C1192" s="106" t="s">
        <v>453</v>
      </c>
      <c r="D1192" s="106" t="s">
        <v>1085</v>
      </c>
      <c r="E1192" s="98" t="s">
        <v>1144</v>
      </c>
      <c r="F1192" s="172">
        <v>240</v>
      </c>
      <c r="G1192" s="172">
        <v>3</v>
      </c>
      <c r="H1192" s="104" t="s">
        <v>458</v>
      </c>
      <c r="I1192" s="104" t="s">
        <v>459</v>
      </c>
      <c r="J1192" s="101"/>
      <c r="K1192" s="194">
        <v>240</v>
      </c>
      <c r="L1192" s="194">
        <v>3</v>
      </c>
      <c r="M1192" s="194">
        <v>200</v>
      </c>
      <c r="N1192" s="194" t="s">
        <v>582</v>
      </c>
      <c r="O1192" s="194" t="s">
        <v>533</v>
      </c>
      <c r="P1192" s="201" t="s">
        <v>1087</v>
      </c>
      <c r="Q1192" s="194" t="s">
        <v>462</v>
      </c>
    </row>
    <row r="1193" spans="1:17" ht="16">
      <c r="A1193" s="260"/>
      <c r="B1193" s="195"/>
      <c r="C1193" s="98" t="s">
        <v>463</v>
      </c>
      <c r="D1193" s="98" t="s">
        <v>464</v>
      </c>
      <c r="E1193" s="98" t="s">
        <v>465</v>
      </c>
      <c r="F1193" s="173"/>
      <c r="G1193" s="173"/>
      <c r="H1193" s="100" t="s">
        <v>458</v>
      </c>
      <c r="I1193" s="100" t="s">
        <v>459</v>
      </c>
      <c r="J1193" s="101"/>
      <c r="K1193" s="195"/>
      <c r="L1193" s="195"/>
      <c r="M1193" s="195"/>
      <c r="N1193" s="195"/>
      <c r="O1193" s="195"/>
      <c r="P1193" s="195"/>
      <c r="Q1193" s="195"/>
    </row>
    <row r="1194" spans="1:17" ht="16">
      <c r="A1194" s="261"/>
      <c r="B1194" s="196"/>
      <c r="C1194" s="174" t="s">
        <v>466</v>
      </c>
      <c r="D1194" s="174" t="s">
        <v>467</v>
      </c>
      <c r="E1194" s="174" t="s">
        <v>583</v>
      </c>
      <c r="F1194" s="174">
        <v>240</v>
      </c>
      <c r="G1194" s="174">
        <v>3</v>
      </c>
      <c r="H1194" s="174" t="s">
        <v>469</v>
      </c>
      <c r="I1194" s="174" t="s">
        <v>582</v>
      </c>
      <c r="J1194" s="101"/>
      <c r="K1194" s="196"/>
      <c r="L1194" s="196"/>
      <c r="M1194" s="196"/>
      <c r="N1194" s="196"/>
      <c r="O1194" s="196"/>
      <c r="P1194" s="196"/>
      <c r="Q1194" s="196"/>
    </row>
    <row r="1195" spans="1:17" ht="16">
      <c r="A1195" s="121" t="s">
        <v>1173</v>
      </c>
      <c r="B1195" s="196"/>
      <c r="C1195" s="174" t="s">
        <v>471</v>
      </c>
      <c r="D1195" s="174" t="s">
        <v>467</v>
      </c>
      <c r="E1195" s="174" t="s">
        <v>552</v>
      </c>
      <c r="F1195" s="174">
        <v>240</v>
      </c>
      <c r="G1195" s="174">
        <v>3</v>
      </c>
      <c r="H1195" s="147" t="s">
        <v>6112</v>
      </c>
      <c r="I1195" s="174" t="s">
        <v>474</v>
      </c>
      <c r="J1195" s="101"/>
      <c r="K1195" s="196"/>
      <c r="L1195" s="196"/>
      <c r="M1195" s="196"/>
      <c r="N1195" s="196"/>
      <c r="O1195" s="196"/>
      <c r="P1195" s="196"/>
      <c r="Q1195" s="196"/>
    </row>
    <row r="1196" spans="1:17" ht="16">
      <c r="A1196" s="121" t="s">
        <v>1174</v>
      </c>
      <c r="B1196" s="196"/>
      <c r="C1196" s="174" t="s">
        <v>471</v>
      </c>
      <c r="D1196" s="174" t="s">
        <v>467</v>
      </c>
      <c r="E1196" s="174" t="s">
        <v>552</v>
      </c>
      <c r="F1196" s="174">
        <v>240</v>
      </c>
      <c r="G1196" s="174">
        <v>3</v>
      </c>
      <c r="H1196" s="147" t="s">
        <v>6112</v>
      </c>
      <c r="I1196" s="174" t="s">
        <v>476</v>
      </c>
      <c r="J1196" s="101"/>
      <c r="K1196" s="196"/>
      <c r="L1196" s="196"/>
      <c r="M1196" s="196"/>
      <c r="N1196" s="196"/>
      <c r="O1196" s="196"/>
      <c r="P1196" s="196"/>
      <c r="Q1196" s="196"/>
    </row>
    <row r="1197" spans="1:17" ht="16">
      <c r="A1197" s="121" t="s">
        <v>1175</v>
      </c>
      <c r="B1197" s="196"/>
      <c r="C1197" s="174" t="s">
        <v>471</v>
      </c>
      <c r="D1197" s="174" t="s">
        <v>467</v>
      </c>
      <c r="E1197" s="174" t="s">
        <v>552</v>
      </c>
      <c r="F1197" s="174">
        <v>240</v>
      </c>
      <c r="G1197" s="174">
        <v>3</v>
      </c>
      <c r="H1197" s="147" t="s">
        <v>469</v>
      </c>
      <c r="I1197" s="174" t="s">
        <v>478</v>
      </c>
      <c r="J1197" s="101"/>
      <c r="K1197" s="196"/>
      <c r="L1197" s="196"/>
      <c r="M1197" s="196"/>
      <c r="N1197" s="196"/>
      <c r="O1197" s="196"/>
      <c r="P1197" s="196"/>
      <c r="Q1197" s="196"/>
    </row>
    <row r="1198" spans="1:17" ht="16">
      <c r="A1198" s="121" t="s">
        <v>1176</v>
      </c>
      <c r="B1198" s="196"/>
      <c r="C1198" s="174" t="s">
        <v>471</v>
      </c>
      <c r="D1198" s="174" t="s">
        <v>467</v>
      </c>
      <c r="E1198" s="174" t="s">
        <v>552</v>
      </c>
      <c r="F1198" s="174">
        <v>240</v>
      </c>
      <c r="G1198" s="174">
        <v>3</v>
      </c>
      <c r="H1198" s="147" t="s">
        <v>469</v>
      </c>
      <c r="I1198" s="174" t="s">
        <v>480</v>
      </c>
      <c r="J1198" s="101"/>
      <c r="K1198" s="196"/>
      <c r="L1198" s="196"/>
      <c r="M1198" s="196"/>
      <c r="N1198" s="196"/>
      <c r="O1198" s="196"/>
      <c r="P1198" s="196"/>
      <c r="Q1198" s="196"/>
    </row>
    <row r="1199" spans="1:17" ht="16">
      <c r="A1199" s="121" t="s">
        <v>1177</v>
      </c>
      <c r="B1199" s="196"/>
      <c r="C1199" s="174" t="s">
        <v>471</v>
      </c>
      <c r="D1199" s="174" t="s">
        <v>467</v>
      </c>
      <c r="E1199" s="174" t="s">
        <v>552</v>
      </c>
      <c r="F1199" s="174">
        <v>240</v>
      </c>
      <c r="G1199" s="174">
        <v>3</v>
      </c>
      <c r="H1199" s="147" t="s">
        <v>469</v>
      </c>
      <c r="I1199" s="174" t="s">
        <v>482</v>
      </c>
      <c r="J1199" s="101"/>
      <c r="K1199" s="196"/>
      <c r="L1199" s="196"/>
      <c r="M1199" s="196"/>
      <c r="N1199" s="196"/>
      <c r="O1199" s="196"/>
      <c r="P1199" s="196"/>
      <c r="Q1199" s="196"/>
    </row>
    <row r="1200" spans="1:17" ht="16">
      <c r="A1200" s="121" t="s">
        <v>1178</v>
      </c>
      <c r="B1200" s="196"/>
      <c r="C1200" s="174" t="s">
        <v>471</v>
      </c>
      <c r="D1200" s="174" t="s">
        <v>467</v>
      </c>
      <c r="E1200" s="174" t="s">
        <v>552</v>
      </c>
      <c r="F1200" s="174">
        <v>240</v>
      </c>
      <c r="G1200" s="174">
        <v>3</v>
      </c>
      <c r="H1200" s="147" t="s">
        <v>469</v>
      </c>
      <c r="I1200" s="174" t="s">
        <v>484</v>
      </c>
      <c r="J1200" s="101"/>
      <c r="K1200" s="196"/>
      <c r="L1200" s="196"/>
      <c r="M1200" s="196"/>
      <c r="N1200" s="196"/>
      <c r="O1200" s="196"/>
      <c r="P1200" s="196"/>
      <c r="Q1200" s="196"/>
    </row>
    <row r="1201" spans="1:17" ht="16">
      <c r="A1201" s="121" t="s">
        <v>1179</v>
      </c>
      <c r="B1201" s="196"/>
      <c r="C1201" s="174" t="s">
        <v>471</v>
      </c>
      <c r="D1201" s="174" t="s">
        <v>467</v>
      </c>
      <c r="E1201" s="174" t="s">
        <v>552</v>
      </c>
      <c r="F1201" s="174">
        <v>240</v>
      </c>
      <c r="G1201" s="174">
        <v>3</v>
      </c>
      <c r="H1201" s="147" t="s">
        <v>469</v>
      </c>
      <c r="I1201" s="174" t="s">
        <v>486</v>
      </c>
      <c r="J1201" s="101"/>
      <c r="K1201" s="196"/>
      <c r="L1201" s="196"/>
      <c r="M1201" s="196"/>
      <c r="N1201" s="196"/>
      <c r="O1201" s="196"/>
      <c r="P1201" s="196"/>
      <c r="Q1201" s="196"/>
    </row>
    <row r="1202" spans="1:17" ht="16">
      <c r="A1202" s="121" t="s">
        <v>1180</v>
      </c>
      <c r="B1202" s="196"/>
      <c r="C1202" s="174" t="s">
        <v>471</v>
      </c>
      <c r="D1202" s="174" t="s">
        <v>467</v>
      </c>
      <c r="E1202" s="174" t="s">
        <v>552</v>
      </c>
      <c r="F1202" s="174">
        <v>240</v>
      </c>
      <c r="G1202" s="174">
        <v>3</v>
      </c>
      <c r="H1202" s="147" t="s">
        <v>469</v>
      </c>
      <c r="I1202" s="174" t="s">
        <v>488</v>
      </c>
      <c r="J1202" s="101"/>
      <c r="K1202" s="196"/>
      <c r="L1202" s="196"/>
      <c r="M1202" s="196"/>
      <c r="N1202" s="196"/>
      <c r="O1202" s="196"/>
      <c r="P1202" s="196"/>
      <c r="Q1202" s="196"/>
    </row>
    <row r="1203" spans="1:17" ht="16">
      <c r="A1203" s="121" t="s">
        <v>1181</v>
      </c>
      <c r="B1203" s="196"/>
      <c r="C1203" s="174" t="s">
        <v>471</v>
      </c>
      <c r="D1203" s="174" t="s">
        <v>467</v>
      </c>
      <c r="E1203" s="174" t="s">
        <v>552</v>
      </c>
      <c r="F1203" s="174">
        <v>240</v>
      </c>
      <c r="G1203" s="174">
        <v>3</v>
      </c>
      <c r="H1203" s="174" t="s">
        <v>469</v>
      </c>
      <c r="I1203" s="174" t="s">
        <v>490</v>
      </c>
      <c r="J1203" s="101"/>
      <c r="K1203" s="196"/>
      <c r="L1203" s="196"/>
      <c r="M1203" s="196"/>
      <c r="N1203" s="196"/>
      <c r="O1203" s="196"/>
      <c r="P1203" s="196"/>
      <c r="Q1203" s="196"/>
    </row>
    <row r="1204" spans="1:17" ht="16">
      <c r="A1204" s="121" t="s">
        <v>1182</v>
      </c>
      <c r="B1204" s="196"/>
      <c r="C1204" s="174" t="s">
        <v>471</v>
      </c>
      <c r="D1204" s="174" t="s">
        <v>467</v>
      </c>
      <c r="E1204" s="174" t="s">
        <v>552</v>
      </c>
      <c r="F1204" s="174">
        <v>240</v>
      </c>
      <c r="G1204" s="174">
        <v>3</v>
      </c>
      <c r="H1204" s="174" t="s">
        <v>469</v>
      </c>
      <c r="I1204" s="174" t="s">
        <v>492</v>
      </c>
      <c r="J1204" s="101"/>
      <c r="K1204" s="196"/>
      <c r="L1204" s="196"/>
      <c r="M1204" s="196"/>
      <c r="N1204" s="196"/>
      <c r="O1204" s="196"/>
      <c r="P1204" s="196"/>
      <c r="Q1204" s="196"/>
    </row>
    <row r="1205" spans="1:17" ht="16">
      <c r="A1205" s="121" t="s">
        <v>1183</v>
      </c>
      <c r="B1205" s="196"/>
      <c r="C1205" s="174" t="s">
        <v>471</v>
      </c>
      <c r="D1205" s="174" t="s">
        <v>467</v>
      </c>
      <c r="E1205" s="174" t="s">
        <v>552</v>
      </c>
      <c r="F1205" s="174">
        <v>240</v>
      </c>
      <c r="G1205" s="174">
        <v>3</v>
      </c>
      <c r="H1205" s="174" t="s">
        <v>469</v>
      </c>
      <c r="I1205" s="174" t="s">
        <v>494</v>
      </c>
      <c r="J1205" s="101"/>
      <c r="K1205" s="196"/>
      <c r="L1205" s="196"/>
      <c r="M1205" s="196"/>
      <c r="N1205" s="196"/>
      <c r="O1205" s="196"/>
      <c r="P1205" s="196"/>
      <c r="Q1205" s="196"/>
    </row>
    <row r="1206" spans="1:17" ht="16">
      <c r="A1206" s="121" t="s">
        <v>1184</v>
      </c>
      <c r="B1206" s="202"/>
      <c r="C1206" s="179" t="s">
        <v>471</v>
      </c>
      <c r="D1206" s="179" t="s">
        <v>467</v>
      </c>
      <c r="E1206" s="179" t="s">
        <v>552</v>
      </c>
      <c r="F1206" s="179">
        <v>240</v>
      </c>
      <c r="G1206" s="179">
        <v>3</v>
      </c>
      <c r="H1206" s="179" t="s">
        <v>469</v>
      </c>
      <c r="I1206" s="179" t="s">
        <v>496</v>
      </c>
      <c r="J1206" s="101"/>
      <c r="K1206" s="202"/>
      <c r="L1206" s="202"/>
      <c r="M1206" s="202"/>
      <c r="N1206" s="202"/>
      <c r="O1206" s="202"/>
      <c r="P1206" s="202"/>
      <c r="Q1206" s="202"/>
    </row>
    <row r="1207" spans="1:17" ht="16">
      <c r="A1207" s="121" t="s">
        <v>1185</v>
      </c>
      <c r="B1207" s="202"/>
      <c r="C1207" s="179" t="s">
        <v>471</v>
      </c>
      <c r="D1207" s="179" t="s">
        <v>467</v>
      </c>
      <c r="E1207" s="179" t="s">
        <v>552</v>
      </c>
      <c r="F1207" s="179">
        <v>240</v>
      </c>
      <c r="G1207" s="179">
        <v>3</v>
      </c>
      <c r="H1207" s="179" t="s">
        <v>469</v>
      </c>
      <c r="I1207" s="179" t="s">
        <v>528</v>
      </c>
      <c r="J1207" s="101"/>
      <c r="K1207" s="202"/>
      <c r="L1207" s="202"/>
      <c r="M1207" s="202"/>
      <c r="N1207" s="202"/>
      <c r="O1207" s="202"/>
      <c r="P1207" s="202"/>
      <c r="Q1207" s="202"/>
    </row>
    <row r="1208" spans="1:17" ht="16">
      <c r="A1208" s="121" t="s">
        <v>1186</v>
      </c>
      <c r="B1208" s="202"/>
      <c r="C1208" s="179" t="s">
        <v>471</v>
      </c>
      <c r="D1208" s="179" t="s">
        <v>467</v>
      </c>
      <c r="E1208" s="179" t="s">
        <v>552</v>
      </c>
      <c r="F1208" s="179">
        <v>240</v>
      </c>
      <c r="G1208" s="179">
        <v>3</v>
      </c>
      <c r="H1208" s="179" t="s">
        <v>469</v>
      </c>
      <c r="I1208" s="179" t="s">
        <v>530</v>
      </c>
      <c r="J1208" s="101"/>
      <c r="K1208" s="202"/>
      <c r="L1208" s="202"/>
      <c r="M1208" s="202"/>
      <c r="N1208" s="202"/>
      <c r="O1208" s="202"/>
      <c r="P1208" s="202"/>
      <c r="Q1208" s="202"/>
    </row>
    <row r="1209" spans="1:17" ht="16">
      <c r="A1209" s="122" t="s">
        <v>1187</v>
      </c>
      <c r="B1209" s="197"/>
      <c r="C1209" s="175" t="s">
        <v>471</v>
      </c>
      <c r="D1209" s="175" t="s">
        <v>467</v>
      </c>
      <c r="E1209" s="175" t="s">
        <v>552</v>
      </c>
      <c r="F1209" s="175">
        <v>240</v>
      </c>
      <c r="G1209" s="175">
        <v>3</v>
      </c>
      <c r="H1209" s="175" t="s">
        <v>469</v>
      </c>
      <c r="I1209" s="175" t="s">
        <v>599</v>
      </c>
      <c r="J1209" s="101"/>
      <c r="K1209" s="197"/>
      <c r="L1209" s="197"/>
      <c r="M1209" s="197"/>
      <c r="N1209" s="197"/>
      <c r="O1209" s="197"/>
      <c r="P1209" s="197"/>
      <c r="Q1209" s="197"/>
    </row>
    <row r="1210" spans="1:17" ht="16">
      <c r="A1210" s="259" t="s">
        <v>1188</v>
      </c>
      <c r="B1210" s="217" t="s">
        <v>452</v>
      </c>
      <c r="C1210" s="98" t="s">
        <v>453</v>
      </c>
      <c r="D1210" s="98" t="s">
        <v>1085</v>
      </c>
      <c r="E1210" s="98" t="s">
        <v>1144</v>
      </c>
      <c r="F1210" s="100">
        <v>240</v>
      </c>
      <c r="G1210" s="100" t="s">
        <v>457</v>
      </c>
      <c r="H1210" s="100" t="s">
        <v>458</v>
      </c>
      <c r="I1210" s="100" t="s">
        <v>459</v>
      </c>
      <c r="J1210" s="101"/>
      <c r="K1210" s="195" t="s">
        <v>456</v>
      </c>
      <c r="L1210" s="195" t="s">
        <v>457</v>
      </c>
      <c r="M1210" s="195">
        <v>200</v>
      </c>
      <c r="N1210" s="195" t="s">
        <v>602</v>
      </c>
      <c r="O1210" s="195" t="s">
        <v>603</v>
      </c>
      <c r="P1210" s="217" t="s">
        <v>1087</v>
      </c>
      <c r="Q1210" s="195" t="s">
        <v>462</v>
      </c>
    </row>
    <row r="1211" spans="1:17" ht="16">
      <c r="A1211" s="260"/>
      <c r="B1211" s="195"/>
      <c r="C1211" s="98" t="s">
        <v>463</v>
      </c>
      <c r="D1211" s="98" t="s">
        <v>464</v>
      </c>
      <c r="E1211" s="98" t="s">
        <v>465</v>
      </c>
      <c r="F1211" s="100"/>
      <c r="G1211" s="100"/>
      <c r="H1211" s="100" t="s">
        <v>458</v>
      </c>
      <c r="I1211" s="100" t="s">
        <v>459</v>
      </c>
      <c r="J1211" s="101"/>
      <c r="K1211" s="195"/>
      <c r="L1211" s="195"/>
      <c r="M1211" s="195"/>
      <c r="N1211" s="195"/>
      <c r="O1211" s="195"/>
      <c r="P1211" s="195"/>
      <c r="Q1211" s="195"/>
    </row>
    <row r="1212" spans="1:17" ht="16">
      <c r="A1212" s="261"/>
      <c r="B1212" s="196"/>
      <c r="C1212" s="102" t="s">
        <v>466</v>
      </c>
      <c r="D1212" s="102" t="s">
        <v>467</v>
      </c>
      <c r="E1212" s="102" t="s">
        <v>604</v>
      </c>
      <c r="F1212" s="102">
        <v>240</v>
      </c>
      <c r="G1212" s="102">
        <v>3</v>
      </c>
      <c r="H1212" s="102" t="s">
        <v>469</v>
      </c>
      <c r="I1212" s="102" t="s">
        <v>602</v>
      </c>
      <c r="J1212" s="101"/>
      <c r="K1212" s="196"/>
      <c r="L1212" s="196"/>
      <c r="M1212" s="196"/>
      <c r="N1212" s="196"/>
      <c r="O1212" s="196"/>
      <c r="P1212" s="196"/>
      <c r="Q1212" s="196"/>
    </row>
    <row r="1213" spans="1:17" ht="16">
      <c r="A1213" s="124" t="s">
        <v>1189</v>
      </c>
      <c r="B1213" s="202"/>
      <c r="C1213" s="179" t="s">
        <v>471</v>
      </c>
      <c r="D1213" s="179" t="s">
        <v>467</v>
      </c>
      <c r="E1213" s="179" t="s">
        <v>552</v>
      </c>
      <c r="F1213" s="179">
        <v>240</v>
      </c>
      <c r="G1213" s="179">
        <v>3</v>
      </c>
      <c r="H1213" s="179" t="s">
        <v>469</v>
      </c>
      <c r="I1213" s="179" t="s">
        <v>530</v>
      </c>
      <c r="J1213" s="101"/>
      <c r="K1213" s="202"/>
      <c r="L1213" s="202"/>
      <c r="M1213" s="202"/>
      <c r="N1213" s="202"/>
      <c r="O1213" s="202"/>
      <c r="P1213" s="202"/>
      <c r="Q1213" s="202"/>
    </row>
    <row r="1214" spans="1:17" ht="16">
      <c r="A1214" s="124" t="s">
        <v>1190</v>
      </c>
      <c r="B1214" s="202"/>
      <c r="C1214" s="179" t="s">
        <v>471</v>
      </c>
      <c r="D1214" s="179" t="s">
        <v>467</v>
      </c>
      <c r="E1214" s="179" t="s">
        <v>552</v>
      </c>
      <c r="F1214" s="179">
        <v>240</v>
      </c>
      <c r="G1214" s="179">
        <v>3</v>
      </c>
      <c r="H1214" s="179" t="s">
        <v>469</v>
      </c>
      <c r="I1214" s="179" t="s">
        <v>599</v>
      </c>
      <c r="J1214" s="101"/>
      <c r="K1214" s="202"/>
      <c r="L1214" s="202"/>
      <c r="M1214" s="202"/>
      <c r="N1214" s="202"/>
      <c r="O1214" s="202"/>
      <c r="P1214" s="202"/>
      <c r="Q1214" s="202"/>
    </row>
    <row r="1215" spans="1:17" ht="16">
      <c r="A1215" s="124" t="s">
        <v>1191</v>
      </c>
      <c r="B1215" s="202"/>
      <c r="C1215" s="179" t="s">
        <v>471</v>
      </c>
      <c r="D1215" s="179" t="s">
        <v>467</v>
      </c>
      <c r="E1215" s="179" t="s">
        <v>552</v>
      </c>
      <c r="F1215" s="179">
        <v>240</v>
      </c>
      <c r="G1215" s="179">
        <v>3</v>
      </c>
      <c r="H1215" s="179" t="s">
        <v>469</v>
      </c>
      <c r="I1215" s="179" t="s">
        <v>608</v>
      </c>
      <c r="J1215" s="101"/>
      <c r="K1215" s="202"/>
      <c r="L1215" s="202"/>
      <c r="M1215" s="202"/>
      <c r="N1215" s="202"/>
      <c r="O1215" s="202"/>
      <c r="P1215" s="202"/>
      <c r="Q1215" s="202"/>
    </row>
    <row r="1216" spans="1:17" ht="16">
      <c r="A1216" s="122" t="s">
        <v>1192</v>
      </c>
      <c r="B1216" s="197"/>
      <c r="C1216" s="103" t="s">
        <v>471</v>
      </c>
      <c r="D1216" s="103" t="s">
        <v>467</v>
      </c>
      <c r="E1216" s="103" t="s">
        <v>552</v>
      </c>
      <c r="F1216" s="103">
        <v>240</v>
      </c>
      <c r="G1216" s="103">
        <v>3</v>
      </c>
      <c r="H1216" s="103" t="s">
        <v>469</v>
      </c>
      <c r="I1216" s="103" t="s">
        <v>610</v>
      </c>
      <c r="J1216" s="101"/>
      <c r="K1216" s="197"/>
      <c r="L1216" s="197"/>
      <c r="M1216" s="197"/>
      <c r="N1216" s="197"/>
      <c r="O1216" s="197"/>
      <c r="P1216" s="197"/>
      <c r="Q1216" s="197"/>
    </row>
    <row r="1217" spans="1:17" ht="16">
      <c r="A1217" s="259" t="s">
        <v>1193</v>
      </c>
      <c r="B1217" s="201" t="s">
        <v>452</v>
      </c>
      <c r="C1217" s="98" t="s">
        <v>453</v>
      </c>
      <c r="D1217" s="98" t="s">
        <v>1085</v>
      </c>
      <c r="E1217" s="98" t="s">
        <v>1194</v>
      </c>
      <c r="F1217" s="104">
        <v>240</v>
      </c>
      <c r="G1217" s="104" t="s">
        <v>457</v>
      </c>
      <c r="H1217" s="100" t="s">
        <v>458</v>
      </c>
      <c r="I1217" s="100" t="s">
        <v>459</v>
      </c>
      <c r="J1217" s="101"/>
      <c r="K1217" s="194" t="s">
        <v>456</v>
      </c>
      <c r="L1217" s="194" t="s">
        <v>457</v>
      </c>
      <c r="M1217" s="194">
        <v>200</v>
      </c>
      <c r="N1217" s="194" t="s">
        <v>602</v>
      </c>
      <c r="O1217" s="194" t="s">
        <v>603</v>
      </c>
      <c r="P1217" s="201" t="s">
        <v>1087</v>
      </c>
      <c r="Q1217" s="194" t="s">
        <v>462</v>
      </c>
    </row>
    <row r="1218" spans="1:17" ht="16">
      <c r="A1218" s="260"/>
      <c r="B1218" s="195"/>
      <c r="C1218" s="98" t="s">
        <v>463</v>
      </c>
      <c r="D1218" s="98" t="s">
        <v>464</v>
      </c>
      <c r="E1218" s="98" t="s">
        <v>465</v>
      </c>
      <c r="F1218" s="100"/>
      <c r="G1218" s="100"/>
      <c r="H1218" s="100" t="s">
        <v>458</v>
      </c>
      <c r="I1218" s="100" t="s">
        <v>459</v>
      </c>
      <c r="J1218" s="101"/>
      <c r="K1218" s="195"/>
      <c r="L1218" s="195"/>
      <c r="M1218" s="195"/>
      <c r="N1218" s="195"/>
      <c r="O1218" s="195"/>
      <c r="P1218" s="195"/>
      <c r="Q1218" s="195"/>
    </row>
    <row r="1219" spans="1:17" ht="16">
      <c r="A1219" s="261"/>
      <c r="B1219" s="196"/>
      <c r="C1219" s="102" t="s">
        <v>466</v>
      </c>
      <c r="D1219" s="102" t="s">
        <v>467</v>
      </c>
      <c r="E1219" s="102" t="s">
        <v>612</v>
      </c>
      <c r="F1219" s="102">
        <v>240</v>
      </c>
      <c r="G1219" s="102">
        <v>3</v>
      </c>
      <c r="H1219" s="102" t="s">
        <v>469</v>
      </c>
      <c r="I1219" s="102" t="s">
        <v>602</v>
      </c>
      <c r="J1219" s="101"/>
      <c r="K1219" s="196"/>
      <c r="L1219" s="196"/>
      <c r="M1219" s="196"/>
      <c r="N1219" s="196"/>
      <c r="O1219" s="196"/>
      <c r="P1219" s="196"/>
      <c r="Q1219" s="196"/>
    </row>
    <row r="1220" spans="1:17" ht="16">
      <c r="A1220" s="124" t="s">
        <v>1195</v>
      </c>
      <c r="B1220" s="202"/>
      <c r="C1220" s="179" t="s">
        <v>471</v>
      </c>
      <c r="D1220" s="179" t="s">
        <v>467</v>
      </c>
      <c r="E1220" s="179" t="s">
        <v>552</v>
      </c>
      <c r="F1220" s="179">
        <v>240</v>
      </c>
      <c r="G1220" s="179">
        <v>3</v>
      </c>
      <c r="H1220" s="179" t="s">
        <v>469</v>
      </c>
      <c r="I1220" s="179" t="s">
        <v>530</v>
      </c>
      <c r="J1220" s="101"/>
      <c r="K1220" s="202"/>
      <c r="L1220" s="202"/>
      <c r="M1220" s="202"/>
      <c r="N1220" s="202"/>
      <c r="O1220" s="202"/>
      <c r="P1220" s="202"/>
      <c r="Q1220" s="202"/>
    </row>
    <row r="1221" spans="1:17" ht="16">
      <c r="A1221" s="124" t="s">
        <v>1196</v>
      </c>
      <c r="B1221" s="202"/>
      <c r="C1221" s="179" t="s">
        <v>471</v>
      </c>
      <c r="D1221" s="179" t="s">
        <v>467</v>
      </c>
      <c r="E1221" s="179" t="s">
        <v>552</v>
      </c>
      <c r="F1221" s="179">
        <v>240</v>
      </c>
      <c r="G1221" s="179">
        <v>3</v>
      </c>
      <c r="H1221" s="179" t="s">
        <v>469</v>
      </c>
      <c r="I1221" s="179" t="s">
        <v>599</v>
      </c>
      <c r="J1221" s="101"/>
      <c r="K1221" s="202"/>
      <c r="L1221" s="202"/>
      <c r="M1221" s="202"/>
      <c r="N1221" s="202"/>
      <c r="O1221" s="202"/>
      <c r="P1221" s="202"/>
      <c r="Q1221" s="202"/>
    </row>
    <row r="1222" spans="1:17" ht="16">
      <c r="A1222" s="124" t="s">
        <v>1197</v>
      </c>
      <c r="B1222" s="202"/>
      <c r="C1222" s="179" t="s">
        <v>471</v>
      </c>
      <c r="D1222" s="179" t="s">
        <v>467</v>
      </c>
      <c r="E1222" s="179" t="s">
        <v>552</v>
      </c>
      <c r="F1222" s="179">
        <v>240</v>
      </c>
      <c r="G1222" s="179">
        <v>3</v>
      </c>
      <c r="H1222" s="179" t="s">
        <v>469</v>
      </c>
      <c r="I1222" s="179" t="s">
        <v>608</v>
      </c>
      <c r="J1222" s="101"/>
      <c r="K1222" s="202"/>
      <c r="L1222" s="202"/>
      <c r="M1222" s="202"/>
      <c r="N1222" s="202"/>
      <c r="O1222" s="202"/>
      <c r="P1222" s="202"/>
      <c r="Q1222" s="202"/>
    </row>
    <row r="1223" spans="1:17" ht="16">
      <c r="A1223" s="122" t="s">
        <v>1198</v>
      </c>
      <c r="B1223" s="197"/>
      <c r="C1223" s="103" t="s">
        <v>471</v>
      </c>
      <c r="D1223" s="103" t="s">
        <v>467</v>
      </c>
      <c r="E1223" s="103" t="s">
        <v>552</v>
      </c>
      <c r="F1223" s="103">
        <v>240</v>
      </c>
      <c r="G1223" s="103">
        <v>3</v>
      </c>
      <c r="H1223" s="103" t="s">
        <v>469</v>
      </c>
      <c r="I1223" s="103" t="s">
        <v>610</v>
      </c>
      <c r="J1223" s="101"/>
      <c r="K1223" s="197"/>
      <c r="L1223" s="197"/>
      <c r="M1223" s="197"/>
      <c r="N1223" s="197"/>
      <c r="O1223" s="197"/>
      <c r="P1223" s="197"/>
      <c r="Q1223" s="197"/>
    </row>
    <row r="1224" spans="1:17" ht="16">
      <c r="A1224" s="259" t="s">
        <v>1199</v>
      </c>
      <c r="B1224" s="217" t="s">
        <v>452</v>
      </c>
      <c r="C1224" s="98" t="s">
        <v>453</v>
      </c>
      <c r="D1224" s="98" t="s">
        <v>1085</v>
      </c>
      <c r="E1224" s="98" t="s">
        <v>1194</v>
      </c>
      <c r="F1224" s="100">
        <v>240</v>
      </c>
      <c r="G1224" s="100" t="s">
        <v>457</v>
      </c>
      <c r="H1224" s="100" t="s">
        <v>458</v>
      </c>
      <c r="I1224" s="100" t="s">
        <v>459</v>
      </c>
      <c r="J1224" s="101"/>
      <c r="K1224" s="195" t="s">
        <v>456</v>
      </c>
      <c r="L1224" s="195" t="s">
        <v>457</v>
      </c>
      <c r="M1224" s="195">
        <v>200</v>
      </c>
      <c r="N1224" s="195">
        <v>40</v>
      </c>
      <c r="O1224" s="195" t="s">
        <v>619</v>
      </c>
      <c r="P1224" s="217" t="s">
        <v>1087</v>
      </c>
      <c r="Q1224" s="195" t="s">
        <v>462</v>
      </c>
    </row>
    <row r="1225" spans="1:17" ht="16">
      <c r="A1225" s="260"/>
      <c r="B1225" s="195"/>
      <c r="C1225" s="98" t="s">
        <v>463</v>
      </c>
      <c r="D1225" s="98" t="s">
        <v>464</v>
      </c>
      <c r="E1225" s="98" t="s">
        <v>465</v>
      </c>
      <c r="F1225" s="100"/>
      <c r="G1225" s="100"/>
      <c r="H1225" s="100" t="s">
        <v>458</v>
      </c>
      <c r="I1225" s="100" t="s">
        <v>459</v>
      </c>
      <c r="J1225" s="101"/>
      <c r="K1225" s="195"/>
      <c r="L1225" s="195"/>
      <c r="M1225" s="195"/>
      <c r="N1225" s="195"/>
      <c r="O1225" s="245"/>
      <c r="P1225" s="195"/>
      <c r="Q1225" s="195"/>
    </row>
    <row r="1226" spans="1:17" ht="16">
      <c r="A1226" s="261"/>
      <c r="B1226" s="196"/>
      <c r="C1226" s="102" t="s">
        <v>466</v>
      </c>
      <c r="D1226" s="102" t="s">
        <v>467</v>
      </c>
      <c r="E1226" s="102" t="s">
        <v>620</v>
      </c>
      <c r="F1226" s="102">
        <v>240</v>
      </c>
      <c r="G1226" s="102">
        <v>3</v>
      </c>
      <c r="H1226" s="102" t="s">
        <v>469</v>
      </c>
      <c r="I1226" s="102">
        <v>42</v>
      </c>
      <c r="J1226" s="101"/>
      <c r="K1226" s="196"/>
      <c r="L1226" s="196"/>
      <c r="M1226" s="196"/>
      <c r="N1226" s="196"/>
      <c r="O1226" s="196"/>
      <c r="P1226" s="196"/>
      <c r="Q1226" s="196"/>
    </row>
    <row r="1227" spans="1:17" ht="16">
      <c r="A1227" s="124" t="s">
        <v>1200</v>
      </c>
      <c r="B1227" s="202"/>
      <c r="C1227" s="179" t="s">
        <v>471</v>
      </c>
      <c r="D1227" s="179" t="s">
        <v>467</v>
      </c>
      <c r="E1227" s="179" t="s">
        <v>552</v>
      </c>
      <c r="F1227" s="179">
        <v>240</v>
      </c>
      <c r="G1227" s="179">
        <v>3</v>
      </c>
      <c r="H1227" s="179" t="s">
        <v>469</v>
      </c>
      <c r="I1227" s="179" t="s">
        <v>610</v>
      </c>
      <c r="J1227" s="101"/>
      <c r="K1227" s="202"/>
      <c r="L1227" s="202"/>
      <c r="M1227" s="202"/>
      <c r="N1227" s="202"/>
      <c r="O1227" s="202"/>
      <c r="P1227" s="202"/>
      <c r="Q1227" s="202"/>
    </row>
    <row r="1228" spans="1:17" ht="16">
      <c r="A1228" s="122" t="s">
        <v>1201</v>
      </c>
      <c r="B1228" s="197"/>
      <c r="C1228" s="103" t="s">
        <v>471</v>
      </c>
      <c r="D1228" s="103" t="s">
        <v>467</v>
      </c>
      <c r="E1228" s="103" t="s">
        <v>552</v>
      </c>
      <c r="F1228" s="103">
        <v>240</v>
      </c>
      <c r="G1228" s="103">
        <v>3</v>
      </c>
      <c r="H1228" s="103" t="s">
        <v>469</v>
      </c>
      <c r="I1228" s="103" t="s">
        <v>623</v>
      </c>
      <c r="J1228" s="101"/>
      <c r="K1228" s="197"/>
      <c r="L1228" s="197"/>
      <c r="M1228" s="197"/>
      <c r="N1228" s="197"/>
      <c r="O1228" s="197"/>
      <c r="P1228" s="197"/>
      <c r="Q1228" s="197"/>
    </row>
    <row r="1229" spans="1:17" ht="16">
      <c r="A1229" s="259" t="s">
        <v>1202</v>
      </c>
      <c r="B1229" s="201" t="s">
        <v>452</v>
      </c>
      <c r="C1229" s="98" t="s">
        <v>453</v>
      </c>
      <c r="D1229" s="98" t="s">
        <v>1085</v>
      </c>
      <c r="E1229" s="98" t="s">
        <v>1203</v>
      </c>
      <c r="F1229" s="104">
        <v>240</v>
      </c>
      <c r="G1229" s="104" t="s">
        <v>457</v>
      </c>
      <c r="H1229" s="100" t="s">
        <v>458</v>
      </c>
      <c r="I1229" s="100" t="s">
        <v>459</v>
      </c>
      <c r="J1229" s="101"/>
      <c r="K1229" s="194" t="s">
        <v>456</v>
      </c>
      <c r="L1229" s="194" t="s">
        <v>457</v>
      </c>
      <c r="M1229" s="194">
        <v>200</v>
      </c>
      <c r="N1229" s="194" t="s">
        <v>625</v>
      </c>
      <c r="O1229" s="194" t="s">
        <v>626</v>
      </c>
      <c r="P1229" s="201" t="s">
        <v>1204</v>
      </c>
      <c r="Q1229" s="194" t="s">
        <v>462</v>
      </c>
    </row>
    <row r="1230" spans="1:17" ht="16">
      <c r="A1230" s="260"/>
      <c r="B1230" s="195"/>
      <c r="C1230" s="98" t="s">
        <v>463</v>
      </c>
      <c r="D1230" s="98" t="s">
        <v>464</v>
      </c>
      <c r="E1230" s="98" t="s">
        <v>465</v>
      </c>
      <c r="F1230" s="100"/>
      <c r="G1230" s="100"/>
      <c r="H1230" s="100" t="s">
        <v>458</v>
      </c>
      <c r="I1230" s="100" t="s">
        <v>459</v>
      </c>
      <c r="J1230" s="101"/>
      <c r="K1230" s="195"/>
      <c r="L1230" s="195"/>
      <c r="M1230" s="195"/>
      <c r="N1230" s="195"/>
      <c r="O1230" s="245"/>
      <c r="P1230" s="195"/>
      <c r="Q1230" s="195"/>
    </row>
    <row r="1231" spans="1:17" ht="16">
      <c r="A1231" s="261"/>
      <c r="B1231" s="196"/>
      <c r="C1231" s="102" t="s">
        <v>466</v>
      </c>
      <c r="D1231" s="102" t="s">
        <v>467</v>
      </c>
      <c r="E1231" s="102" t="s">
        <v>627</v>
      </c>
      <c r="F1231" s="102">
        <v>240</v>
      </c>
      <c r="G1231" s="102">
        <v>3</v>
      </c>
      <c r="H1231" s="102" t="s">
        <v>469</v>
      </c>
      <c r="I1231" s="102" t="s">
        <v>628</v>
      </c>
      <c r="J1231" s="101"/>
      <c r="K1231" s="196"/>
      <c r="L1231" s="196"/>
      <c r="M1231" s="196"/>
      <c r="N1231" s="196"/>
      <c r="O1231" s="196"/>
      <c r="P1231" s="196"/>
      <c r="Q1231" s="196"/>
    </row>
    <row r="1232" spans="1:17" ht="16">
      <c r="A1232" s="121" t="s">
        <v>1205</v>
      </c>
      <c r="B1232" s="196"/>
      <c r="C1232" s="174" t="s">
        <v>471</v>
      </c>
      <c r="D1232" s="174" t="s">
        <v>467</v>
      </c>
      <c r="E1232" s="174" t="s">
        <v>630</v>
      </c>
      <c r="F1232" s="174">
        <v>240</v>
      </c>
      <c r="G1232" s="174">
        <v>3</v>
      </c>
      <c r="H1232" s="174" t="s">
        <v>469</v>
      </c>
      <c r="I1232" s="174" t="s">
        <v>631</v>
      </c>
      <c r="J1232" s="101"/>
      <c r="K1232" s="196"/>
      <c r="L1232" s="196"/>
      <c r="M1232" s="196"/>
      <c r="N1232" s="196"/>
      <c r="O1232" s="196"/>
      <c r="P1232" s="196"/>
      <c r="Q1232" s="196"/>
    </row>
    <row r="1233" spans="1:17" ht="16">
      <c r="A1233" s="121" t="s">
        <v>1206</v>
      </c>
      <c r="B1233" s="196"/>
      <c r="C1233" s="174" t="s">
        <v>471</v>
      </c>
      <c r="D1233" s="174" t="s">
        <v>467</v>
      </c>
      <c r="E1233" s="174" t="s">
        <v>630</v>
      </c>
      <c r="F1233" s="174">
        <v>240</v>
      </c>
      <c r="G1233" s="174">
        <v>3</v>
      </c>
      <c r="H1233" s="174" t="s">
        <v>469</v>
      </c>
      <c r="I1233" s="174" t="s">
        <v>623</v>
      </c>
      <c r="J1233" s="101"/>
      <c r="K1233" s="196"/>
      <c r="L1233" s="196"/>
      <c r="M1233" s="196"/>
      <c r="N1233" s="196"/>
      <c r="O1233" s="196"/>
      <c r="P1233" s="196"/>
      <c r="Q1233" s="196"/>
    </row>
    <row r="1234" spans="1:17" ht="16">
      <c r="A1234" s="121" t="s">
        <v>1207</v>
      </c>
      <c r="B1234" s="202"/>
      <c r="C1234" s="174" t="s">
        <v>471</v>
      </c>
      <c r="D1234" s="174" t="s">
        <v>467</v>
      </c>
      <c r="E1234" s="174" t="s">
        <v>630</v>
      </c>
      <c r="F1234" s="174">
        <v>240</v>
      </c>
      <c r="G1234" s="174">
        <v>3</v>
      </c>
      <c r="H1234" s="174" t="s">
        <v>469</v>
      </c>
      <c r="I1234" s="174" t="s">
        <v>634</v>
      </c>
      <c r="J1234" s="101"/>
      <c r="K1234" s="202"/>
      <c r="L1234" s="202"/>
      <c r="M1234" s="202"/>
      <c r="N1234" s="202"/>
      <c r="O1234" s="202"/>
      <c r="P1234" s="202"/>
      <c r="Q1234" s="202"/>
    </row>
    <row r="1235" spans="1:17" ht="16">
      <c r="A1235" s="122" t="s">
        <v>1208</v>
      </c>
      <c r="B1235" s="197"/>
      <c r="C1235" s="175" t="s">
        <v>471</v>
      </c>
      <c r="D1235" s="175" t="s">
        <v>467</v>
      </c>
      <c r="E1235" s="175" t="s">
        <v>630</v>
      </c>
      <c r="F1235" s="175">
        <v>240</v>
      </c>
      <c r="G1235" s="175">
        <v>3</v>
      </c>
      <c r="H1235" s="175" t="s">
        <v>469</v>
      </c>
      <c r="I1235" s="175" t="s">
        <v>636</v>
      </c>
      <c r="J1235" s="101"/>
      <c r="K1235" s="197"/>
      <c r="L1235" s="197"/>
      <c r="M1235" s="197"/>
      <c r="N1235" s="197"/>
      <c r="O1235" s="197"/>
      <c r="P1235" s="197"/>
      <c r="Q1235" s="197"/>
    </row>
    <row r="1236" spans="1:17" ht="16">
      <c r="A1236" s="259" t="s">
        <v>1209</v>
      </c>
      <c r="B1236" s="217" t="s">
        <v>452</v>
      </c>
      <c r="C1236" s="98" t="s">
        <v>453</v>
      </c>
      <c r="D1236" s="98" t="s">
        <v>1085</v>
      </c>
      <c r="E1236" s="98" t="s">
        <v>1203</v>
      </c>
      <c r="F1236" s="100">
        <v>240</v>
      </c>
      <c r="G1236" s="100" t="s">
        <v>457</v>
      </c>
      <c r="H1236" s="100" t="s">
        <v>458</v>
      </c>
      <c r="I1236" s="100" t="s">
        <v>459</v>
      </c>
      <c r="J1236" s="101"/>
      <c r="K1236" s="195" t="s">
        <v>456</v>
      </c>
      <c r="L1236" s="195" t="s">
        <v>457</v>
      </c>
      <c r="M1236" s="195">
        <v>200</v>
      </c>
      <c r="N1236" s="195">
        <v>65</v>
      </c>
      <c r="O1236" s="195" t="s">
        <v>639</v>
      </c>
      <c r="P1236" s="217" t="s">
        <v>1204</v>
      </c>
      <c r="Q1236" s="195" t="s">
        <v>462</v>
      </c>
    </row>
    <row r="1237" spans="1:17" ht="16">
      <c r="A1237" s="260"/>
      <c r="B1237" s="195"/>
      <c r="C1237" s="98" t="s">
        <v>463</v>
      </c>
      <c r="D1237" s="98" t="s">
        <v>464</v>
      </c>
      <c r="E1237" s="98" t="s">
        <v>465</v>
      </c>
      <c r="F1237" s="100"/>
      <c r="G1237" s="100"/>
      <c r="H1237" s="100" t="s">
        <v>458</v>
      </c>
      <c r="I1237" s="100" t="s">
        <v>459</v>
      </c>
      <c r="J1237" s="101"/>
      <c r="K1237" s="195"/>
      <c r="L1237" s="195"/>
      <c r="M1237" s="195"/>
      <c r="N1237" s="195"/>
      <c r="O1237" s="245"/>
      <c r="P1237" s="195"/>
      <c r="Q1237" s="195"/>
    </row>
    <row r="1238" spans="1:17" ht="16">
      <c r="A1238" s="261"/>
      <c r="B1238" s="196"/>
      <c r="C1238" s="102" t="s">
        <v>466</v>
      </c>
      <c r="D1238" s="102" t="s">
        <v>467</v>
      </c>
      <c r="E1238" s="102" t="s">
        <v>641</v>
      </c>
      <c r="F1238" s="102">
        <v>240</v>
      </c>
      <c r="G1238" s="102">
        <v>3</v>
      </c>
      <c r="H1238" s="102" t="s">
        <v>469</v>
      </c>
      <c r="I1238" s="102">
        <v>80</v>
      </c>
      <c r="J1238" s="101"/>
      <c r="K1238" s="196"/>
      <c r="L1238" s="196"/>
      <c r="M1238" s="196"/>
      <c r="N1238" s="196"/>
      <c r="O1238" s="196"/>
      <c r="P1238" s="196"/>
      <c r="Q1238" s="196"/>
    </row>
    <row r="1239" spans="1:17" ht="16">
      <c r="A1239" s="121" t="s">
        <v>1210</v>
      </c>
      <c r="B1239" s="196"/>
      <c r="C1239" s="174" t="s">
        <v>471</v>
      </c>
      <c r="D1239" s="174" t="s">
        <v>467</v>
      </c>
      <c r="E1239" s="174" t="s">
        <v>630</v>
      </c>
      <c r="F1239" s="174">
        <v>240</v>
      </c>
      <c r="G1239" s="174">
        <v>3</v>
      </c>
      <c r="H1239" s="174" t="s">
        <v>469</v>
      </c>
      <c r="I1239" s="174" t="s">
        <v>634</v>
      </c>
      <c r="J1239" s="101"/>
      <c r="K1239" s="196"/>
      <c r="L1239" s="196"/>
      <c r="M1239" s="196"/>
      <c r="N1239" s="196"/>
      <c r="O1239" s="196"/>
      <c r="P1239" s="196"/>
      <c r="Q1239" s="196"/>
    </row>
    <row r="1240" spans="1:17" ht="16">
      <c r="A1240" s="122" t="s">
        <v>1211</v>
      </c>
      <c r="B1240" s="197"/>
      <c r="C1240" s="103" t="s">
        <v>471</v>
      </c>
      <c r="D1240" s="103" t="s">
        <v>467</v>
      </c>
      <c r="E1240" s="103" t="s">
        <v>630</v>
      </c>
      <c r="F1240" s="103">
        <v>240</v>
      </c>
      <c r="G1240" s="103">
        <v>3</v>
      </c>
      <c r="H1240" s="103">
        <v>5</v>
      </c>
      <c r="I1240" s="103" t="s">
        <v>636</v>
      </c>
      <c r="J1240" s="101"/>
      <c r="K1240" s="197"/>
      <c r="L1240" s="197"/>
      <c r="M1240" s="197"/>
      <c r="N1240" s="197"/>
      <c r="O1240" s="197"/>
      <c r="P1240" s="197"/>
      <c r="Q1240" s="197"/>
    </row>
    <row r="1241" spans="1:17" ht="16">
      <c r="A1241" s="259" t="s">
        <v>1212</v>
      </c>
      <c r="B1241" s="201" t="s">
        <v>452</v>
      </c>
      <c r="C1241" s="98" t="s">
        <v>453</v>
      </c>
      <c r="D1241" s="98" t="s">
        <v>1085</v>
      </c>
      <c r="E1241" s="98" t="s">
        <v>1203</v>
      </c>
      <c r="F1241" s="104">
        <v>240</v>
      </c>
      <c r="G1241" s="104" t="s">
        <v>457</v>
      </c>
      <c r="H1241" s="100" t="s">
        <v>458</v>
      </c>
      <c r="I1241" s="100" t="s">
        <v>459</v>
      </c>
      <c r="J1241" s="101"/>
      <c r="K1241" s="194" t="s">
        <v>456</v>
      </c>
      <c r="L1241" s="194" t="s">
        <v>457</v>
      </c>
      <c r="M1241" s="194">
        <v>200</v>
      </c>
      <c r="N1241" s="194" t="s">
        <v>645</v>
      </c>
      <c r="O1241" s="194" t="s">
        <v>639</v>
      </c>
      <c r="P1241" s="201" t="s">
        <v>1213</v>
      </c>
      <c r="Q1241" s="194" t="s">
        <v>462</v>
      </c>
    </row>
    <row r="1242" spans="1:17" ht="16">
      <c r="A1242" s="260"/>
      <c r="B1242" s="195"/>
      <c r="C1242" s="98" t="s">
        <v>463</v>
      </c>
      <c r="D1242" s="98" t="s">
        <v>464</v>
      </c>
      <c r="E1242" s="98" t="s">
        <v>465</v>
      </c>
      <c r="F1242" s="100"/>
      <c r="G1242" s="100"/>
      <c r="H1242" s="100" t="s">
        <v>458</v>
      </c>
      <c r="I1242" s="100" t="s">
        <v>459</v>
      </c>
      <c r="J1242" s="101"/>
      <c r="K1242" s="195"/>
      <c r="L1242" s="195"/>
      <c r="M1242" s="195"/>
      <c r="N1242" s="195"/>
      <c r="O1242" s="195"/>
      <c r="P1242" s="195"/>
      <c r="Q1242" s="195"/>
    </row>
    <row r="1243" spans="1:17" ht="16">
      <c r="A1243" s="261"/>
      <c r="B1243" s="196"/>
      <c r="C1243" s="102" t="s">
        <v>466</v>
      </c>
      <c r="D1243" s="102" t="s">
        <v>467</v>
      </c>
      <c r="E1243" s="102" t="s">
        <v>646</v>
      </c>
      <c r="F1243" s="102">
        <v>240</v>
      </c>
      <c r="G1243" s="102">
        <v>3</v>
      </c>
      <c r="H1243" s="102" t="s">
        <v>469</v>
      </c>
      <c r="I1243" s="102" t="s">
        <v>645</v>
      </c>
      <c r="J1243" s="101"/>
      <c r="K1243" s="196"/>
      <c r="L1243" s="196"/>
      <c r="M1243" s="196"/>
      <c r="N1243" s="196"/>
      <c r="O1243" s="196"/>
      <c r="P1243" s="196"/>
      <c r="Q1243" s="196"/>
    </row>
    <row r="1244" spans="1:17" ht="16">
      <c r="A1244" s="121" t="s">
        <v>1214</v>
      </c>
      <c r="B1244" s="196"/>
      <c r="C1244" s="174" t="s">
        <v>471</v>
      </c>
      <c r="D1244" s="174" t="s">
        <v>467</v>
      </c>
      <c r="E1244" s="174" t="s">
        <v>648</v>
      </c>
      <c r="F1244" s="174">
        <v>240</v>
      </c>
      <c r="G1244" s="174">
        <v>3</v>
      </c>
      <c r="H1244" s="174" t="s">
        <v>469</v>
      </c>
      <c r="I1244" s="174" t="s">
        <v>634</v>
      </c>
      <c r="J1244" s="101"/>
      <c r="K1244" s="196"/>
      <c r="L1244" s="196"/>
      <c r="M1244" s="196"/>
      <c r="N1244" s="196"/>
      <c r="O1244" s="196"/>
      <c r="P1244" s="196"/>
      <c r="Q1244" s="196"/>
    </row>
    <row r="1245" spans="1:17" ht="16">
      <c r="A1245" s="121" t="s">
        <v>1215</v>
      </c>
      <c r="B1245" s="196"/>
      <c r="C1245" s="174" t="s">
        <v>471</v>
      </c>
      <c r="D1245" s="174" t="s">
        <v>467</v>
      </c>
      <c r="E1245" s="174" t="s">
        <v>648</v>
      </c>
      <c r="F1245" s="174">
        <v>240</v>
      </c>
      <c r="G1245" s="174">
        <v>3</v>
      </c>
      <c r="H1245" s="174">
        <v>5</v>
      </c>
      <c r="I1245" s="174" t="s">
        <v>636</v>
      </c>
      <c r="J1245" s="101"/>
      <c r="K1245" s="196"/>
      <c r="L1245" s="196"/>
      <c r="M1245" s="196"/>
      <c r="N1245" s="196"/>
      <c r="O1245" s="196"/>
      <c r="P1245" s="196"/>
      <c r="Q1245" s="196"/>
    </row>
    <row r="1246" spans="1:17" ht="16">
      <c r="A1246" s="121" t="s">
        <v>1216</v>
      </c>
      <c r="B1246" s="196"/>
      <c r="C1246" s="174" t="s">
        <v>471</v>
      </c>
      <c r="D1246" s="174" t="s">
        <v>467</v>
      </c>
      <c r="E1246" s="174" t="s">
        <v>648</v>
      </c>
      <c r="F1246" s="174">
        <v>240</v>
      </c>
      <c r="G1246" s="174">
        <v>3</v>
      </c>
      <c r="H1246" s="174">
        <v>5</v>
      </c>
      <c r="I1246" s="174" t="s">
        <v>651</v>
      </c>
      <c r="J1246" s="101"/>
      <c r="K1246" s="196"/>
      <c r="L1246" s="196"/>
      <c r="M1246" s="196"/>
      <c r="N1246" s="196"/>
      <c r="O1246" s="196"/>
      <c r="P1246" s="196"/>
      <c r="Q1246" s="196"/>
    </row>
    <row r="1247" spans="1:17" ht="16">
      <c r="A1247" s="121" t="s">
        <v>1217</v>
      </c>
      <c r="B1247" s="202"/>
      <c r="C1247" s="179" t="s">
        <v>471</v>
      </c>
      <c r="D1247" s="179" t="s">
        <v>467</v>
      </c>
      <c r="E1247" s="179" t="s">
        <v>648</v>
      </c>
      <c r="F1247" s="179">
        <v>240</v>
      </c>
      <c r="G1247" s="179">
        <v>3</v>
      </c>
      <c r="H1247" s="179">
        <v>5</v>
      </c>
      <c r="I1247" s="179" t="s">
        <v>653</v>
      </c>
      <c r="J1247" s="101"/>
      <c r="K1247" s="202"/>
      <c r="L1247" s="202"/>
      <c r="M1247" s="202"/>
      <c r="N1247" s="202"/>
      <c r="O1247" s="202"/>
      <c r="P1247" s="202"/>
      <c r="Q1247" s="202"/>
    </row>
    <row r="1248" spans="1:17" ht="16">
      <c r="A1248" s="122" t="s">
        <v>1218</v>
      </c>
      <c r="B1248" s="197"/>
      <c r="C1248" s="103" t="s">
        <v>471</v>
      </c>
      <c r="D1248" s="103" t="s">
        <v>467</v>
      </c>
      <c r="E1248" s="103" t="s">
        <v>648</v>
      </c>
      <c r="F1248" s="103">
        <v>240</v>
      </c>
      <c r="G1248" s="103">
        <v>3</v>
      </c>
      <c r="H1248" s="103">
        <v>5</v>
      </c>
      <c r="I1248" s="103" t="s">
        <v>655</v>
      </c>
      <c r="J1248" s="101"/>
      <c r="K1248" s="197"/>
      <c r="L1248" s="197"/>
      <c r="M1248" s="197"/>
      <c r="N1248" s="197"/>
      <c r="O1248" s="197"/>
      <c r="P1248" s="197"/>
      <c r="Q1248" s="197"/>
    </row>
    <row r="1249" spans="1:17" ht="16">
      <c r="A1249" s="259" t="s">
        <v>1219</v>
      </c>
      <c r="B1249" s="201" t="s">
        <v>452</v>
      </c>
      <c r="C1249" s="98" t="s">
        <v>453</v>
      </c>
      <c r="D1249" s="98" t="s">
        <v>1085</v>
      </c>
      <c r="E1249" s="98" t="s">
        <v>1203</v>
      </c>
      <c r="F1249" s="172">
        <v>240</v>
      </c>
      <c r="G1249" s="172" t="s">
        <v>457</v>
      </c>
      <c r="H1249" s="100" t="s">
        <v>458</v>
      </c>
      <c r="I1249" s="100" t="s">
        <v>459</v>
      </c>
      <c r="J1249" s="101"/>
      <c r="K1249" s="194" t="s">
        <v>456</v>
      </c>
      <c r="L1249" s="194" t="s">
        <v>457</v>
      </c>
      <c r="M1249" s="194">
        <v>200</v>
      </c>
      <c r="N1249" s="194" t="s">
        <v>657</v>
      </c>
      <c r="O1249" s="194" t="s">
        <v>658</v>
      </c>
      <c r="P1249" s="201" t="s">
        <v>1213</v>
      </c>
      <c r="Q1249" s="194" t="s">
        <v>462</v>
      </c>
    </row>
    <row r="1250" spans="1:17" ht="16">
      <c r="A1250" s="260"/>
      <c r="B1250" s="195"/>
      <c r="C1250" s="98" t="s">
        <v>463</v>
      </c>
      <c r="D1250" s="98" t="s">
        <v>464</v>
      </c>
      <c r="E1250" s="98" t="s">
        <v>465</v>
      </c>
      <c r="F1250" s="173"/>
      <c r="G1250" s="173"/>
      <c r="H1250" s="100" t="s">
        <v>458</v>
      </c>
      <c r="I1250" s="100" t="s">
        <v>459</v>
      </c>
      <c r="J1250" s="101"/>
      <c r="K1250" s="195"/>
      <c r="L1250" s="195"/>
      <c r="M1250" s="195"/>
      <c r="N1250" s="195"/>
      <c r="O1250" s="245"/>
      <c r="P1250" s="195"/>
      <c r="Q1250" s="195"/>
    </row>
    <row r="1251" spans="1:17" ht="16">
      <c r="A1251" s="261"/>
      <c r="B1251" s="196"/>
      <c r="C1251" s="174" t="s">
        <v>466</v>
      </c>
      <c r="D1251" s="174" t="s">
        <v>467</v>
      </c>
      <c r="E1251" s="174" t="s">
        <v>659</v>
      </c>
      <c r="F1251" s="174">
        <v>240</v>
      </c>
      <c r="G1251" s="174">
        <v>3</v>
      </c>
      <c r="H1251" s="174" t="s">
        <v>469</v>
      </c>
      <c r="I1251" s="174" t="s">
        <v>660</v>
      </c>
      <c r="J1251" s="101"/>
      <c r="K1251" s="196"/>
      <c r="L1251" s="196"/>
      <c r="M1251" s="196"/>
      <c r="N1251" s="196"/>
      <c r="O1251" s="196"/>
      <c r="P1251" s="196"/>
      <c r="Q1251" s="196"/>
    </row>
    <row r="1252" spans="1:17" ht="16">
      <c r="A1252" s="121" t="s">
        <v>1220</v>
      </c>
      <c r="B1252" s="196"/>
      <c r="C1252" s="174" t="s">
        <v>471</v>
      </c>
      <c r="D1252" s="174" t="s">
        <v>467</v>
      </c>
      <c r="E1252" s="174" t="s">
        <v>648</v>
      </c>
      <c r="F1252" s="174">
        <v>240</v>
      </c>
      <c r="G1252" s="174">
        <v>3</v>
      </c>
      <c r="H1252" s="174" t="s">
        <v>469</v>
      </c>
      <c r="I1252" s="174" t="s">
        <v>634</v>
      </c>
      <c r="J1252" s="101"/>
      <c r="K1252" s="196"/>
      <c r="L1252" s="196"/>
      <c r="M1252" s="196"/>
      <c r="N1252" s="196"/>
      <c r="O1252" s="196"/>
      <c r="P1252" s="196"/>
      <c r="Q1252" s="196"/>
    </row>
    <row r="1253" spans="1:17" ht="16">
      <c r="A1253" s="121" t="s">
        <v>1221</v>
      </c>
      <c r="B1253" s="196"/>
      <c r="C1253" s="174" t="s">
        <v>471</v>
      </c>
      <c r="D1253" s="174" t="s">
        <v>467</v>
      </c>
      <c r="E1253" s="174" t="s">
        <v>648</v>
      </c>
      <c r="F1253" s="174">
        <v>240</v>
      </c>
      <c r="G1253" s="174">
        <v>3</v>
      </c>
      <c r="H1253" s="174">
        <v>5</v>
      </c>
      <c r="I1253" s="174" t="s">
        <v>636</v>
      </c>
      <c r="J1253" s="101"/>
      <c r="K1253" s="196"/>
      <c r="L1253" s="196"/>
      <c r="M1253" s="196"/>
      <c r="N1253" s="196"/>
      <c r="O1253" s="196"/>
      <c r="P1253" s="196"/>
      <c r="Q1253" s="196"/>
    </row>
    <row r="1254" spans="1:17" ht="16">
      <c r="A1254" s="121" t="s">
        <v>1222</v>
      </c>
      <c r="B1254" s="196"/>
      <c r="C1254" s="174" t="s">
        <v>471</v>
      </c>
      <c r="D1254" s="174" t="s">
        <v>467</v>
      </c>
      <c r="E1254" s="174" t="s">
        <v>648</v>
      </c>
      <c r="F1254" s="174">
        <v>240</v>
      </c>
      <c r="G1254" s="174">
        <v>3</v>
      </c>
      <c r="H1254" s="174">
        <v>5</v>
      </c>
      <c r="I1254" s="174" t="s">
        <v>651</v>
      </c>
      <c r="J1254" s="101"/>
      <c r="K1254" s="196"/>
      <c r="L1254" s="196"/>
      <c r="M1254" s="196"/>
      <c r="N1254" s="196"/>
      <c r="O1254" s="196"/>
      <c r="P1254" s="196"/>
      <c r="Q1254" s="196"/>
    </row>
    <row r="1255" spans="1:17" ht="16">
      <c r="A1255" s="121" t="s">
        <v>1223</v>
      </c>
      <c r="B1255" s="202"/>
      <c r="C1255" s="179" t="s">
        <v>471</v>
      </c>
      <c r="D1255" s="179" t="s">
        <v>467</v>
      </c>
      <c r="E1255" s="179" t="s">
        <v>648</v>
      </c>
      <c r="F1255" s="179">
        <v>240</v>
      </c>
      <c r="G1255" s="179">
        <v>3</v>
      </c>
      <c r="H1255" s="179">
        <v>5</v>
      </c>
      <c r="I1255" s="179" t="s">
        <v>653</v>
      </c>
      <c r="J1255" s="101"/>
      <c r="K1255" s="202"/>
      <c r="L1255" s="202"/>
      <c r="M1255" s="202"/>
      <c r="N1255" s="202"/>
      <c r="O1255" s="202"/>
      <c r="P1255" s="202"/>
      <c r="Q1255" s="202"/>
    </row>
    <row r="1256" spans="1:17" ht="16">
      <c r="A1256" s="121" t="s">
        <v>1224</v>
      </c>
      <c r="B1256" s="202"/>
      <c r="C1256" s="179" t="s">
        <v>471</v>
      </c>
      <c r="D1256" s="179" t="s">
        <v>467</v>
      </c>
      <c r="E1256" s="179" t="s">
        <v>648</v>
      </c>
      <c r="F1256" s="179">
        <v>240</v>
      </c>
      <c r="G1256" s="179">
        <v>3</v>
      </c>
      <c r="H1256" s="179">
        <v>5</v>
      </c>
      <c r="I1256" s="179" t="s">
        <v>655</v>
      </c>
      <c r="J1256" s="101"/>
      <c r="K1256" s="202"/>
      <c r="L1256" s="202"/>
      <c r="M1256" s="202"/>
      <c r="N1256" s="202"/>
      <c r="O1256" s="202"/>
      <c r="P1256" s="202"/>
      <c r="Q1256" s="202"/>
    </row>
    <row r="1257" spans="1:17" ht="16">
      <c r="A1257" s="122" t="s">
        <v>1225</v>
      </c>
      <c r="B1257" s="197"/>
      <c r="C1257" s="175" t="s">
        <v>471</v>
      </c>
      <c r="D1257" s="175" t="s">
        <v>467</v>
      </c>
      <c r="E1257" s="175" t="s">
        <v>648</v>
      </c>
      <c r="F1257" s="175">
        <v>240</v>
      </c>
      <c r="G1257" s="175">
        <v>3</v>
      </c>
      <c r="H1257" s="175">
        <v>5</v>
      </c>
      <c r="I1257" s="175" t="s">
        <v>667</v>
      </c>
      <c r="J1257" s="101"/>
      <c r="K1257" s="197"/>
      <c r="L1257" s="197"/>
      <c r="M1257" s="197"/>
      <c r="N1257" s="197"/>
      <c r="O1257" s="197"/>
      <c r="P1257" s="197"/>
      <c r="Q1257" s="197"/>
    </row>
    <row r="1258" spans="1:17" ht="16">
      <c r="A1258" s="259" t="s">
        <v>1226</v>
      </c>
      <c r="B1258" s="201" t="s">
        <v>452</v>
      </c>
      <c r="C1258" s="98" t="s">
        <v>453</v>
      </c>
      <c r="D1258" s="98" t="s">
        <v>1085</v>
      </c>
      <c r="E1258" s="98" t="s">
        <v>1203</v>
      </c>
      <c r="F1258" s="104">
        <v>240</v>
      </c>
      <c r="G1258" s="104" t="s">
        <v>457</v>
      </c>
      <c r="H1258" s="100" t="s">
        <v>458</v>
      </c>
      <c r="I1258" s="100" t="s">
        <v>459</v>
      </c>
      <c r="J1258" s="101"/>
      <c r="K1258" s="194" t="s">
        <v>456</v>
      </c>
      <c r="L1258" s="194" t="s">
        <v>457</v>
      </c>
      <c r="M1258" s="194">
        <v>200</v>
      </c>
      <c r="N1258" s="194" t="s">
        <v>657</v>
      </c>
      <c r="O1258" s="194" t="s">
        <v>658</v>
      </c>
      <c r="P1258" s="201" t="s">
        <v>1213</v>
      </c>
      <c r="Q1258" s="194" t="s">
        <v>462</v>
      </c>
    </row>
    <row r="1259" spans="1:17" ht="16">
      <c r="A1259" s="260"/>
      <c r="B1259" s="195"/>
      <c r="C1259" s="98" t="s">
        <v>463</v>
      </c>
      <c r="D1259" s="98" t="s">
        <v>464</v>
      </c>
      <c r="E1259" s="98" t="s">
        <v>465</v>
      </c>
      <c r="F1259" s="100"/>
      <c r="G1259" s="100"/>
      <c r="H1259" s="100" t="s">
        <v>458</v>
      </c>
      <c r="I1259" s="100" t="s">
        <v>459</v>
      </c>
      <c r="J1259" s="101"/>
      <c r="K1259" s="195"/>
      <c r="L1259" s="195"/>
      <c r="M1259" s="195"/>
      <c r="N1259" s="195"/>
      <c r="O1259" s="245"/>
      <c r="P1259" s="195"/>
      <c r="Q1259" s="195"/>
    </row>
    <row r="1260" spans="1:17" ht="16">
      <c r="A1260" s="261"/>
      <c r="B1260" s="196"/>
      <c r="C1260" s="102" t="s">
        <v>466</v>
      </c>
      <c r="D1260" s="102" t="s">
        <v>467</v>
      </c>
      <c r="E1260" s="102" t="s">
        <v>669</v>
      </c>
      <c r="F1260" s="102">
        <v>240</v>
      </c>
      <c r="G1260" s="102">
        <v>3</v>
      </c>
      <c r="H1260" s="102" t="s">
        <v>469</v>
      </c>
      <c r="I1260" s="102" t="s">
        <v>660</v>
      </c>
      <c r="J1260" s="101"/>
      <c r="K1260" s="196"/>
      <c r="L1260" s="196"/>
      <c r="M1260" s="196"/>
      <c r="N1260" s="196"/>
      <c r="O1260" s="196"/>
      <c r="P1260" s="196"/>
      <c r="Q1260" s="196"/>
    </row>
    <row r="1261" spans="1:17" ht="16">
      <c r="A1261" s="121" t="s">
        <v>1227</v>
      </c>
      <c r="B1261" s="196"/>
      <c r="C1261" s="174" t="s">
        <v>471</v>
      </c>
      <c r="D1261" s="174" t="s">
        <v>467</v>
      </c>
      <c r="E1261" s="174" t="s">
        <v>648</v>
      </c>
      <c r="F1261" s="174">
        <v>240</v>
      </c>
      <c r="G1261" s="174">
        <v>3</v>
      </c>
      <c r="H1261" s="174" t="s">
        <v>469</v>
      </c>
      <c r="I1261" s="174" t="s">
        <v>634</v>
      </c>
      <c r="J1261" s="101"/>
      <c r="K1261" s="196"/>
      <c r="L1261" s="196"/>
      <c r="M1261" s="196"/>
      <c r="N1261" s="196"/>
      <c r="O1261" s="196"/>
      <c r="P1261" s="196"/>
      <c r="Q1261" s="196"/>
    </row>
    <row r="1262" spans="1:17" ht="16">
      <c r="A1262" s="121" t="s">
        <v>1228</v>
      </c>
      <c r="B1262" s="196"/>
      <c r="C1262" s="174" t="s">
        <v>471</v>
      </c>
      <c r="D1262" s="174" t="s">
        <v>467</v>
      </c>
      <c r="E1262" s="174" t="s">
        <v>648</v>
      </c>
      <c r="F1262" s="174">
        <v>240</v>
      </c>
      <c r="G1262" s="174">
        <v>3</v>
      </c>
      <c r="H1262" s="174">
        <v>5</v>
      </c>
      <c r="I1262" s="174" t="s">
        <v>636</v>
      </c>
      <c r="J1262" s="101"/>
      <c r="K1262" s="196"/>
      <c r="L1262" s="196"/>
      <c r="M1262" s="196"/>
      <c r="N1262" s="196"/>
      <c r="O1262" s="196"/>
      <c r="P1262" s="196"/>
      <c r="Q1262" s="196"/>
    </row>
    <row r="1263" spans="1:17" ht="16">
      <c r="A1263" s="121" t="s">
        <v>1229</v>
      </c>
      <c r="B1263" s="196"/>
      <c r="C1263" s="174" t="s">
        <v>471</v>
      </c>
      <c r="D1263" s="174" t="s">
        <v>467</v>
      </c>
      <c r="E1263" s="174" t="s">
        <v>648</v>
      </c>
      <c r="F1263" s="174">
        <v>240</v>
      </c>
      <c r="G1263" s="174">
        <v>3</v>
      </c>
      <c r="H1263" s="174">
        <v>5</v>
      </c>
      <c r="I1263" s="174" t="s">
        <v>651</v>
      </c>
      <c r="J1263" s="101"/>
      <c r="K1263" s="196"/>
      <c r="L1263" s="196"/>
      <c r="M1263" s="196"/>
      <c r="N1263" s="196"/>
      <c r="O1263" s="196"/>
      <c r="P1263" s="196"/>
      <c r="Q1263" s="196"/>
    </row>
    <row r="1264" spans="1:17" ht="16">
      <c r="A1264" s="121" t="s">
        <v>1230</v>
      </c>
      <c r="B1264" s="202"/>
      <c r="C1264" s="179" t="s">
        <v>471</v>
      </c>
      <c r="D1264" s="179" t="s">
        <v>467</v>
      </c>
      <c r="E1264" s="179" t="s">
        <v>648</v>
      </c>
      <c r="F1264" s="179">
        <v>240</v>
      </c>
      <c r="G1264" s="179">
        <v>3</v>
      </c>
      <c r="H1264" s="179">
        <v>5</v>
      </c>
      <c r="I1264" s="179" t="s">
        <v>653</v>
      </c>
      <c r="J1264" s="101"/>
      <c r="K1264" s="202"/>
      <c r="L1264" s="202"/>
      <c r="M1264" s="202"/>
      <c r="N1264" s="202"/>
      <c r="O1264" s="202"/>
      <c r="P1264" s="202"/>
      <c r="Q1264" s="202"/>
    </row>
    <row r="1265" spans="1:17" ht="16">
      <c r="A1265" s="121" t="s">
        <v>1231</v>
      </c>
      <c r="B1265" s="202"/>
      <c r="C1265" s="179" t="s">
        <v>471</v>
      </c>
      <c r="D1265" s="179" t="s">
        <v>467</v>
      </c>
      <c r="E1265" s="179" t="s">
        <v>648</v>
      </c>
      <c r="F1265" s="179">
        <v>240</v>
      </c>
      <c r="G1265" s="179">
        <v>3</v>
      </c>
      <c r="H1265" s="179">
        <v>5</v>
      </c>
      <c r="I1265" s="179" t="s">
        <v>655</v>
      </c>
      <c r="J1265" s="101"/>
      <c r="K1265" s="202"/>
      <c r="L1265" s="202"/>
      <c r="M1265" s="202"/>
      <c r="N1265" s="202"/>
      <c r="O1265" s="202"/>
      <c r="P1265" s="202"/>
      <c r="Q1265" s="202"/>
    </row>
    <row r="1266" spans="1:17" ht="16">
      <c r="A1266" s="122" t="s">
        <v>1232</v>
      </c>
      <c r="B1266" s="197"/>
      <c r="C1266" s="103" t="s">
        <v>471</v>
      </c>
      <c r="D1266" s="103" t="s">
        <v>467</v>
      </c>
      <c r="E1266" s="103" t="s">
        <v>648</v>
      </c>
      <c r="F1266" s="103">
        <v>240</v>
      </c>
      <c r="G1266" s="103">
        <v>3</v>
      </c>
      <c r="H1266" s="103">
        <v>5</v>
      </c>
      <c r="I1266" s="103" t="s">
        <v>667</v>
      </c>
      <c r="J1266" s="101"/>
      <c r="K1266" s="197"/>
      <c r="L1266" s="197"/>
      <c r="M1266" s="197"/>
      <c r="N1266" s="197"/>
      <c r="O1266" s="197"/>
      <c r="P1266" s="197"/>
      <c r="Q1266" s="197"/>
    </row>
    <row r="1267" spans="1:17" ht="16">
      <c r="A1267" s="259" t="s">
        <v>1233</v>
      </c>
      <c r="B1267" s="201" t="s">
        <v>452</v>
      </c>
      <c r="C1267" s="106" t="s">
        <v>453</v>
      </c>
      <c r="D1267" s="106" t="s">
        <v>1085</v>
      </c>
      <c r="E1267" s="106" t="s">
        <v>1203</v>
      </c>
      <c r="F1267" s="104">
        <v>240</v>
      </c>
      <c r="G1267" s="104" t="s">
        <v>457</v>
      </c>
      <c r="H1267" s="104" t="s">
        <v>458</v>
      </c>
      <c r="I1267" s="104" t="s">
        <v>459</v>
      </c>
      <c r="J1267" s="101"/>
      <c r="K1267" s="194" t="s">
        <v>456</v>
      </c>
      <c r="L1267" s="194" t="s">
        <v>457</v>
      </c>
      <c r="M1267" s="194">
        <v>200</v>
      </c>
      <c r="N1267" s="194" t="s">
        <v>660</v>
      </c>
      <c r="O1267" s="194" t="s">
        <v>658</v>
      </c>
      <c r="P1267" s="201" t="s">
        <v>1213</v>
      </c>
      <c r="Q1267" s="194" t="s">
        <v>462</v>
      </c>
    </row>
    <row r="1268" spans="1:17" ht="16">
      <c r="A1268" s="260"/>
      <c r="B1268" s="195"/>
      <c r="C1268" s="98" t="s">
        <v>463</v>
      </c>
      <c r="D1268" s="98" t="s">
        <v>464</v>
      </c>
      <c r="E1268" s="98" t="s">
        <v>465</v>
      </c>
      <c r="F1268" s="100"/>
      <c r="G1268" s="100"/>
      <c r="H1268" s="100" t="s">
        <v>458</v>
      </c>
      <c r="I1268" s="100" t="s">
        <v>459</v>
      </c>
      <c r="J1268" s="101"/>
      <c r="K1268" s="195"/>
      <c r="L1268" s="195"/>
      <c r="M1268" s="195"/>
      <c r="N1268" s="195"/>
      <c r="O1268" s="195"/>
      <c r="P1268" s="195"/>
      <c r="Q1268" s="195"/>
    </row>
    <row r="1269" spans="1:17" ht="16">
      <c r="A1269" s="261"/>
      <c r="B1269" s="196"/>
      <c r="C1269" s="102" t="s">
        <v>466</v>
      </c>
      <c r="D1269" s="102" t="s">
        <v>467</v>
      </c>
      <c r="E1269" s="102" t="s">
        <v>677</v>
      </c>
      <c r="F1269" s="102">
        <v>240</v>
      </c>
      <c r="G1269" s="102">
        <v>3</v>
      </c>
      <c r="H1269" s="102" t="s">
        <v>469</v>
      </c>
      <c r="I1269" s="102" t="s">
        <v>660</v>
      </c>
      <c r="J1269" s="101"/>
      <c r="K1269" s="196"/>
      <c r="L1269" s="196"/>
      <c r="M1269" s="196"/>
      <c r="N1269" s="196"/>
      <c r="O1269" s="196"/>
      <c r="P1269" s="196"/>
      <c r="Q1269" s="196"/>
    </row>
    <row r="1270" spans="1:17" ht="16">
      <c r="A1270" s="121" t="s">
        <v>1234</v>
      </c>
      <c r="B1270" s="196"/>
      <c r="C1270" s="174" t="s">
        <v>471</v>
      </c>
      <c r="D1270" s="174" t="s">
        <v>467</v>
      </c>
      <c r="E1270" s="174" t="s">
        <v>679</v>
      </c>
      <c r="F1270" s="174">
        <v>240</v>
      </c>
      <c r="G1270" s="174">
        <v>3</v>
      </c>
      <c r="H1270" s="174" t="s">
        <v>469</v>
      </c>
      <c r="I1270" s="174" t="s">
        <v>634</v>
      </c>
      <c r="J1270" s="101"/>
      <c r="K1270" s="196"/>
      <c r="L1270" s="196"/>
      <c r="M1270" s="196"/>
      <c r="N1270" s="196"/>
      <c r="O1270" s="196"/>
      <c r="P1270" s="196"/>
      <c r="Q1270" s="196"/>
    </row>
    <row r="1271" spans="1:17" ht="16">
      <c r="A1271" s="121" t="s">
        <v>1235</v>
      </c>
      <c r="B1271" s="196"/>
      <c r="C1271" s="174" t="s">
        <v>471</v>
      </c>
      <c r="D1271" s="174" t="s">
        <v>467</v>
      </c>
      <c r="E1271" s="174" t="s">
        <v>679</v>
      </c>
      <c r="F1271" s="174">
        <v>240</v>
      </c>
      <c r="G1271" s="174">
        <v>3</v>
      </c>
      <c r="H1271" s="174">
        <v>5</v>
      </c>
      <c r="I1271" s="174" t="s">
        <v>636</v>
      </c>
      <c r="J1271" s="101"/>
      <c r="K1271" s="196"/>
      <c r="L1271" s="196"/>
      <c r="M1271" s="196"/>
      <c r="N1271" s="196"/>
      <c r="O1271" s="196"/>
      <c r="P1271" s="196"/>
      <c r="Q1271" s="196"/>
    </row>
    <row r="1272" spans="1:17" ht="16">
      <c r="A1272" s="121" t="s">
        <v>1236</v>
      </c>
      <c r="B1272" s="196"/>
      <c r="C1272" s="174" t="s">
        <v>471</v>
      </c>
      <c r="D1272" s="174" t="s">
        <v>467</v>
      </c>
      <c r="E1272" s="174" t="s">
        <v>679</v>
      </c>
      <c r="F1272" s="174">
        <v>240</v>
      </c>
      <c r="G1272" s="174">
        <v>3</v>
      </c>
      <c r="H1272" s="174">
        <v>5</v>
      </c>
      <c r="I1272" s="174" t="s">
        <v>651</v>
      </c>
      <c r="J1272" s="101"/>
      <c r="K1272" s="196"/>
      <c r="L1272" s="196"/>
      <c r="M1272" s="196"/>
      <c r="N1272" s="196"/>
      <c r="O1272" s="196"/>
      <c r="P1272" s="196"/>
      <c r="Q1272" s="196"/>
    </row>
    <row r="1273" spans="1:17" ht="16">
      <c r="A1273" s="121" t="s">
        <v>1237</v>
      </c>
      <c r="B1273" s="196"/>
      <c r="C1273" s="174" t="s">
        <v>471</v>
      </c>
      <c r="D1273" s="174" t="s">
        <v>467</v>
      </c>
      <c r="E1273" s="174" t="s">
        <v>679</v>
      </c>
      <c r="F1273" s="174">
        <v>240</v>
      </c>
      <c r="G1273" s="174">
        <v>3</v>
      </c>
      <c r="H1273" s="174">
        <v>5</v>
      </c>
      <c r="I1273" s="174" t="s">
        <v>653</v>
      </c>
      <c r="J1273" s="101"/>
      <c r="K1273" s="196"/>
      <c r="L1273" s="196"/>
      <c r="M1273" s="196"/>
      <c r="N1273" s="196"/>
      <c r="O1273" s="196"/>
      <c r="P1273" s="202"/>
      <c r="Q1273" s="196"/>
    </row>
    <row r="1274" spans="1:17" ht="16">
      <c r="A1274" s="122" t="s">
        <v>1238</v>
      </c>
      <c r="B1274" s="197"/>
      <c r="C1274" s="175" t="s">
        <v>471</v>
      </c>
      <c r="D1274" s="175" t="s">
        <v>467</v>
      </c>
      <c r="E1274" s="175" t="s">
        <v>679</v>
      </c>
      <c r="F1274" s="175">
        <v>240</v>
      </c>
      <c r="G1274" s="175">
        <v>3</v>
      </c>
      <c r="H1274" s="175">
        <v>5</v>
      </c>
      <c r="I1274" s="175" t="s">
        <v>684</v>
      </c>
      <c r="J1274" s="101"/>
      <c r="K1274" s="197"/>
      <c r="L1274" s="197"/>
      <c r="M1274" s="197"/>
      <c r="N1274" s="197"/>
      <c r="O1274" s="197"/>
      <c r="P1274" s="197"/>
      <c r="Q1274" s="197"/>
    </row>
    <row r="1275" spans="1:17" ht="16">
      <c r="A1275" s="259" t="s">
        <v>1239</v>
      </c>
      <c r="B1275" s="201" t="s">
        <v>452</v>
      </c>
      <c r="C1275" s="106" t="s">
        <v>453</v>
      </c>
      <c r="D1275" s="106" t="s">
        <v>1085</v>
      </c>
      <c r="E1275" s="106" t="s">
        <v>1203</v>
      </c>
      <c r="F1275" s="104">
        <v>240</v>
      </c>
      <c r="G1275" s="104" t="s">
        <v>457</v>
      </c>
      <c r="H1275" s="104" t="s">
        <v>458</v>
      </c>
      <c r="I1275" s="104" t="s">
        <v>459</v>
      </c>
      <c r="J1275" s="101"/>
      <c r="K1275" s="194" t="s">
        <v>456</v>
      </c>
      <c r="L1275" s="194" t="s">
        <v>457</v>
      </c>
      <c r="M1275" s="194">
        <v>200</v>
      </c>
      <c r="N1275" s="194" t="s">
        <v>686</v>
      </c>
      <c r="O1275" s="194" t="s">
        <v>687</v>
      </c>
      <c r="P1275" s="201" t="s">
        <v>1213</v>
      </c>
      <c r="Q1275" s="194" t="s">
        <v>462</v>
      </c>
    </row>
    <row r="1276" spans="1:17" ht="16">
      <c r="A1276" s="260"/>
      <c r="B1276" s="195"/>
      <c r="C1276" s="98" t="s">
        <v>463</v>
      </c>
      <c r="D1276" s="98" t="s">
        <v>464</v>
      </c>
      <c r="E1276" s="98" t="s">
        <v>465</v>
      </c>
      <c r="F1276" s="100"/>
      <c r="G1276" s="100"/>
      <c r="H1276" s="100" t="s">
        <v>458</v>
      </c>
      <c r="I1276" s="100" t="s">
        <v>459</v>
      </c>
      <c r="J1276" s="101"/>
      <c r="K1276" s="195"/>
      <c r="L1276" s="195"/>
      <c r="M1276" s="195"/>
      <c r="N1276" s="195"/>
      <c r="O1276" s="195"/>
      <c r="P1276" s="195"/>
      <c r="Q1276" s="195"/>
    </row>
    <row r="1277" spans="1:17" ht="16">
      <c r="A1277" s="261"/>
      <c r="B1277" s="196"/>
      <c r="C1277" s="102" t="s">
        <v>466</v>
      </c>
      <c r="D1277" s="102" t="s">
        <v>467</v>
      </c>
      <c r="E1277" s="102" t="s">
        <v>688</v>
      </c>
      <c r="F1277" s="102">
        <v>240</v>
      </c>
      <c r="G1277" s="102">
        <v>3</v>
      </c>
      <c r="H1277" s="102" t="s">
        <v>603</v>
      </c>
      <c r="I1277" s="102" t="s">
        <v>686</v>
      </c>
      <c r="J1277" s="101"/>
      <c r="K1277" s="196"/>
      <c r="L1277" s="196"/>
      <c r="M1277" s="196"/>
      <c r="N1277" s="196"/>
      <c r="O1277" s="196"/>
      <c r="P1277" s="196"/>
      <c r="Q1277" s="196"/>
    </row>
    <row r="1278" spans="1:17" ht="16">
      <c r="A1278" s="121" t="s">
        <v>1240</v>
      </c>
      <c r="B1278" s="196"/>
      <c r="C1278" s="174" t="s">
        <v>471</v>
      </c>
      <c r="D1278" s="174" t="s">
        <v>467</v>
      </c>
      <c r="E1278" s="174" t="s">
        <v>679</v>
      </c>
      <c r="F1278" s="174">
        <v>240</v>
      </c>
      <c r="G1278" s="174">
        <v>3</v>
      </c>
      <c r="H1278" s="174" t="s">
        <v>469</v>
      </c>
      <c r="I1278" s="174" t="s">
        <v>634</v>
      </c>
      <c r="J1278" s="101"/>
      <c r="K1278" s="196"/>
      <c r="L1278" s="196"/>
      <c r="M1278" s="196"/>
      <c r="N1278" s="196"/>
      <c r="O1278" s="196"/>
      <c r="P1278" s="196"/>
      <c r="Q1278" s="196"/>
    </row>
    <row r="1279" spans="1:17" ht="16">
      <c r="A1279" s="121" t="s">
        <v>1241</v>
      </c>
      <c r="B1279" s="196"/>
      <c r="C1279" s="174" t="s">
        <v>471</v>
      </c>
      <c r="D1279" s="174" t="s">
        <v>467</v>
      </c>
      <c r="E1279" s="174" t="s">
        <v>679</v>
      </c>
      <c r="F1279" s="174">
        <v>240</v>
      </c>
      <c r="G1279" s="174">
        <v>3</v>
      </c>
      <c r="H1279" s="174">
        <v>5</v>
      </c>
      <c r="I1279" s="174" t="s">
        <v>636</v>
      </c>
      <c r="J1279" s="101"/>
      <c r="K1279" s="196"/>
      <c r="L1279" s="196"/>
      <c r="M1279" s="196"/>
      <c r="N1279" s="196"/>
      <c r="O1279" s="196"/>
      <c r="P1279" s="196"/>
      <c r="Q1279" s="196"/>
    </row>
    <row r="1280" spans="1:17" ht="16">
      <c r="A1280" s="121" t="s">
        <v>1242</v>
      </c>
      <c r="B1280" s="196"/>
      <c r="C1280" s="174" t="s">
        <v>471</v>
      </c>
      <c r="D1280" s="174" t="s">
        <v>467</v>
      </c>
      <c r="E1280" s="174" t="s">
        <v>679</v>
      </c>
      <c r="F1280" s="174">
        <v>240</v>
      </c>
      <c r="G1280" s="174">
        <v>3</v>
      </c>
      <c r="H1280" s="174">
        <v>5</v>
      </c>
      <c r="I1280" s="174" t="s">
        <v>651</v>
      </c>
      <c r="J1280" s="101"/>
      <c r="K1280" s="196"/>
      <c r="L1280" s="196"/>
      <c r="M1280" s="196"/>
      <c r="N1280" s="196"/>
      <c r="O1280" s="196"/>
      <c r="P1280" s="196"/>
      <c r="Q1280" s="196"/>
    </row>
    <row r="1281" spans="1:17" ht="16">
      <c r="A1281" s="121" t="s">
        <v>1243</v>
      </c>
      <c r="B1281" s="196"/>
      <c r="C1281" s="174" t="s">
        <v>471</v>
      </c>
      <c r="D1281" s="174" t="s">
        <v>467</v>
      </c>
      <c r="E1281" s="174" t="s">
        <v>679</v>
      </c>
      <c r="F1281" s="174">
        <v>240</v>
      </c>
      <c r="G1281" s="174">
        <v>3</v>
      </c>
      <c r="H1281" s="174">
        <v>5</v>
      </c>
      <c r="I1281" s="174" t="s">
        <v>653</v>
      </c>
      <c r="J1281" s="101"/>
      <c r="K1281" s="196"/>
      <c r="L1281" s="196"/>
      <c r="M1281" s="196"/>
      <c r="N1281" s="196"/>
      <c r="O1281" s="196"/>
      <c r="P1281" s="196"/>
      <c r="Q1281" s="196"/>
    </row>
    <row r="1282" spans="1:17" ht="16">
      <c r="A1282" s="121" t="s">
        <v>1244</v>
      </c>
      <c r="B1282" s="196"/>
      <c r="C1282" s="174" t="s">
        <v>471</v>
      </c>
      <c r="D1282" s="174" t="s">
        <v>467</v>
      </c>
      <c r="E1282" s="174" t="s">
        <v>679</v>
      </c>
      <c r="F1282" s="174">
        <v>240</v>
      </c>
      <c r="G1282" s="174">
        <v>3</v>
      </c>
      <c r="H1282" s="174">
        <v>5</v>
      </c>
      <c r="I1282" s="174" t="s">
        <v>684</v>
      </c>
      <c r="J1282" s="101"/>
      <c r="K1282" s="196"/>
      <c r="L1282" s="196"/>
      <c r="M1282" s="196"/>
      <c r="N1282" s="196"/>
      <c r="O1282" s="196"/>
      <c r="P1282" s="196"/>
      <c r="Q1282" s="196"/>
    </row>
    <row r="1283" spans="1:17" ht="16">
      <c r="A1283" s="122" t="s">
        <v>1245</v>
      </c>
      <c r="B1283" s="197"/>
      <c r="C1283" s="103" t="s">
        <v>471</v>
      </c>
      <c r="D1283" s="103" t="s">
        <v>467</v>
      </c>
      <c r="E1283" s="103" t="s">
        <v>679</v>
      </c>
      <c r="F1283" s="103">
        <v>240</v>
      </c>
      <c r="G1283" s="103">
        <v>3</v>
      </c>
      <c r="H1283" s="103" t="s">
        <v>469</v>
      </c>
      <c r="I1283" s="103" t="s">
        <v>695</v>
      </c>
      <c r="J1283" s="101"/>
      <c r="K1283" s="197"/>
      <c r="L1283" s="197"/>
      <c r="M1283" s="197"/>
      <c r="N1283" s="197"/>
      <c r="O1283" s="197"/>
      <c r="P1283" s="197"/>
      <c r="Q1283" s="197"/>
    </row>
    <row r="1284" spans="1:17" ht="16">
      <c r="A1284" s="259" t="s">
        <v>1246</v>
      </c>
      <c r="B1284" s="201" t="s">
        <v>452</v>
      </c>
      <c r="C1284" s="106" t="s">
        <v>453</v>
      </c>
      <c r="D1284" s="106" t="s">
        <v>1085</v>
      </c>
      <c r="E1284" s="106" t="s">
        <v>1247</v>
      </c>
      <c r="F1284" s="104">
        <v>240</v>
      </c>
      <c r="G1284" s="104" t="s">
        <v>457</v>
      </c>
      <c r="H1284" s="104" t="s">
        <v>458</v>
      </c>
      <c r="I1284" s="104" t="s">
        <v>459</v>
      </c>
      <c r="J1284" s="101"/>
      <c r="K1284" s="194" t="s">
        <v>456</v>
      </c>
      <c r="L1284" s="194" t="s">
        <v>457</v>
      </c>
      <c r="M1284" s="194">
        <v>200</v>
      </c>
      <c r="N1284" s="194" t="s">
        <v>698</v>
      </c>
      <c r="O1284" s="194" t="s">
        <v>699</v>
      </c>
      <c r="P1284" s="201" t="s">
        <v>1248</v>
      </c>
      <c r="Q1284" s="194" t="s">
        <v>462</v>
      </c>
    </row>
    <row r="1285" spans="1:17" ht="16">
      <c r="A1285" s="260"/>
      <c r="B1285" s="195"/>
      <c r="C1285" s="98" t="s">
        <v>463</v>
      </c>
      <c r="D1285" s="98" t="s">
        <v>464</v>
      </c>
      <c r="E1285" s="98" t="s">
        <v>465</v>
      </c>
      <c r="F1285" s="100"/>
      <c r="G1285" s="100"/>
      <c r="H1285" s="100" t="s">
        <v>458</v>
      </c>
      <c r="I1285" s="100" t="s">
        <v>459</v>
      </c>
      <c r="J1285" s="101"/>
      <c r="K1285" s="195"/>
      <c r="L1285" s="195"/>
      <c r="M1285" s="195"/>
      <c r="N1285" s="195"/>
      <c r="O1285" s="195"/>
      <c r="P1285" s="195"/>
      <c r="Q1285" s="195"/>
    </row>
    <row r="1286" spans="1:17" ht="16">
      <c r="A1286" s="261"/>
      <c r="B1286" s="196"/>
      <c r="C1286" s="102" t="s">
        <v>466</v>
      </c>
      <c r="D1286" s="102" t="s">
        <v>467</v>
      </c>
      <c r="E1286" s="102" t="s">
        <v>701</v>
      </c>
      <c r="F1286" s="102">
        <v>240</v>
      </c>
      <c r="G1286" s="102">
        <v>3</v>
      </c>
      <c r="H1286" s="102" t="s">
        <v>603</v>
      </c>
      <c r="I1286" s="102" t="s">
        <v>698</v>
      </c>
      <c r="J1286" s="101"/>
      <c r="K1286" s="196"/>
      <c r="L1286" s="196"/>
      <c r="M1286" s="196"/>
      <c r="N1286" s="196"/>
      <c r="O1286" s="196"/>
      <c r="P1286" s="196"/>
      <c r="Q1286" s="196"/>
    </row>
    <row r="1287" spans="1:17" ht="16">
      <c r="A1287" s="121" t="s">
        <v>1249</v>
      </c>
      <c r="B1287" s="196"/>
      <c r="C1287" s="174" t="s">
        <v>471</v>
      </c>
      <c r="D1287" s="174" t="s">
        <v>467</v>
      </c>
      <c r="E1287" s="174" t="s">
        <v>703</v>
      </c>
      <c r="F1287" s="174">
        <v>240</v>
      </c>
      <c r="G1287" s="174">
        <v>3</v>
      </c>
      <c r="H1287" s="174" t="s">
        <v>469</v>
      </c>
      <c r="I1287" s="174" t="s">
        <v>704</v>
      </c>
      <c r="J1287" s="101"/>
      <c r="K1287" s="196"/>
      <c r="L1287" s="196"/>
      <c r="M1287" s="196"/>
      <c r="N1287" s="196"/>
      <c r="O1287" s="196"/>
      <c r="P1287" s="196"/>
      <c r="Q1287" s="196"/>
    </row>
    <row r="1288" spans="1:17" ht="16">
      <c r="A1288" s="121" t="s">
        <v>1250</v>
      </c>
      <c r="B1288" s="196"/>
      <c r="C1288" s="174" t="s">
        <v>471</v>
      </c>
      <c r="D1288" s="174" t="s">
        <v>467</v>
      </c>
      <c r="E1288" s="174" t="s">
        <v>703</v>
      </c>
      <c r="F1288" s="174">
        <v>240</v>
      </c>
      <c r="G1288" s="174">
        <v>3</v>
      </c>
      <c r="H1288" s="174">
        <v>5</v>
      </c>
      <c r="I1288" s="174" t="s">
        <v>706</v>
      </c>
      <c r="J1288" s="101"/>
      <c r="K1288" s="196"/>
      <c r="L1288" s="196"/>
      <c r="M1288" s="196"/>
      <c r="N1288" s="196"/>
      <c r="O1288" s="196"/>
      <c r="P1288" s="196"/>
      <c r="Q1288" s="196"/>
    </row>
    <row r="1289" spans="1:17" ht="16">
      <c r="A1289" s="122" t="s">
        <v>1251</v>
      </c>
      <c r="B1289" s="196"/>
      <c r="C1289" s="174" t="s">
        <v>471</v>
      </c>
      <c r="D1289" s="174" t="s">
        <v>467</v>
      </c>
      <c r="E1289" s="174" t="s">
        <v>703</v>
      </c>
      <c r="F1289" s="174">
        <v>240</v>
      </c>
      <c r="G1289" s="174">
        <v>3</v>
      </c>
      <c r="H1289" s="174" t="s">
        <v>603</v>
      </c>
      <c r="I1289" s="174" t="s">
        <v>708</v>
      </c>
      <c r="J1289" s="101"/>
      <c r="K1289" s="196"/>
      <c r="L1289" s="196"/>
      <c r="M1289" s="196"/>
      <c r="N1289" s="196"/>
      <c r="O1289" s="196"/>
      <c r="P1289" s="196"/>
      <c r="Q1289" s="196"/>
    </row>
    <row r="1290" spans="1:17" ht="16">
      <c r="A1290" s="259" t="s">
        <v>1252</v>
      </c>
      <c r="B1290" s="201" t="s">
        <v>452</v>
      </c>
      <c r="C1290" s="106" t="s">
        <v>453</v>
      </c>
      <c r="D1290" s="106" t="s">
        <v>1085</v>
      </c>
      <c r="E1290" s="106" t="s">
        <v>1247</v>
      </c>
      <c r="F1290" s="104">
        <v>240</v>
      </c>
      <c r="G1290" s="104" t="s">
        <v>457</v>
      </c>
      <c r="H1290" s="104" t="s">
        <v>458</v>
      </c>
      <c r="I1290" s="104" t="s">
        <v>459</v>
      </c>
      <c r="J1290" s="101"/>
      <c r="K1290" s="194" t="s">
        <v>456</v>
      </c>
      <c r="L1290" s="194" t="s">
        <v>457</v>
      </c>
      <c r="M1290" s="194">
        <v>200</v>
      </c>
      <c r="N1290" s="194" t="s">
        <v>710</v>
      </c>
      <c r="O1290" s="194" t="s">
        <v>711</v>
      </c>
      <c r="P1290" s="201" t="s">
        <v>1248</v>
      </c>
      <c r="Q1290" s="194" t="s">
        <v>462</v>
      </c>
    </row>
    <row r="1291" spans="1:17" ht="16">
      <c r="A1291" s="260"/>
      <c r="B1291" s="195"/>
      <c r="C1291" s="98" t="s">
        <v>463</v>
      </c>
      <c r="D1291" s="98" t="s">
        <v>464</v>
      </c>
      <c r="E1291" s="98" t="s">
        <v>465</v>
      </c>
      <c r="F1291" s="100"/>
      <c r="G1291" s="100"/>
      <c r="H1291" s="100" t="s">
        <v>458</v>
      </c>
      <c r="I1291" s="100" t="s">
        <v>459</v>
      </c>
      <c r="J1291" s="101"/>
      <c r="K1291" s="195"/>
      <c r="L1291" s="195"/>
      <c r="M1291" s="195"/>
      <c r="N1291" s="195"/>
      <c r="O1291" s="195"/>
      <c r="P1291" s="195"/>
      <c r="Q1291" s="195"/>
    </row>
    <row r="1292" spans="1:17" ht="16">
      <c r="A1292" s="261"/>
      <c r="B1292" s="196"/>
      <c r="C1292" s="102" t="s">
        <v>466</v>
      </c>
      <c r="D1292" s="102" t="s">
        <v>467</v>
      </c>
      <c r="E1292" s="102" t="s">
        <v>712</v>
      </c>
      <c r="F1292" s="102">
        <v>240</v>
      </c>
      <c r="G1292" s="102">
        <v>3</v>
      </c>
      <c r="H1292" s="102" t="s">
        <v>603</v>
      </c>
      <c r="I1292" s="102" t="s">
        <v>710</v>
      </c>
      <c r="J1292" s="101"/>
      <c r="K1292" s="196"/>
      <c r="L1292" s="196"/>
      <c r="M1292" s="196"/>
      <c r="N1292" s="196"/>
      <c r="O1292" s="196"/>
      <c r="P1292" s="196"/>
      <c r="Q1292" s="196"/>
    </row>
    <row r="1293" spans="1:17" ht="16">
      <c r="A1293" s="121" t="s">
        <v>1253</v>
      </c>
      <c r="B1293" s="196"/>
      <c r="C1293" s="174" t="s">
        <v>471</v>
      </c>
      <c r="D1293" s="174" t="s">
        <v>467</v>
      </c>
      <c r="E1293" s="174" t="s">
        <v>703</v>
      </c>
      <c r="F1293" s="174">
        <v>240</v>
      </c>
      <c r="G1293" s="174">
        <v>3</v>
      </c>
      <c r="H1293" s="174" t="s">
        <v>469</v>
      </c>
      <c r="I1293" s="174" t="s">
        <v>704</v>
      </c>
      <c r="J1293" s="101"/>
      <c r="K1293" s="196"/>
      <c r="L1293" s="196"/>
      <c r="M1293" s="196"/>
      <c r="N1293" s="196"/>
      <c r="O1293" s="196"/>
      <c r="P1293" s="196"/>
      <c r="Q1293" s="196"/>
    </row>
    <row r="1294" spans="1:17" ht="16">
      <c r="A1294" s="121" t="s">
        <v>1254</v>
      </c>
      <c r="B1294" s="196"/>
      <c r="C1294" s="174" t="s">
        <v>471</v>
      </c>
      <c r="D1294" s="174" t="s">
        <v>467</v>
      </c>
      <c r="E1294" s="174" t="s">
        <v>703</v>
      </c>
      <c r="F1294" s="174">
        <v>240</v>
      </c>
      <c r="G1294" s="174">
        <v>3</v>
      </c>
      <c r="H1294" s="174">
        <v>5</v>
      </c>
      <c r="I1294" s="174" t="s">
        <v>706</v>
      </c>
      <c r="J1294" s="101"/>
      <c r="K1294" s="196"/>
      <c r="L1294" s="196"/>
      <c r="M1294" s="196"/>
      <c r="N1294" s="196"/>
      <c r="O1294" s="196"/>
      <c r="P1294" s="196"/>
      <c r="Q1294" s="196"/>
    </row>
    <row r="1295" spans="1:17" ht="16">
      <c r="A1295" s="121" t="s">
        <v>1255</v>
      </c>
      <c r="B1295" s="196"/>
      <c r="C1295" s="174" t="s">
        <v>471</v>
      </c>
      <c r="D1295" s="174" t="s">
        <v>467</v>
      </c>
      <c r="E1295" s="174" t="s">
        <v>703</v>
      </c>
      <c r="F1295" s="174">
        <v>240</v>
      </c>
      <c r="G1295" s="174">
        <v>3</v>
      </c>
      <c r="H1295" s="174" t="s">
        <v>603</v>
      </c>
      <c r="I1295" s="174" t="s">
        <v>708</v>
      </c>
      <c r="J1295" s="101"/>
      <c r="K1295" s="196"/>
      <c r="L1295" s="196"/>
      <c r="M1295" s="196"/>
      <c r="N1295" s="196"/>
      <c r="O1295" s="196"/>
      <c r="P1295" s="196"/>
      <c r="Q1295" s="196"/>
    </row>
    <row r="1296" spans="1:17" ht="16">
      <c r="A1296" s="121" t="s">
        <v>1256</v>
      </c>
      <c r="B1296" s="196"/>
      <c r="C1296" s="174" t="s">
        <v>471</v>
      </c>
      <c r="D1296" s="174" t="s">
        <v>467</v>
      </c>
      <c r="E1296" s="174" t="s">
        <v>703</v>
      </c>
      <c r="F1296" s="174">
        <v>240</v>
      </c>
      <c r="G1296" s="174">
        <v>3</v>
      </c>
      <c r="H1296" s="174" t="s">
        <v>603</v>
      </c>
      <c r="I1296" s="174" t="s">
        <v>717</v>
      </c>
      <c r="J1296" s="101"/>
      <c r="K1296" s="196"/>
      <c r="L1296" s="196"/>
      <c r="M1296" s="196"/>
      <c r="N1296" s="196"/>
      <c r="O1296" s="196"/>
      <c r="P1296" s="196"/>
      <c r="Q1296" s="196"/>
    </row>
    <row r="1297" spans="1:17" ht="16">
      <c r="A1297" s="122" t="s">
        <v>1257</v>
      </c>
      <c r="B1297" s="196"/>
      <c r="C1297" s="174" t="s">
        <v>471</v>
      </c>
      <c r="D1297" s="174" t="s">
        <v>467</v>
      </c>
      <c r="E1297" s="174" t="s">
        <v>703</v>
      </c>
      <c r="F1297" s="174">
        <v>240</v>
      </c>
      <c r="G1297" s="174">
        <v>3</v>
      </c>
      <c r="H1297" s="174" t="s">
        <v>603</v>
      </c>
      <c r="I1297" s="174" t="s">
        <v>719</v>
      </c>
      <c r="J1297" s="101"/>
      <c r="K1297" s="196"/>
      <c r="L1297" s="196"/>
      <c r="M1297" s="196"/>
      <c r="N1297" s="196"/>
      <c r="O1297" s="196"/>
      <c r="P1297" s="196"/>
      <c r="Q1297" s="196"/>
    </row>
    <row r="1298" spans="1:17" ht="16">
      <c r="A1298" s="259" t="s">
        <v>1258</v>
      </c>
      <c r="B1298" s="201" t="s">
        <v>452</v>
      </c>
      <c r="C1298" s="106" t="s">
        <v>453</v>
      </c>
      <c r="D1298" s="106" t="s">
        <v>1085</v>
      </c>
      <c r="E1298" s="106" t="s">
        <v>1259</v>
      </c>
      <c r="F1298" s="104">
        <v>240</v>
      </c>
      <c r="G1298" s="104" t="s">
        <v>457</v>
      </c>
      <c r="H1298" s="104" t="s">
        <v>458</v>
      </c>
      <c r="I1298" s="104" t="s">
        <v>459</v>
      </c>
      <c r="J1298" s="101"/>
      <c r="K1298" s="194" t="s">
        <v>456</v>
      </c>
      <c r="L1298" s="194" t="s">
        <v>457</v>
      </c>
      <c r="M1298" s="194">
        <v>200</v>
      </c>
      <c r="N1298" s="194" t="s">
        <v>456</v>
      </c>
      <c r="O1298" s="194" t="s">
        <v>657</v>
      </c>
      <c r="P1298" s="201" t="s">
        <v>740</v>
      </c>
      <c r="Q1298" s="194" t="s">
        <v>462</v>
      </c>
    </row>
    <row r="1299" spans="1:17" ht="16">
      <c r="A1299" s="260"/>
      <c r="B1299" s="195"/>
      <c r="C1299" s="98" t="s">
        <v>463</v>
      </c>
      <c r="D1299" s="98" t="s">
        <v>464</v>
      </c>
      <c r="E1299" s="98" t="s">
        <v>465</v>
      </c>
      <c r="F1299" s="100"/>
      <c r="G1299" s="100"/>
      <c r="H1299" s="100" t="s">
        <v>458</v>
      </c>
      <c r="I1299" s="100" t="s">
        <v>459</v>
      </c>
      <c r="J1299" s="101"/>
      <c r="K1299" s="195"/>
      <c r="L1299" s="195"/>
      <c r="M1299" s="195"/>
      <c r="N1299" s="195"/>
      <c r="O1299" s="195"/>
      <c r="P1299" s="195"/>
      <c r="Q1299" s="195"/>
    </row>
    <row r="1300" spans="1:17" ht="16">
      <c r="A1300" s="261"/>
      <c r="B1300" s="196"/>
      <c r="C1300" s="102" t="s">
        <v>466</v>
      </c>
      <c r="D1300" s="102" t="s">
        <v>467</v>
      </c>
      <c r="E1300" s="102" t="s">
        <v>721</v>
      </c>
      <c r="F1300" s="102">
        <v>240</v>
      </c>
      <c r="G1300" s="102">
        <v>3</v>
      </c>
      <c r="H1300" s="102" t="s">
        <v>603</v>
      </c>
      <c r="I1300" s="102" t="s">
        <v>722</v>
      </c>
      <c r="J1300" s="101"/>
      <c r="K1300" s="196"/>
      <c r="L1300" s="196"/>
      <c r="M1300" s="196"/>
      <c r="N1300" s="196"/>
      <c r="O1300" s="196"/>
      <c r="P1300" s="196"/>
      <c r="Q1300" s="196"/>
    </row>
    <row r="1301" spans="1:17" ht="16">
      <c r="A1301" s="121" t="s">
        <v>1260</v>
      </c>
      <c r="B1301" s="196"/>
      <c r="C1301" s="174" t="s">
        <v>471</v>
      </c>
      <c r="D1301" s="174" t="s">
        <v>467</v>
      </c>
      <c r="E1301" s="174" t="s">
        <v>724</v>
      </c>
      <c r="F1301" s="174">
        <v>240</v>
      </c>
      <c r="G1301" s="174">
        <v>3</v>
      </c>
      <c r="H1301" s="174" t="s">
        <v>469</v>
      </c>
      <c r="I1301" s="174" t="s">
        <v>706</v>
      </c>
      <c r="J1301" s="101"/>
      <c r="K1301" s="196"/>
      <c r="L1301" s="196"/>
      <c r="M1301" s="196"/>
      <c r="N1301" s="196"/>
      <c r="O1301" s="196"/>
      <c r="P1301" s="196"/>
      <c r="Q1301" s="196"/>
    </row>
    <row r="1302" spans="1:17" ht="16">
      <c r="A1302" s="121" t="s">
        <v>1261</v>
      </c>
      <c r="B1302" s="196"/>
      <c r="C1302" s="174" t="s">
        <v>471</v>
      </c>
      <c r="D1302" s="174" t="s">
        <v>467</v>
      </c>
      <c r="E1302" s="174" t="s">
        <v>724</v>
      </c>
      <c r="F1302" s="174">
        <v>240</v>
      </c>
      <c r="G1302" s="174">
        <v>3</v>
      </c>
      <c r="H1302" s="174" t="s">
        <v>603</v>
      </c>
      <c r="I1302" s="174" t="s">
        <v>708</v>
      </c>
      <c r="J1302" s="101"/>
      <c r="K1302" s="196"/>
      <c r="L1302" s="196"/>
      <c r="M1302" s="196"/>
      <c r="N1302" s="196"/>
      <c r="O1302" s="196"/>
      <c r="P1302" s="196"/>
      <c r="Q1302" s="196"/>
    </row>
    <row r="1303" spans="1:17" ht="16">
      <c r="A1303" s="121" t="s">
        <v>1262</v>
      </c>
      <c r="B1303" s="196"/>
      <c r="C1303" s="174" t="s">
        <v>471</v>
      </c>
      <c r="D1303" s="174" t="s">
        <v>467</v>
      </c>
      <c r="E1303" s="174" t="s">
        <v>724</v>
      </c>
      <c r="F1303" s="174">
        <v>240</v>
      </c>
      <c r="G1303" s="174">
        <v>3</v>
      </c>
      <c r="H1303" s="174" t="s">
        <v>603</v>
      </c>
      <c r="I1303" s="174" t="s">
        <v>717</v>
      </c>
      <c r="J1303" s="101"/>
      <c r="K1303" s="196"/>
      <c r="L1303" s="196"/>
      <c r="M1303" s="196"/>
      <c r="N1303" s="196"/>
      <c r="O1303" s="196"/>
      <c r="P1303" s="196"/>
      <c r="Q1303" s="196"/>
    </row>
    <row r="1304" spans="1:17" ht="16">
      <c r="A1304" s="122" t="s">
        <v>1263</v>
      </c>
      <c r="B1304" s="196"/>
      <c r="C1304" s="174" t="s">
        <v>471</v>
      </c>
      <c r="D1304" s="174" t="s">
        <v>467</v>
      </c>
      <c r="E1304" s="174" t="s">
        <v>724</v>
      </c>
      <c r="F1304" s="174">
        <v>240</v>
      </c>
      <c r="G1304" s="174">
        <v>3</v>
      </c>
      <c r="H1304" s="174" t="s">
        <v>603</v>
      </c>
      <c r="I1304" s="174" t="s">
        <v>719</v>
      </c>
      <c r="J1304" s="101"/>
      <c r="K1304" s="196"/>
      <c r="L1304" s="196"/>
      <c r="M1304" s="196"/>
      <c r="N1304" s="196"/>
      <c r="O1304" s="196"/>
      <c r="P1304" s="196"/>
      <c r="Q1304" s="196"/>
    </row>
    <row r="1305" spans="1:17" ht="16">
      <c r="A1305" s="259" t="s">
        <v>1264</v>
      </c>
      <c r="B1305" s="242" t="s">
        <v>452</v>
      </c>
      <c r="C1305" s="106" t="s">
        <v>453</v>
      </c>
      <c r="D1305" s="106" t="s">
        <v>1085</v>
      </c>
      <c r="E1305" s="106" t="s">
        <v>1259</v>
      </c>
      <c r="F1305" s="104">
        <v>240</v>
      </c>
      <c r="G1305" s="104" t="s">
        <v>457</v>
      </c>
      <c r="H1305" s="104" t="s">
        <v>458</v>
      </c>
      <c r="I1305" s="104" t="s">
        <v>459</v>
      </c>
      <c r="J1305" s="101"/>
      <c r="K1305" s="246" t="s">
        <v>456</v>
      </c>
      <c r="L1305" s="246" t="s">
        <v>457</v>
      </c>
      <c r="M1305" s="246">
        <v>200</v>
      </c>
      <c r="N1305" s="246" t="s">
        <v>730</v>
      </c>
      <c r="O1305" s="246" t="s">
        <v>731</v>
      </c>
      <c r="P1305" s="242" t="s">
        <v>740</v>
      </c>
      <c r="Q1305" s="246" t="s">
        <v>462</v>
      </c>
    </row>
    <row r="1306" spans="1:17" ht="16">
      <c r="A1306" s="260"/>
      <c r="B1306" s="247"/>
      <c r="C1306" s="98" t="s">
        <v>463</v>
      </c>
      <c r="D1306" s="98" t="s">
        <v>464</v>
      </c>
      <c r="E1306" s="98" t="s">
        <v>465</v>
      </c>
      <c r="F1306" s="100"/>
      <c r="G1306" s="100"/>
      <c r="H1306" s="100" t="s">
        <v>458</v>
      </c>
      <c r="I1306" s="100" t="s">
        <v>459</v>
      </c>
      <c r="J1306" s="101"/>
      <c r="K1306" s="247"/>
      <c r="L1306" s="247"/>
      <c r="M1306" s="247"/>
      <c r="N1306" s="247"/>
      <c r="O1306" s="247"/>
      <c r="P1306" s="247"/>
      <c r="Q1306" s="247"/>
    </row>
    <row r="1307" spans="1:17" ht="16">
      <c r="A1307" s="261"/>
      <c r="B1307" s="247"/>
      <c r="C1307" s="102" t="s">
        <v>466</v>
      </c>
      <c r="D1307" s="102" t="s">
        <v>467</v>
      </c>
      <c r="E1307" s="102" t="s">
        <v>732</v>
      </c>
      <c r="F1307" s="102">
        <v>240</v>
      </c>
      <c r="G1307" s="102">
        <v>3</v>
      </c>
      <c r="H1307" s="102" t="s">
        <v>603</v>
      </c>
      <c r="I1307" s="102" t="s">
        <v>1265</v>
      </c>
      <c r="J1307" s="101"/>
      <c r="K1307" s="247"/>
      <c r="L1307" s="247"/>
      <c r="M1307" s="247"/>
      <c r="N1307" s="247"/>
      <c r="O1307" s="247"/>
      <c r="P1307" s="247"/>
      <c r="Q1307" s="247"/>
    </row>
    <row r="1308" spans="1:17" ht="16">
      <c r="A1308" s="121" t="s">
        <v>1266</v>
      </c>
      <c r="B1308" s="247"/>
      <c r="C1308" s="174" t="s">
        <v>471</v>
      </c>
      <c r="D1308" s="174" t="s">
        <v>467</v>
      </c>
      <c r="E1308" s="174" t="s">
        <v>724</v>
      </c>
      <c r="F1308" s="174">
        <v>240</v>
      </c>
      <c r="G1308" s="174">
        <v>3</v>
      </c>
      <c r="H1308" s="174" t="s">
        <v>603</v>
      </c>
      <c r="I1308" s="174" t="s">
        <v>719</v>
      </c>
      <c r="J1308" s="101"/>
      <c r="K1308" s="247"/>
      <c r="L1308" s="247"/>
      <c r="M1308" s="247"/>
      <c r="N1308" s="247"/>
      <c r="O1308" s="247"/>
      <c r="P1308" s="247"/>
      <c r="Q1308" s="247"/>
    </row>
    <row r="1309" spans="1:17" ht="16">
      <c r="A1309" s="122" t="s">
        <v>1267</v>
      </c>
      <c r="B1309" s="248"/>
      <c r="C1309" s="174" t="s">
        <v>471</v>
      </c>
      <c r="D1309" s="174" t="s">
        <v>467</v>
      </c>
      <c r="E1309" s="174" t="s">
        <v>724</v>
      </c>
      <c r="F1309" s="174">
        <v>240</v>
      </c>
      <c r="G1309" s="174">
        <v>3</v>
      </c>
      <c r="H1309" s="174" t="s">
        <v>603</v>
      </c>
      <c r="I1309" s="174" t="s">
        <v>735</v>
      </c>
      <c r="J1309" s="101"/>
      <c r="K1309" s="248"/>
      <c r="L1309" s="248"/>
      <c r="M1309" s="248"/>
      <c r="N1309" s="248"/>
      <c r="O1309" s="248"/>
      <c r="P1309" s="248"/>
      <c r="Q1309" s="248"/>
    </row>
    <row r="1310" spans="1:17" ht="16">
      <c r="A1310" s="259" t="s">
        <v>1268</v>
      </c>
      <c r="B1310" s="242" t="s">
        <v>452</v>
      </c>
      <c r="C1310" s="106" t="s">
        <v>453</v>
      </c>
      <c r="D1310" s="106" t="s">
        <v>1085</v>
      </c>
      <c r="E1310" s="106" t="s">
        <v>1259</v>
      </c>
      <c r="F1310" s="104">
        <v>240</v>
      </c>
      <c r="G1310" s="104" t="s">
        <v>457</v>
      </c>
      <c r="H1310" s="104" t="s">
        <v>458</v>
      </c>
      <c r="I1310" s="104" t="s">
        <v>459</v>
      </c>
      <c r="J1310" s="101"/>
      <c r="K1310" s="246" t="s">
        <v>456</v>
      </c>
      <c r="L1310" s="246" t="s">
        <v>457</v>
      </c>
      <c r="M1310" s="246">
        <v>200</v>
      </c>
      <c r="N1310" s="246" t="s">
        <v>738</v>
      </c>
      <c r="O1310" s="246" t="s">
        <v>739</v>
      </c>
      <c r="P1310" s="242" t="s">
        <v>740</v>
      </c>
      <c r="Q1310" s="246" t="s">
        <v>462</v>
      </c>
    </row>
    <row r="1311" spans="1:17" ht="16">
      <c r="A1311" s="260"/>
      <c r="B1311" s="247"/>
      <c r="C1311" s="98" t="s">
        <v>463</v>
      </c>
      <c r="D1311" s="98" t="s">
        <v>464</v>
      </c>
      <c r="E1311" s="98" t="s">
        <v>465</v>
      </c>
      <c r="F1311" s="100"/>
      <c r="G1311" s="100"/>
      <c r="H1311" s="100" t="s">
        <v>458</v>
      </c>
      <c r="I1311" s="100" t="s">
        <v>459</v>
      </c>
      <c r="J1311" s="101"/>
      <c r="K1311" s="247"/>
      <c r="L1311" s="247"/>
      <c r="M1311" s="247"/>
      <c r="N1311" s="247"/>
      <c r="O1311" s="247"/>
      <c r="P1311" s="247"/>
      <c r="Q1311" s="247"/>
    </row>
    <row r="1312" spans="1:17" ht="16">
      <c r="A1312" s="261"/>
      <c r="B1312" s="247"/>
      <c r="C1312" s="102" t="s">
        <v>466</v>
      </c>
      <c r="D1312" s="102" t="s">
        <v>467</v>
      </c>
      <c r="E1312" s="102" t="s">
        <v>741</v>
      </c>
      <c r="F1312" s="102">
        <v>240</v>
      </c>
      <c r="G1312" s="102">
        <v>3</v>
      </c>
      <c r="H1312" s="102" t="s">
        <v>603</v>
      </c>
      <c r="I1312" s="102" t="s">
        <v>742</v>
      </c>
      <c r="J1312" s="101"/>
      <c r="K1312" s="247"/>
      <c r="L1312" s="247"/>
      <c r="M1312" s="247"/>
      <c r="N1312" s="247"/>
      <c r="O1312" s="247"/>
      <c r="P1312" s="247"/>
      <c r="Q1312" s="247"/>
    </row>
    <row r="1313" spans="1:17" ht="16">
      <c r="A1313" s="121" t="s">
        <v>1269</v>
      </c>
      <c r="B1313" s="247"/>
      <c r="C1313" s="174" t="s">
        <v>471</v>
      </c>
      <c r="D1313" s="174" t="s">
        <v>467</v>
      </c>
      <c r="E1313" s="174" t="s">
        <v>724</v>
      </c>
      <c r="F1313" s="174">
        <v>240</v>
      </c>
      <c r="G1313" s="174">
        <v>3</v>
      </c>
      <c r="H1313" s="174" t="s">
        <v>603</v>
      </c>
      <c r="I1313" s="174" t="s">
        <v>719</v>
      </c>
      <c r="J1313" s="101"/>
      <c r="K1313" s="247"/>
      <c r="L1313" s="247"/>
      <c r="M1313" s="247"/>
      <c r="N1313" s="247"/>
      <c r="O1313" s="247"/>
      <c r="P1313" s="247"/>
      <c r="Q1313" s="247"/>
    </row>
    <row r="1314" spans="1:17" ht="16">
      <c r="A1314" s="121" t="s">
        <v>1270</v>
      </c>
      <c r="B1314" s="247"/>
      <c r="C1314" s="174" t="s">
        <v>471</v>
      </c>
      <c r="D1314" s="174" t="s">
        <v>467</v>
      </c>
      <c r="E1314" s="174" t="s">
        <v>724</v>
      </c>
      <c r="F1314" s="174">
        <v>240</v>
      </c>
      <c r="G1314" s="174">
        <v>3</v>
      </c>
      <c r="H1314" s="174" t="s">
        <v>603</v>
      </c>
      <c r="I1314" s="174" t="s">
        <v>735</v>
      </c>
      <c r="J1314" s="101"/>
      <c r="K1314" s="247"/>
      <c r="L1314" s="247"/>
      <c r="M1314" s="247"/>
      <c r="N1314" s="247"/>
      <c r="O1314" s="247"/>
      <c r="P1314" s="247"/>
      <c r="Q1314" s="247"/>
    </row>
    <row r="1315" spans="1:17" ht="16">
      <c r="A1315" s="122" t="s">
        <v>1271</v>
      </c>
      <c r="B1315" s="247"/>
      <c r="C1315" s="179" t="s">
        <v>471</v>
      </c>
      <c r="D1315" s="179" t="s">
        <v>467</v>
      </c>
      <c r="E1315" s="179" t="s">
        <v>724</v>
      </c>
      <c r="F1315" s="179">
        <v>240</v>
      </c>
      <c r="G1315" s="179">
        <v>3</v>
      </c>
      <c r="H1315" s="179" t="s">
        <v>603</v>
      </c>
      <c r="I1315" s="179" t="s">
        <v>746</v>
      </c>
      <c r="J1315" s="125"/>
      <c r="K1315" s="247"/>
      <c r="L1315" s="247"/>
      <c r="M1315" s="247"/>
      <c r="N1315" s="247"/>
      <c r="O1315" s="247"/>
      <c r="P1315" s="247"/>
      <c r="Q1315" s="247"/>
    </row>
    <row r="1316" spans="1:17" ht="16">
      <c r="A1316" s="259" t="s">
        <v>1272</v>
      </c>
      <c r="B1316" s="242" t="s">
        <v>452</v>
      </c>
      <c r="C1316" s="104" t="s">
        <v>453</v>
      </c>
      <c r="D1316" s="104" t="s">
        <v>1085</v>
      </c>
      <c r="E1316" s="104" t="s">
        <v>1259</v>
      </c>
      <c r="F1316" s="104">
        <v>240</v>
      </c>
      <c r="G1316" s="104" t="s">
        <v>457</v>
      </c>
      <c r="H1316" s="104" t="s">
        <v>458</v>
      </c>
      <c r="I1316" s="104" t="s">
        <v>459</v>
      </c>
      <c r="J1316" s="101"/>
      <c r="K1316" s="246" t="s">
        <v>456</v>
      </c>
      <c r="L1316" s="246" t="s">
        <v>457</v>
      </c>
      <c r="M1316" s="246" t="s">
        <v>458</v>
      </c>
      <c r="N1316" s="246" t="s">
        <v>748</v>
      </c>
      <c r="O1316" s="246" t="s">
        <v>458</v>
      </c>
      <c r="P1316" s="242" t="s">
        <v>740</v>
      </c>
      <c r="Q1316" s="246" t="s">
        <v>1273</v>
      </c>
    </row>
    <row r="1317" spans="1:17" ht="16">
      <c r="A1317" s="260"/>
      <c r="B1317" s="247"/>
      <c r="C1317" s="100" t="s">
        <v>463</v>
      </c>
      <c r="D1317" s="100" t="s">
        <v>464</v>
      </c>
      <c r="E1317" s="100" t="s">
        <v>465</v>
      </c>
      <c r="F1317" s="100"/>
      <c r="G1317" s="100"/>
      <c r="H1317" s="100" t="s">
        <v>458</v>
      </c>
      <c r="I1317" s="100" t="s">
        <v>459</v>
      </c>
      <c r="J1317" s="101"/>
      <c r="K1317" s="247"/>
      <c r="L1317" s="247"/>
      <c r="M1317" s="247"/>
      <c r="N1317" s="247"/>
      <c r="O1317" s="247"/>
      <c r="P1317" s="247"/>
      <c r="Q1317" s="247"/>
    </row>
    <row r="1318" spans="1:17" ht="16">
      <c r="A1318" s="261"/>
      <c r="B1318" s="247"/>
      <c r="C1318" s="100" t="s">
        <v>466</v>
      </c>
      <c r="D1318" s="100" t="s">
        <v>467</v>
      </c>
      <c r="E1318" s="100" t="s">
        <v>1274</v>
      </c>
      <c r="F1318" s="100">
        <v>240</v>
      </c>
      <c r="G1318" s="100">
        <v>3</v>
      </c>
      <c r="H1318" s="100" t="s">
        <v>603</v>
      </c>
      <c r="I1318" s="100" t="s">
        <v>748</v>
      </c>
      <c r="J1318" s="101"/>
      <c r="K1318" s="247"/>
      <c r="L1318" s="247"/>
      <c r="M1318" s="247"/>
      <c r="N1318" s="247"/>
      <c r="O1318" s="247"/>
      <c r="P1318" s="247"/>
      <c r="Q1318" s="247"/>
    </row>
    <row r="1319" spans="1:17" ht="16">
      <c r="A1319" s="121" t="s">
        <v>1275</v>
      </c>
      <c r="B1319" s="247"/>
      <c r="C1319" s="102" t="s">
        <v>471</v>
      </c>
      <c r="D1319" s="102" t="s">
        <v>467</v>
      </c>
      <c r="E1319" s="174" t="s">
        <v>1276</v>
      </c>
      <c r="F1319" s="102">
        <v>240</v>
      </c>
      <c r="G1319" s="102">
        <v>3</v>
      </c>
      <c r="H1319" s="102" t="s">
        <v>603</v>
      </c>
      <c r="I1319" s="102" t="s">
        <v>1277</v>
      </c>
      <c r="J1319" s="101"/>
      <c r="K1319" s="247"/>
      <c r="L1319" s="247"/>
      <c r="M1319" s="247"/>
      <c r="N1319" s="247"/>
      <c r="O1319" s="247"/>
      <c r="P1319" s="247"/>
      <c r="Q1319" s="247"/>
    </row>
    <row r="1320" spans="1:17" ht="16">
      <c r="A1320" s="121" t="s">
        <v>1278</v>
      </c>
      <c r="B1320" s="247"/>
      <c r="C1320" s="174" t="s">
        <v>471</v>
      </c>
      <c r="D1320" s="174" t="s">
        <v>467</v>
      </c>
      <c r="E1320" s="174" t="s">
        <v>1276</v>
      </c>
      <c r="F1320" s="174">
        <v>240</v>
      </c>
      <c r="G1320" s="174">
        <v>3</v>
      </c>
      <c r="H1320" s="174" t="s">
        <v>603</v>
      </c>
      <c r="I1320" s="174" t="s">
        <v>1279</v>
      </c>
      <c r="J1320" s="101"/>
      <c r="K1320" s="247"/>
      <c r="L1320" s="247"/>
      <c r="M1320" s="247"/>
      <c r="N1320" s="247"/>
      <c r="O1320" s="247"/>
      <c r="P1320" s="247"/>
      <c r="Q1320" s="247"/>
    </row>
    <row r="1321" spans="1:17" ht="16">
      <c r="A1321" s="122" t="s">
        <v>1280</v>
      </c>
      <c r="B1321" s="247"/>
      <c r="C1321" s="175" t="s">
        <v>471</v>
      </c>
      <c r="D1321" s="175" t="s">
        <v>467</v>
      </c>
      <c r="E1321" s="175" t="s">
        <v>1276</v>
      </c>
      <c r="F1321" s="175">
        <v>240</v>
      </c>
      <c r="G1321" s="175">
        <v>3</v>
      </c>
      <c r="H1321" s="175" t="s">
        <v>603</v>
      </c>
      <c r="I1321" s="175" t="s">
        <v>1281</v>
      </c>
      <c r="J1321" s="101"/>
      <c r="K1321" s="248"/>
      <c r="L1321" s="248"/>
      <c r="M1321" s="248"/>
      <c r="N1321" s="248"/>
      <c r="O1321" s="248"/>
      <c r="P1321" s="248"/>
      <c r="Q1321" s="248"/>
    </row>
    <row r="1322" spans="1:17" ht="16">
      <c r="A1322" s="259" t="s">
        <v>1282</v>
      </c>
      <c r="B1322" s="242" t="s">
        <v>452</v>
      </c>
      <c r="C1322" s="104" t="s">
        <v>453</v>
      </c>
      <c r="D1322" s="104" t="s">
        <v>1085</v>
      </c>
      <c r="E1322" s="104" t="s">
        <v>1283</v>
      </c>
      <c r="F1322" s="104" t="s">
        <v>456</v>
      </c>
      <c r="G1322" s="104" t="s">
        <v>457</v>
      </c>
      <c r="H1322" s="104" t="s">
        <v>458</v>
      </c>
      <c r="I1322" s="104"/>
      <c r="J1322" s="101"/>
      <c r="K1322" s="246" t="s">
        <v>456</v>
      </c>
      <c r="L1322" s="246" t="s">
        <v>457</v>
      </c>
      <c r="M1322" s="246" t="s">
        <v>458</v>
      </c>
      <c r="N1322" s="246" t="s">
        <v>1284</v>
      </c>
      <c r="O1322" s="246" t="s">
        <v>913</v>
      </c>
      <c r="P1322" s="242" t="s">
        <v>740</v>
      </c>
      <c r="Q1322" s="246" t="s">
        <v>1273</v>
      </c>
    </row>
    <row r="1323" spans="1:17" ht="16">
      <c r="A1323" s="260"/>
      <c r="B1323" s="247"/>
      <c r="C1323" s="100" t="s">
        <v>463</v>
      </c>
      <c r="D1323" s="100" t="s">
        <v>464</v>
      </c>
      <c r="E1323" s="100" t="s">
        <v>1285</v>
      </c>
      <c r="F1323" s="100"/>
      <c r="G1323" s="100"/>
      <c r="H1323" s="100" t="s">
        <v>458</v>
      </c>
      <c r="I1323" s="100"/>
      <c r="J1323" s="101"/>
      <c r="K1323" s="247"/>
      <c r="L1323" s="247"/>
      <c r="M1323" s="247"/>
      <c r="N1323" s="247"/>
      <c r="O1323" s="247"/>
      <c r="P1323" s="247"/>
      <c r="Q1323" s="247"/>
    </row>
    <row r="1324" spans="1:17" ht="16">
      <c r="A1324" s="261"/>
      <c r="B1324" s="247"/>
      <c r="C1324" s="100" t="s">
        <v>466</v>
      </c>
      <c r="D1324" s="100" t="s">
        <v>467</v>
      </c>
      <c r="E1324" s="100" t="s">
        <v>1286</v>
      </c>
      <c r="F1324" s="100" t="s">
        <v>456</v>
      </c>
      <c r="G1324" s="100" t="s">
        <v>457</v>
      </c>
      <c r="H1324" s="100" t="s">
        <v>532</v>
      </c>
      <c r="I1324" s="100" t="s">
        <v>1284</v>
      </c>
      <c r="J1324" s="101"/>
      <c r="K1324" s="247"/>
      <c r="L1324" s="247"/>
      <c r="M1324" s="247"/>
      <c r="N1324" s="247"/>
      <c r="O1324" s="247"/>
      <c r="P1324" s="247"/>
      <c r="Q1324" s="247"/>
    </row>
    <row r="1325" spans="1:17" ht="16">
      <c r="A1325" s="121" t="s">
        <v>1287</v>
      </c>
      <c r="B1325" s="247"/>
      <c r="C1325" s="102" t="s">
        <v>471</v>
      </c>
      <c r="D1325" s="102" t="s">
        <v>467</v>
      </c>
      <c r="E1325" s="174" t="s">
        <v>1276</v>
      </c>
      <c r="F1325" s="102" t="s">
        <v>456</v>
      </c>
      <c r="G1325" s="102" t="s">
        <v>457</v>
      </c>
      <c r="H1325" s="100" t="s">
        <v>603</v>
      </c>
      <c r="I1325" s="102" t="s">
        <v>1277</v>
      </c>
      <c r="J1325" s="101"/>
      <c r="K1325" s="247"/>
      <c r="L1325" s="247"/>
      <c r="M1325" s="247"/>
      <c r="N1325" s="247"/>
      <c r="O1325" s="247"/>
      <c r="P1325" s="247"/>
      <c r="Q1325" s="247"/>
    </row>
    <row r="1326" spans="1:17" ht="16">
      <c r="A1326" s="121" t="s">
        <v>1288</v>
      </c>
      <c r="B1326" s="247"/>
      <c r="C1326" s="174" t="s">
        <v>471</v>
      </c>
      <c r="D1326" s="174" t="s">
        <v>467</v>
      </c>
      <c r="E1326" s="174" t="s">
        <v>1276</v>
      </c>
      <c r="F1326" s="174" t="s">
        <v>456</v>
      </c>
      <c r="G1326" s="174" t="s">
        <v>457</v>
      </c>
      <c r="H1326" s="100" t="s">
        <v>603</v>
      </c>
      <c r="I1326" s="174" t="s">
        <v>1279</v>
      </c>
      <c r="J1326" s="101"/>
      <c r="K1326" s="247"/>
      <c r="L1326" s="247"/>
      <c r="M1326" s="247"/>
      <c r="N1326" s="247"/>
      <c r="O1326" s="247"/>
      <c r="P1326" s="247"/>
      <c r="Q1326" s="247"/>
    </row>
    <row r="1327" spans="1:17" ht="16">
      <c r="A1327" s="121" t="s">
        <v>1289</v>
      </c>
      <c r="B1327" s="247"/>
      <c r="C1327" s="174" t="s">
        <v>471</v>
      </c>
      <c r="D1327" s="174" t="s">
        <v>467</v>
      </c>
      <c r="E1327" s="174" t="s">
        <v>1276</v>
      </c>
      <c r="F1327" s="174" t="s">
        <v>456</v>
      </c>
      <c r="G1327" s="174" t="s">
        <v>457</v>
      </c>
      <c r="H1327" s="100" t="s">
        <v>532</v>
      </c>
      <c r="I1327" s="174" t="s">
        <v>1281</v>
      </c>
      <c r="J1327" s="101"/>
      <c r="K1327" s="247"/>
      <c r="L1327" s="247"/>
      <c r="M1327" s="247"/>
      <c r="N1327" s="247"/>
      <c r="O1327" s="247"/>
      <c r="P1327" s="247"/>
      <c r="Q1327" s="247"/>
    </row>
    <row r="1328" spans="1:17" ht="16">
      <c r="A1328" s="122" t="s">
        <v>1289</v>
      </c>
      <c r="B1328" s="248"/>
      <c r="C1328" s="175" t="s">
        <v>471</v>
      </c>
      <c r="D1328" s="175" t="s">
        <v>467</v>
      </c>
      <c r="E1328" s="175" t="s">
        <v>1276</v>
      </c>
      <c r="F1328" s="175" t="s">
        <v>456</v>
      </c>
      <c r="G1328" s="175" t="s">
        <v>457</v>
      </c>
      <c r="H1328" s="100" t="s">
        <v>532</v>
      </c>
      <c r="I1328" s="175" t="s">
        <v>1290</v>
      </c>
      <c r="J1328" s="101"/>
      <c r="K1328" s="248"/>
      <c r="L1328" s="248"/>
      <c r="M1328" s="248"/>
      <c r="N1328" s="248"/>
      <c r="O1328" s="248"/>
      <c r="P1328" s="248"/>
      <c r="Q1328" s="248"/>
    </row>
    <row r="1329" spans="1:17" ht="16">
      <c r="A1329" s="259" t="s">
        <v>1291</v>
      </c>
      <c r="B1329" s="242" t="s">
        <v>452</v>
      </c>
      <c r="C1329" s="104" t="s">
        <v>453</v>
      </c>
      <c r="D1329" s="104" t="s">
        <v>1085</v>
      </c>
      <c r="E1329" s="104" t="s">
        <v>1283</v>
      </c>
      <c r="F1329" s="104" t="s">
        <v>456</v>
      </c>
      <c r="G1329" s="104" t="s">
        <v>457</v>
      </c>
      <c r="H1329" s="104" t="s">
        <v>458</v>
      </c>
      <c r="I1329" s="104"/>
      <c r="J1329" s="101"/>
      <c r="K1329" s="246" t="s">
        <v>456</v>
      </c>
      <c r="L1329" s="246" t="s">
        <v>457</v>
      </c>
      <c r="M1329" s="246" t="s">
        <v>458</v>
      </c>
      <c r="N1329" s="246" t="s">
        <v>1292</v>
      </c>
      <c r="O1329" s="246" t="s">
        <v>1081</v>
      </c>
      <c r="P1329" s="242" t="s">
        <v>740</v>
      </c>
      <c r="Q1329" s="246" t="s">
        <v>1273</v>
      </c>
    </row>
    <row r="1330" spans="1:17" ht="16">
      <c r="A1330" s="260"/>
      <c r="B1330" s="247"/>
      <c r="C1330" s="100" t="s">
        <v>463</v>
      </c>
      <c r="D1330" s="100" t="s">
        <v>464</v>
      </c>
      <c r="E1330" s="100" t="s">
        <v>1285</v>
      </c>
      <c r="F1330" s="100"/>
      <c r="G1330" s="100"/>
      <c r="H1330" s="100" t="s">
        <v>458</v>
      </c>
      <c r="I1330" s="100"/>
      <c r="J1330" s="101"/>
      <c r="K1330" s="247"/>
      <c r="L1330" s="247"/>
      <c r="M1330" s="247"/>
      <c r="N1330" s="247"/>
      <c r="O1330" s="247"/>
      <c r="P1330" s="247"/>
      <c r="Q1330" s="247"/>
    </row>
    <row r="1331" spans="1:17" ht="16">
      <c r="A1331" s="261"/>
      <c r="B1331" s="247"/>
      <c r="C1331" s="100" t="s">
        <v>466</v>
      </c>
      <c r="D1331" s="100" t="s">
        <v>467</v>
      </c>
      <c r="E1331" s="100" t="s">
        <v>1293</v>
      </c>
      <c r="F1331" s="100" t="s">
        <v>456</v>
      </c>
      <c r="G1331" s="100" t="s">
        <v>457</v>
      </c>
      <c r="H1331" s="100" t="s">
        <v>532</v>
      </c>
      <c r="I1331" s="100" t="s">
        <v>1292</v>
      </c>
      <c r="J1331" s="101"/>
      <c r="K1331" s="247"/>
      <c r="L1331" s="247"/>
      <c r="M1331" s="247"/>
      <c r="N1331" s="247"/>
      <c r="O1331" s="247"/>
      <c r="P1331" s="247"/>
      <c r="Q1331" s="247"/>
    </row>
    <row r="1332" spans="1:17" ht="16">
      <c r="A1332" s="121" t="s">
        <v>1294</v>
      </c>
      <c r="B1332" s="247"/>
      <c r="C1332" s="102" t="s">
        <v>471</v>
      </c>
      <c r="D1332" s="102" t="s">
        <v>467</v>
      </c>
      <c r="E1332" s="174" t="s">
        <v>1276</v>
      </c>
      <c r="F1332" s="102" t="s">
        <v>456</v>
      </c>
      <c r="G1332" s="102" t="s">
        <v>457</v>
      </c>
      <c r="H1332" s="100" t="s">
        <v>603</v>
      </c>
      <c r="I1332" s="102" t="s">
        <v>1277</v>
      </c>
      <c r="J1332" s="101"/>
      <c r="K1332" s="247"/>
      <c r="L1332" s="247"/>
      <c r="M1332" s="247"/>
      <c r="N1332" s="247"/>
      <c r="O1332" s="247"/>
      <c r="P1332" s="247"/>
      <c r="Q1332" s="247"/>
    </row>
    <row r="1333" spans="1:17" ht="16">
      <c r="A1333" s="121" t="s">
        <v>1295</v>
      </c>
      <c r="B1333" s="247"/>
      <c r="C1333" s="174" t="s">
        <v>471</v>
      </c>
      <c r="D1333" s="174" t="s">
        <v>467</v>
      </c>
      <c r="E1333" s="174" t="s">
        <v>1276</v>
      </c>
      <c r="F1333" s="174" t="s">
        <v>456</v>
      </c>
      <c r="G1333" s="174" t="s">
        <v>457</v>
      </c>
      <c r="H1333" s="100" t="s">
        <v>603</v>
      </c>
      <c r="I1333" s="174" t="s">
        <v>1279</v>
      </c>
      <c r="J1333" s="101"/>
      <c r="K1333" s="247"/>
      <c r="L1333" s="247"/>
      <c r="M1333" s="247"/>
      <c r="N1333" s="247"/>
      <c r="O1333" s="247"/>
      <c r="P1333" s="247"/>
      <c r="Q1333" s="247"/>
    </row>
    <row r="1334" spans="1:17" ht="16">
      <c r="A1334" s="121" t="s">
        <v>1296</v>
      </c>
      <c r="B1334" s="247"/>
      <c r="C1334" s="174" t="s">
        <v>471</v>
      </c>
      <c r="D1334" s="174" t="s">
        <v>467</v>
      </c>
      <c r="E1334" s="174" t="s">
        <v>1276</v>
      </c>
      <c r="F1334" s="174" t="s">
        <v>456</v>
      </c>
      <c r="G1334" s="174" t="s">
        <v>457</v>
      </c>
      <c r="H1334" s="100" t="s">
        <v>532</v>
      </c>
      <c r="I1334" s="174" t="s">
        <v>1281</v>
      </c>
      <c r="J1334" s="101"/>
      <c r="K1334" s="247"/>
      <c r="L1334" s="247"/>
      <c r="M1334" s="247"/>
      <c r="N1334" s="247"/>
      <c r="O1334" s="247"/>
      <c r="P1334" s="247"/>
      <c r="Q1334" s="247"/>
    </row>
    <row r="1335" spans="1:17" ht="16">
      <c r="A1335" s="126" t="s">
        <v>1296</v>
      </c>
      <c r="B1335" s="247"/>
      <c r="C1335" s="179" t="s">
        <v>471</v>
      </c>
      <c r="D1335" s="179" t="s">
        <v>467</v>
      </c>
      <c r="E1335" s="179" t="s">
        <v>1276</v>
      </c>
      <c r="F1335" s="179" t="s">
        <v>456</v>
      </c>
      <c r="G1335" s="179" t="s">
        <v>457</v>
      </c>
      <c r="H1335" s="181" t="s">
        <v>532</v>
      </c>
      <c r="I1335" s="179" t="s">
        <v>1290</v>
      </c>
      <c r="J1335" s="125"/>
      <c r="K1335" s="247"/>
      <c r="L1335" s="247"/>
      <c r="M1335" s="247"/>
      <c r="N1335" s="247"/>
      <c r="O1335" s="247"/>
      <c r="P1335" s="247"/>
      <c r="Q1335" s="247"/>
    </row>
    <row r="1336" spans="1:17" ht="16">
      <c r="A1336" s="269" t="s">
        <v>1297</v>
      </c>
      <c r="B1336" s="201" t="s">
        <v>452</v>
      </c>
      <c r="C1336" s="106" t="s">
        <v>453</v>
      </c>
      <c r="D1336" s="106" t="s">
        <v>1085</v>
      </c>
      <c r="E1336" s="106" t="s">
        <v>1086</v>
      </c>
      <c r="F1336" s="106" t="s">
        <v>748</v>
      </c>
      <c r="G1336" s="106" t="s">
        <v>457</v>
      </c>
      <c r="H1336" s="104" t="s">
        <v>458</v>
      </c>
      <c r="I1336" s="104" t="s">
        <v>459</v>
      </c>
      <c r="J1336" s="101" t="s">
        <v>460</v>
      </c>
      <c r="K1336" s="194">
        <v>480</v>
      </c>
      <c r="L1336" s="194" t="s">
        <v>457</v>
      </c>
      <c r="M1336" s="194">
        <v>200</v>
      </c>
      <c r="N1336" s="194">
        <v>7.6</v>
      </c>
      <c r="O1336" s="194" t="s">
        <v>469</v>
      </c>
      <c r="P1336" s="201" t="s">
        <v>1087</v>
      </c>
      <c r="Q1336" s="194" t="s">
        <v>462</v>
      </c>
    </row>
    <row r="1337" spans="1:17" ht="16">
      <c r="A1337" s="260"/>
      <c r="B1337" s="195"/>
      <c r="C1337" s="98" t="s">
        <v>463</v>
      </c>
      <c r="D1337" s="98" t="s">
        <v>464</v>
      </c>
      <c r="E1337" s="98" t="s">
        <v>465</v>
      </c>
      <c r="F1337" s="109" t="s">
        <v>748</v>
      </c>
      <c r="G1337" s="98" t="s">
        <v>459</v>
      </c>
      <c r="H1337" s="100" t="s">
        <v>458</v>
      </c>
      <c r="I1337" s="100" t="s">
        <v>459</v>
      </c>
      <c r="J1337" s="101" t="s">
        <v>460</v>
      </c>
      <c r="K1337" s="195"/>
      <c r="L1337" s="195"/>
      <c r="M1337" s="195"/>
      <c r="N1337" s="195"/>
      <c r="O1337" s="195"/>
      <c r="P1337" s="195"/>
      <c r="Q1337" s="195"/>
    </row>
    <row r="1338" spans="1:17" ht="16">
      <c r="A1338" s="261"/>
      <c r="B1338" s="196"/>
      <c r="C1338" s="102" t="s">
        <v>466</v>
      </c>
      <c r="D1338" s="102" t="s">
        <v>467</v>
      </c>
      <c r="E1338" s="102" t="s">
        <v>468</v>
      </c>
      <c r="F1338" s="102">
        <v>480</v>
      </c>
      <c r="G1338" s="102">
        <v>3</v>
      </c>
      <c r="H1338" s="102" t="s">
        <v>469</v>
      </c>
      <c r="I1338" s="102">
        <v>7.6</v>
      </c>
      <c r="J1338" s="101" t="s">
        <v>460</v>
      </c>
      <c r="K1338" s="196"/>
      <c r="L1338" s="196"/>
      <c r="M1338" s="196"/>
      <c r="N1338" s="196"/>
      <c r="O1338" s="196"/>
      <c r="P1338" s="196"/>
      <c r="Q1338" s="196"/>
    </row>
    <row r="1339" spans="1:17" ht="16">
      <c r="A1339" s="121" t="s">
        <v>1298</v>
      </c>
      <c r="B1339" s="196"/>
      <c r="C1339" s="174" t="s">
        <v>471</v>
      </c>
      <c r="D1339" s="174" t="s">
        <v>467</v>
      </c>
      <c r="E1339" s="174" t="s">
        <v>472</v>
      </c>
      <c r="F1339" s="174">
        <v>480</v>
      </c>
      <c r="G1339" s="174">
        <v>3</v>
      </c>
      <c r="H1339" s="147" t="s">
        <v>6112</v>
      </c>
      <c r="I1339" s="174" t="s">
        <v>474</v>
      </c>
      <c r="J1339" s="101" t="s">
        <v>460</v>
      </c>
      <c r="K1339" s="196"/>
      <c r="L1339" s="196"/>
      <c r="M1339" s="196"/>
      <c r="N1339" s="196"/>
      <c r="O1339" s="196"/>
      <c r="P1339" s="196"/>
      <c r="Q1339" s="196"/>
    </row>
    <row r="1340" spans="1:17" ht="16">
      <c r="A1340" s="121" t="s">
        <v>1299</v>
      </c>
      <c r="B1340" s="196"/>
      <c r="C1340" s="174" t="s">
        <v>471</v>
      </c>
      <c r="D1340" s="174" t="s">
        <v>467</v>
      </c>
      <c r="E1340" s="174" t="s">
        <v>472</v>
      </c>
      <c r="F1340" s="174">
        <v>480</v>
      </c>
      <c r="G1340" s="174">
        <v>3</v>
      </c>
      <c r="H1340" s="147" t="s">
        <v>6112</v>
      </c>
      <c r="I1340" s="174" t="s">
        <v>476</v>
      </c>
      <c r="J1340" s="101" t="s">
        <v>460</v>
      </c>
      <c r="K1340" s="196"/>
      <c r="L1340" s="196"/>
      <c r="M1340" s="196"/>
      <c r="N1340" s="196"/>
      <c r="O1340" s="196"/>
      <c r="P1340" s="196"/>
      <c r="Q1340" s="196"/>
    </row>
    <row r="1341" spans="1:17" ht="16">
      <c r="A1341" s="121" t="s">
        <v>1300</v>
      </c>
      <c r="B1341" s="196"/>
      <c r="C1341" s="174" t="s">
        <v>471</v>
      </c>
      <c r="D1341" s="174" t="s">
        <v>467</v>
      </c>
      <c r="E1341" s="174" t="s">
        <v>472</v>
      </c>
      <c r="F1341" s="174">
        <v>480</v>
      </c>
      <c r="G1341" s="174">
        <v>3</v>
      </c>
      <c r="H1341" s="147" t="s">
        <v>469</v>
      </c>
      <c r="I1341" s="174" t="s">
        <v>478</v>
      </c>
      <c r="J1341" s="101" t="s">
        <v>460</v>
      </c>
      <c r="K1341" s="196"/>
      <c r="L1341" s="196"/>
      <c r="M1341" s="196"/>
      <c r="N1341" s="196"/>
      <c r="O1341" s="196"/>
      <c r="P1341" s="196"/>
      <c r="Q1341" s="196"/>
    </row>
    <row r="1342" spans="1:17" ht="16">
      <c r="A1342" s="121" t="s">
        <v>1301</v>
      </c>
      <c r="B1342" s="196"/>
      <c r="C1342" s="174" t="s">
        <v>471</v>
      </c>
      <c r="D1342" s="174" t="s">
        <v>467</v>
      </c>
      <c r="E1342" s="174" t="s">
        <v>472</v>
      </c>
      <c r="F1342" s="174">
        <v>480</v>
      </c>
      <c r="G1342" s="174">
        <v>3</v>
      </c>
      <c r="H1342" s="147" t="s">
        <v>469</v>
      </c>
      <c r="I1342" s="174" t="s">
        <v>480</v>
      </c>
      <c r="J1342" s="101" t="s">
        <v>460</v>
      </c>
      <c r="K1342" s="196"/>
      <c r="L1342" s="196"/>
      <c r="M1342" s="196"/>
      <c r="N1342" s="196"/>
      <c r="O1342" s="196"/>
      <c r="P1342" s="196"/>
      <c r="Q1342" s="196"/>
    </row>
    <row r="1343" spans="1:17" ht="16">
      <c r="A1343" s="121" t="s">
        <v>1302</v>
      </c>
      <c r="B1343" s="196"/>
      <c r="C1343" s="174" t="s">
        <v>471</v>
      </c>
      <c r="D1343" s="174" t="s">
        <v>467</v>
      </c>
      <c r="E1343" s="174" t="s">
        <v>472</v>
      </c>
      <c r="F1343" s="174">
        <v>480</v>
      </c>
      <c r="G1343" s="174">
        <v>3</v>
      </c>
      <c r="H1343" s="147" t="s">
        <v>469</v>
      </c>
      <c r="I1343" s="174" t="s">
        <v>482</v>
      </c>
      <c r="J1343" s="101" t="s">
        <v>460</v>
      </c>
      <c r="K1343" s="196"/>
      <c r="L1343" s="196"/>
      <c r="M1343" s="196"/>
      <c r="N1343" s="196"/>
      <c r="O1343" s="196"/>
      <c r="P1343" s="196"/>
      <c r="Q1343" s="196"/>
    </row>
    <row r="1344" spans="1:17" ht="16">
      <c r="A1344" s="121" t="s">
        <v>1303</v>
      </c>
      <c r="B1344" s="196"/>
      <c r="C1344" s="174" t="s">
        <v>471</v>
      </c>
      <c r="D1344" s="174" t="s">
        <v>467</v>
      </c>
      <c r="E1344" s="174" t="s">
        <v>472</v>
      </c>
      <c r="F1344" s="174">
        <v>480</v>
      </c>
      <c r="G1344" s="174">
        <v>3</v>
      </c>
      <c r="H1344" s="147" t="s">
        <v>469</v>
      </c>
      <c r="I1344" s="174" t="s">
        <v>484</v>
      </c>
      <c r="J1344" s="101" t="s">
        <v>460</v>
      </c>
      <c r="K1344" s="196"/>
      <c r="L1344" s="196"/>
      <c r="M1344" s="196"/>
      <c r="N1344" s="196"/>
      <c r="O1344" s="196"/>
      <c r="P1344" s="196"/>
      <c r="Q1344" s="196"/>
    </row>
    <row r="1345" spans="1:17" ht="16">
      <c r="A1345" s="121" t="s">
        <v>1304</v>
      </c>
      <c r="B1345" s="196"/>
      <c r="C1345" s="174" t="s">
        <v>471</v>
      </c>
      <c r="D1345" s="174" t="s">
        <v>467</v>
      </c>
      <c r="E1345" s="174" t="s">
        <v>472</v>
      </c>
      <c r="F1345" s="174">
        <v>480</v>
      </c>
      <c r="G1345" s="174">
        <v>3</v>
      </c>
      <c r="H1345" s="174">
        <v>5</v>
      </c>
      <c r="I1345" s="174" t="s">
        <v>486</v>
      </c>
      <c r="J1345" s="101" t="s">
        <v>460</v>
      </c>
      <c r="K1345" s="196"/>
      <c r="L1345" s="196"/>
      <c r="M1345" s="196"/>
      <c r="N1345" s="196"/>
      <c r="O1345" s="196"/>
      <c r="P1345" s="196"/>
      <c r="Q1345" s="196"/>
    </row>
    <row r="1346" spans="1:17" ht="16">
      <c r="A1346" s="121" t="s">
        <v>1305</v>
      </c>
      <c r="B1346" s="196"/>
      <c r="C1346" s="174" t="s">
        <v>471</v>
      </c>
      <c r="D1346" s="174" t="s">
        <v>467</v>
      </c>
      <c r="E1346" s="174" t="s">
        <v>472</v>
      </c>
      <c r="F1346" s="174">
        <v>480</v>
      </c>
      <c r="G1346" s="174">
        <v>3</v>
      </c>
      <c r="H1346" s="174">
        <v>5</v>
      </c>
      <c r="I1346" s="174" t="s">
        <v>488</v>
      </c>
      <c r="J1346" s="101" t="s">
        <v>460</v>
      </c>
      <c r="K1346" s="196"/>
      <c r="L1346" s="196"/>
      <c r="M1346" s="196"/>
      <c r="N1346" s="196"/>
      <c r="O1346" s="196"/>
      <c r="P1346" s="196"/>
      <c r="Q1346" s="196"/>
    </row>
    <row r="1347" spans="1:17" ht="16">
      <c r="A1347" s="121" t="s">
        <v>1306</v>
      </c>
      <c r="B1347" s="196"/>
      <c r="C1347" s="174" t="s">
        <v>471</v>
      </c>
      <c r="D1347" s="174" t="s">
        <v>467</v>
      </c>
      <c r="E1347" s="174" t="s">
        <v>472</v>
      </c>
      <c r="F1347" s="174">
        <v>480</v>
      </c>
      <c r="G1347" s="174">
        <v>3</v>
      </c>
      <c r="H1347" s="174" t="s">
        <v>469</v>
      </c>
      <c r="I1347" s="174" t="s">
        <v>490</v>
      </c>
      <c r="J1347" s="101" t="s">
        <v>460</v>
      </c>
      <c r="K1347" s="196"/>
      <c r="L1347" s="196"/>
      <c r="M1347" s="196"/>
      <c r="N1347" s="196"/>
      <c r="O1347" s="196"/>
      <c r="P1347" s="196"/>
      <c r="Q1347" s="196"/>
    </row>
    <row r="1348" spans="1:17" ht="16">
      <c r="A1348" s="121" t="s">
        <v>1307</v>
      </c>
      <c r="B1348" s="196"/>
      <c r="C1348" s="174" t="s">
        <v>471</v>
      </c>
      <c r="D1348" s="174" t="s">
        <v>467</v>
      </c>
      <c r="E1348" s="174" t="s">
        <v>472</v>
      </c>
      <c r="F1348" s="174">
        <v>480</v>
      </c>
      <c r="G1348" s="174">
        <v>3</v>
      </c>
      <c r="H1348" s="174" t="s">
        <v>469</v>
      </c>
      <c r="I1348" s="174" t="s">
        <v>492</v>
      </c>
      <c r="J1348" s="101" t="s">
        <v>460</v>
      </c>
      <c r="K1348" s="196"/>
      <c r="L1348" s="196"/>
      <c r="M1348" s="196"/>
      <c r="N1348" s="196"/>
      <c r="O1348" s="196"/>
      <c r="P1348" s="196"/>
      <c r="Q1348" s="196"/>
    </row>
    <row r="1349" spans="1:17" ht="16">
      <c r="A1349" s="121" t="s">
        <v>1308</v>
      </c>
      <c r="B1349" s="196"/>
      <c r="C1349" s="174" t="s">
        <v>471</v>
      </c>
      <c r="D1349" s="174" t="s">
        <v>467</v>
      </c>
      <c r="E1349" s="174" t="s">
        <v>472</v>
      </c>
      <c r="F1349" s="174">
        <v>480</v>
      </c>
      <c r="G1349" s="174">
        <v>3</v>
      </c>
      <c r="H1349" s="174" t="s">
        <v>469</v>
      </c>
      <c r="I1349" s="174" t="s">
        <v>494</v>
      </c>
      <c r="J1349" s="101" t="s">
        <v>460</v>
      </c>
      <c r="K1349" s="196"/>
      <c r="L1349" s="196"/>
      <c r="M1349" s="196"/>
      <c r="N1349" s="196"/>
      <c r="O1349" s="196"/>
      <c r="P1349" s="196"/>
      <c r="Q1349" s="196"/>
    </row>
    <row r="1350" spans="1:17" ht="16">
      <c r="A1350" s="122" t="s">
        <v>1309</v>
      </c>
      <c r="B1350" s="197"/>
      <c r="C1350" s="103" t="s">
        <v>471</v>
      </c>
      <c r="D1350" s="103" t="s">
        <v>467</v>
      </c>
      <c r="E1350" s="103" t="s">
        <v>472</v>
      </c>
      <c r="F1350" s="103">
        <v>480</v>
      </c>
      <c r="G1350" s="103">
        <v>3</v>
      </c>
      <c r="H1350" s="103" t="s">
        <v>469</v>
      </c>
      <c r="I1350" s="103" t="s">
        <v>496</v>
      </c>
      <c r="J1350" s="101" t="s">
        <v>460</v>
      </c>
      <c r="K1350" s="202"/>
      <c r="L1350" s="202"/>
      <c r="M1350" s="202"/>
      <c r="N1350" s="202"/>
      <c r="O1350" s="202"/>
      <c r="P1350" s="202"/>
      <c r="Q1350" s="202"/>
    </row>
    <row r="1351" spans="1:17" ht="16">
      <c r="A1351" s="259" t="s">
        <v>1310</v>
      </c>
      <c r="B1351" s="217" t="s">
        <v>452</v>
      </c>
      <c r="C1351" s="98" t="s">
        <v>453</v>
      </c>
      <c r="D1351" s="98" t="s">
        <v>1085</v>
      </c>
      <c r="E1351" s="98" t="s">
        <v>1086</v>
      </c>
      <c r="F1351" s="98" t="s">
        <v>748</v>
      </c>
      <c r="G1351" s="98" t="s">
        <v>457</v>
      </c>
      <c r="H1351" s="100" t="s">
        <v>458</v>
      </c>
      <c r="I1351" s="100" t="s">
        <v>459</v>
      </c>
      <c r="J1351" s="101" t="s">
        <v>460</v>
      </c>
      <c r="K1351" s="271">
        <v>480</v>
      </c>
      <c r="L1351" s="271" t="s">
        <v>457</v>
      </c>
      <c r="M1351" s="271">
        <v>200</v>
      </c>
      <c r="N1351" s="271">
        <v>7.6</v>
      </c>
      <c r="O1351" s="271" t="s">
        <v>469</v>
      </c>
      <c r="P1351" s="270" t="s">
        <v>1087</v>
      </c>
      <c r="Q1351" s="271" t="s">
        <v>462</v>
      </c>
    </row>
    <row r="1352" spans="1:17" ht="16">
      <c r="A1352" s="260"/>
      <c r="B1352" s="195"/>
      <c r="C1352" s="98" t="s">
        <v>463</v>
      </c>
      <c r="D1352" s="98" t="s">
        <v>464</v>
      </c>
      <c r="E1352" s="98" t="s">
        <v>465</v>
      </c>
      <c r="F1352" s="109" t="s">
        <v>748</v>
      </c>
      <c r="G1352" s="98" t="s">
        <v>459</v>
      </c>
      <c r="H1352" s="100" t="s">
        <v>458</v>
      </c>
      <c r="I1352" s="100" t="s">
        <v>459</v>
      </c>
      <c r="J1352" s="101" t="s">
        <v>460</v>
      </c>
      <c r="K1352" s="271"/>
      <c r="L1352" s="271"/>
      <c r="M1352" s="271"/>
      <c r="N1352" s="271"/>
      <c r="O1352" s="271"/>
      <c r="P1352" s="271"/>
      <c r="Q1352" s="271"/>
    </row>
    <row r="1353" spans="1:17" ht="16">
      <c r="A1353" s="261"/>
      <c r="B1353" s="196"/>
      <c r="C1353" s="174" t="s">
        <v>466</v>
      </c>
      <c r="D1353" s="174" t="s">
        <v>467</v>
      </c>
      <c r="E1353" s="174" t="s">
        <v>499</v>
      </c>
      <c r="F1353" s="174">
        <v>480</v>
      </c>
      <c r="G1353" s="174">
        <v>3</v>
      </c>
      <c r="H1353" s="174" t="s">
        <v>469</v>
      </c>
      <c r="I1353" s="174">
        <v>7.6</v>
      </c>
      <c r="J1353" s="101" t="s">
        <v>460</v>
      </c>
      <c r="K1353" s="271"/>
      <c r="L1353" s="271"/>
      <c r="M1353" s="271"/>
      <c r="N1353" s="271"/>
      <c r="O1353" s="271"/>
      <c r="P1353" s="271"/>
      <c r="Q1353" s="271"/>
    </row>
    <row r="1354" spans="1:17" ht="16">
      <c r="A1354" s="121" t="s">
        <v>1311</v>
      </c>
      <c r="B1354" s="196"/>
      <c r="C1354" s="174" t="s">
        <v>471</v>
      </c>
      <c r="D1354" s="174" t="s">
        <v>467</v>
      </c>
      <c r="E1354" s="174" t="s">
        <v>472</v>
      </c>
      <c r="F1354" s="174">
        <v>480</v>
      </c>
      <c r="G1354" s="174">
        <v>3</v>
      </c>
      <c r="H1354" s="147" t="s">
        <v>6112</v>
      </c>
      <c r="I1354" s="174" t="s">
        <v>474</v>
      </c>
      <c r="J1354" s="101" t="s">
        <v>460</v>
      </c>
      <c r="K1354" s="271"/>
      <c r="L1354" s="271"/>
      <c r="M1354" s="271"/>
      <c r="N1354" s="271"/>
      <c r="O1354" s="271"/>
      <c r="P1354" s="271"/>
      <c r="Q1354" s="271"/>
    </row>
    <row r="1355" spans="1:17" ht="16">
      <c r="A1355" s="121" t="s">
        <v>1312</v>
      </c>
      <c r="B1355" s="196"/>
      <c r="C1355" s="174" t="s">
        <v>471</v>
      </c>
      <c r="D1355" s="174" t="s">
        <v>467</v>
      </c>
      <c r="E1355" s="174" t="s">
        <v>472</v>
      </c>
      <c r="F1355" s="174">
        <v>480</v>
      </c>
      <c r="G1355" s="174">
        <v>3</v>
      </c>
      <c r="H1355" s="147" t="s">
        <v>6112</v>
      </c>
      <c r="I1355" s="174" t="s">
        <v>476</v>
      </c>
      <c r="J1355" s="101" t="s">
        <v>460</v>
      </c>
      <c r="K1355" s="271"/>
      <c r="L1355" s="271"/>
      <c r="M1355" s="271"/>
      <c r="N1355" s="271"/>
      <c r="O1355" s="271"/>
      <c r="P1355" s="271"/>
      <c r="Q1355" s="271"/>
    </row>
    <row r="1356" spans="1:17" ht="16">
      <c r="A1356" s="121" t="s">
        <v>1313</v>
      </c>
      <c r="B1356" s="196"/>
      <c r="C1356" s="174" t="s">
        <v>471</v>
      </c>
      <c r="D1356" s="174" t="s">
        <v>467</v>
      </c>
      <c r="E1356" s="174" t="s">
        <v>472</v>
      </c>
      <c r="F1356" s="174">
        <v>480</v>
      </c>
      <c r="G1356" s="174">
        <v>3</v>
      </c>
      <c r="H1356" s="147" t="s">
        <v>469</v>
      </c>
      <c r="I1356" s="174" t="s">
        <v>478</v>
      </c>
      <c r="J1356" s="101" t="s">
        <v>460</v>
      </c>
      <c r="K1356" s="271"/>
      <c r="L1356" s="271"/>
      <c r="M1356" s="271"/>
      <c r="N1356" s="271"/>
      <c r="O1356" s="271"/>
      <c r="P1356" s="271"/>
      <c r="Q1356" s="271"/>
    </row>
    <row r="1357" spans="1:17" ht="16">
      <c r="A1357" s="121" t="s">
        <v>1314</v>
      </c>
      <c r="B1357" s="196"/>
      <c r="C1357" s="174" t="s">
        <v>471</v>
      </c>
      <c r="D1357" s="174" t="s">
        <v>467</v>
      </c>
      <c r="E1357" s="174" t="s">
        <v>472</v>
      </c>
      <c r="F1357" s="174">
        <v>480</v>
      </c>
      <c r="G1357" s="174">
        <v>3</v>
      </c>
      <c r="H1357" s="147" t="s">
        <v>469</v>
      </c>
      <c r="I1357" s="174" t="s">
        <v>480</v>
      </c>
      <c r="J1357" s="101" t="s">
        <v>460</v>
      </c>
      <c r="K1357" s="271"/>
      <c r="L1357" s="271"/>
      <c r="M1357" s="271"/>
      <c r="N1357" s="271"/>
      <c r="O1357" s="271"/>
      <c r="P1357" s="271"/>
      <c r="Q1357" s="271"/>
    </row>
    <row r="1358" spans="1:17" ht="16">
      <c r="A1358" s="121" t="s">
        <v>1315</v>
      </c>
      <c r="B1358" s="196"/>
      <c r="C1358" s="174" t="s">
        <v>471</v>
      </c>
      <c r="D1358" s="174" t="s">
        <v>467</v>
      </c>
      <c r="E1358" s="174" t="s">
        <v>472</v>
      </c>
      <c r="F1358" s="174">
        <v>480</v>
      </c>
      <c r="G1358" s="174">
        <v>3</v>
      </c>
      <c r="H1358" s="147" t="s">
        <v>469</v>
      </c>
      <c r="I1358" s="174" t="s">
        <v>482</v>
      </c>
      <c r="J1358" s="101" t="s">
        <v>460</v>
      </c>
      <c r="K1358" s="271"/>
      <c r="L1358" s="271"/>
      <c r="M1358" s="271"/>
      <c r="N1358" s="271"/>
      <c r="O1358" s="271"/>
      <c r="P1358" s="271"/>
      <c r="Q1358" s="271"/>
    </row>
    <row r="1359" spans="1:17" ht="16">
      <c r="A1359" s="121" t="s">
        <v>1316</v>
      </c>
      <c r="B1359" s="196"/>
      <c r="C1359" s="174" t="s">
        <v>471</v>
      </c>
      <c r="D1359" s="174" t="s">
        <v>467</v>
      </c>
      <c r="E1359" s="174" t="s">
        <v>472</v>
      </c>
      <c r="F1359" s="174">
        <v>480</v>
      </c>
      <c r="G1359" s="174">
        <v>3</v>
      </c>
      <c r="H1359" s="147" t="s">
        <v>469</v>
      </c>
      <c r="I1359" s="174" t="s">
        <v>484</v>
      </c>
      <c r="J1359" s="101" t="s">
        <v>460</v>
      </c>
      <c r="K1359" s="271"/>
      <c r="L1359" s="271"/>
      <c r="M1359" s="271"/>
      <c r="N1359" s="271"/>
      <c r="O1359" s="271"/>
      <c r="P1359" s="271"/>
      <c r="Q1359" s="271"/>
    </row>
    <row r="1360" spans="1:17" ht="16">
      <c r="A1360" s="121" t="s">
        <v>1317</v>
      </c>
      <c r="B1360" s="196"/>
      <c r="C1360" s="174" t="s">
        <v>471</v>
      </c>
      <c r="D1360" s="174" t="s">
        <v>467</v>
      </c>
      <c r="E1360" s="174" t="s">
        <v>472</v>
      </c>
      <c r="F1360" s="174">
        <v>480</v>
      </c>
      <c r="G1360" s="174">
        <v>3</v>
      </c>
      <c r="H1360" s="174">
        <v>5</v>
      </c>
      <c r="I1360" s="174" t="s">
        <v>486</v>
      </c>
      <c r="J1360" s="101" t="s">
        <v>460</v>
      </c>
      <c r="K1360" s="271"/>
      <c r="L1360" s="271"/>
      <c r="M1360" s="271"/>
      <c r="N1360" s="271"/>
      <c r="O1360" s="271"/>
      <c r="P1360" s="271"/>
      <c r="Q1360" s="271"/>
    </row>
    <row r="1361" spans="1:17" ht="16">
      <c r="A1361" s="121" t="s">
        <v>1318</v>
      </c>
      <c r="B1361" s="196"/>
      <c r="C1361" s="174" t="s">
        <v>471</v>
      </c>
      <c r="D1361" s="174" t="s">
        <v>467</v>
      </c>
      <c r="E1361" s="174" t="s">
        <v>472</v>
      </c>
      <c r="F1361" s="174">
        <v>480</v>
      </c>
      <c r="G1361" s="174">
        <v>3</v>
      </c>
      <c r="H1361" s="174" t="s">
        <v>469</v>
      </c>
      <c r="I1361" s="174" t="s">
        <v>488</v>
      </c>
      <c r="J1361" s="101" t="s">
        <v>460</v>
      </c>
      <c r="K1361" s="271"/>
      <c r="L1361" s="271"/>
      <c r="M1361" s="271"/>
      <c r="N1361" s="271"/>
      <c r="O1361" s="271"/>
      <c r="P1361" s="271"/>
      <c r="Q1361" s="271"/>
    </row>
    <row r="1362" spans="1:17" ht="16">
      <c r="A1362" s="121" t="s">
        <v>1319</v>
      </c>
      <c r="B1362" s="196"/>
      <c r="C1362" s="174" t="s">
        <v>471</v>
      </c>
      <c r="D1362" s="174" t="s">
        <v>467</v>
      </c>
      <c r="E1362" s="174" t="s">
        <v>472</v>
      </c>
      <c r="F1362" s="174">
        <v>480</v>
      </c>
      <c r="G1362" s="174">
        <v>3</v>
      </c>
      <c r="H1362" s="174" t="s">
        <v>469</v>
      </c>
      <c r="I1362" s="174" t="s">
        <v>490</v>
      </c>
      <c r="J1362" s="101" t="s">
        <v>460</v>
      </c>
      <c r="K1362" s="271"/>
      <c r="L1362" s="271"/>
      <c r="M1362" s="271"/>
      <c r="N1362" s="271"/>
      <c r="O1362" s="271"/>
      <c r="P1362" s="271"/>
      <c r="Q1362" s="271"/>
    </row>
    <row r="1363" spans="1:17" ht="16">
      <c r="A1363" s="121" t="s">
        <v>1320</v>
      </c>
      <c r="B1363" s="196"/>
      <c r="C1363" s="174" t="s">
        <v>471</v>
      </c>
      <c r="D1363" s="174" t="s">
        <v>467</v>
      </c>
      <c r="E1363" s="174" t="s">
        <v>472</v>
      </c>
      <c r="F1363" s="174">
        <v>480</v>
      </c>
      <c r="G1363" s="174">
        <v>3</v>
      </c>
      <c r="H1363" s="174" t="s">
        <v>469</v>
      </c>
      <c r="I1363" s="174" t="s">
        <v>492</v>
      </c>
      <c r="J1363" s="101" t="s">
        <v>460</v>
      </c>
      <c r="K1363" s="271"/>
      <c r="L1363" s="271"/>
      <c r="M1363" s="271"/>
      <c r="N1363" s="271"/>
      <c r="O1363" s="271"/>
      <c r="P1363" s="271"/>
      <c r="Q1363" s="271"/>
    </row>
    <row r="1364" spans="1:17" ht="16">
      <c r="A1364" s="121" t="s">
        <v>1321</v>
      </c>
      <c r="B1364" s="196"/>
      <c r="C1364" s="174" t="s">
        <v>471</v>
      </c>
      <c r="D1364" s="174" t="s">
        <v>467</v>
      </c>
      <c r="E1364" s="174" t="s">
        <v>472</v>
      </c>
      <c r="F1364" s="174">
        <v>480</v>
      </c>
      <c r="G1364" s="174">
        <v>3</v>
      </c>
      <c r="H1364" s="174" t="s">
        <v>469</v>
      </c>
      <c r="I1364" s="174" t="s">
        <v>494</v>
      </c>
      <c r="J1364" s="101" t="s">
        <v>460</v>
      </c>
      <c r="K1364" s="271"/>
      <c r="L1364" s="271"/>
      <c r="M1364" s="271"/>
      <c r="N1364" s="271"/>
      <c r="O1364" s="271"/>
      <c r="P1364" s="271"/>
      <c r="Q1364" s="271"/>
    </row>
    <row r="1365" spans="1:17" ht="16">
      <c r="A1365" s="122" t="s">
        <v>1322</v>
      </c>
      <c r="B1365" s="202"/>
      <c r="C1365" s="175" t="s">
        <v>471</v>
      </c>
      <c r="D1365" s="175" t="s">
        <v>467</v>
      </c>
      <c r="E1365" s="175" t="s">
        <v>472</v>
      </c>
      <c r="F1365" s="175">
        <v>480</v>
      </c>
      <c r="G1365" s="175">
        <v>3</v>
      </c>
      <c r="H1365" s="175" t="s">
        <v>469</v>
      </c>
      <c r="I1365" s="175" t="s">
        <v>496</v>
      </c>
      <c r="J1365" s="101" t="s">
        <v>460</v>
      </c>
      <c r="K1365" s="271"/>
      <c r="L1365" s="271"/>
      <c r="M1365" s="271"/>
      <c r="N1365" s="271"/>
      <c r="O1365" s="271"/>
      <c r="P1365" s="271"/>
      <c r="Q1365" s="271"/>
    </row>
    <row r="1366" spans="1:17" ht="16">
      <c r="A1366" s="259" t="s">
        <v>1323</v>
      </c>
      <c r="B1366" s="201" t="s">
        <v>452</v>
      </c>
      <c r="C1366" s="98" t="s">
        <v>453</v>
      </c>
      <c r="D1366" s="98" t="s">
        <v>1085</v>
      </c>
      <c r="E1366" s="98" t="s">
        <v>1086</v>
      </c>
      <c r="F1366" s="98" t="s">
        <v>748</v>
      </c>
      <c r="G1366" s="98" t="s">
        <v>457</v>
      </c>
      <c r="H1366" s="100" t="s">
        <v>458</v>
      </c>
      <c r="I1366" s="100" t="s">
        <v>459</v>
      </c>
      <c r="J1366" s="101" t="s">
        <v>460</v>
      </c>
      <c r="K1366" s="271">
        <v>480</v>
      </c>
      <c r="L1366" s="271" t="s">
        <v>457</v>
      </c>
      <c r="M1366" s="271">
        <v>200</v>
      </c>
      <c r="N1366" s="271">
        <v>11</v>
      </c>
      <c r="O1366" s="271" t="s">
        <v>533</v>
      </c>
      <c r="P1366" s="270" t="s">
        <v>1087</v>
      </c>
      <c r="Q1366" s="271" t="s">
        <v>462</v>
      </c>
    </row>
    <row r="1367" spans="1:17" ht="16">
      <c r="A1367" s="260"/>
      <c r="B1367" s="195"/>
      <c r="C1367" s="98" t="s">
        <v>463</v>
      </c>
      <c r="D1367" s="98" t="s">
        <v>464</v>
      </c>
      <c r="E1367" s="98" t="s">
        <v>465</v>
      </c>
      <c r="F1367" s="109" t="s">
        <v>748</v>
      </c>
      <c r="G1367" s="98" t="s">
        <v>459</v>
      </c>
      <c r="H1367" s="100" t="s">
        <v>458</v>
      </c>
      <c r="I1367" s="100" t="s">
        <v>459</v>
      </c>
      <c r="J1367" s="101" t="s">
        <v>460</v>
      </c>
      <c r="K1367" s="271"/>
      <c r="L1367" s="271"/>
      <c r="M1367" s="271"/>
      <c r="N1367" s="271"/>
      <c r="O1367" s="271"/>
      <c r="P1367" s="271"/>
      <c r="Q1367" s="271"/>
    </row>
    <row r="1368" spans="1:17" ht="16">
      <c r="A1368" s="261"/>
      <c r="B1368" s="196"/>
      <c r="C1368" s="174" t="s">
        <v>466</v>
      </c>
      <c r="D1368" s="174" t="s">
        <v>467</v>
      </c>
      <c r="E1368" s="174" t="s">
        <v>514</v>
      </c>
      <c r="F1368" s="174" t="s">
        <v>748</v>
      </c>
      <c r="G1368" s="174">
        <v>3</v>
      </c>
      <c r="H1368" s="174" t="s">
        <v>469</v>
      </c>
      <c r="I1368" s="174">
        <v>11</v>
      </c>
      <c r="J1368" s="101" t="s">
        <v>460</v>
      </c>
      <c r="K1368" s="271"/>
      <c r="L1368" s="271"/>
      <c r="M1368" s="271"/>
      <c r="N1368" s="271"/>
      <c r="O1368" s="271"/>
      <c r="P1368" s="271"/>
      <c r="Q1368" s="271"/>
    </row>
    <row r="1369" spans="1:17" ht="16">
      <c r="A1369" s="121" t="s">
        <v>1324</v>
      </c>
      <c r="B1369" s="196"/>
      <c r="C1369" s="174" t="s">
        <v>471</v>
      </c>
      <c r="D1369" s="174" t="s">
        <v>467</v>
      </c>
      <c r="E1369" s="174" t="s">
        <v>472</v>
      </c>
      <c r="F1369" s="174">
        <v>480</v>
      </c>
      <c r="G1369" s="174">
        <v>3</v>
      </c>
      <c r="H1369" s="147" t="s">
        <v>6112</v>
      </c>
      <c r="I1369" s="174" t="s">
        <v>474</v>
      </c>
      <c r="J1369" s="101" t="s">
        <v>460</v>
      </c>
      <c r="K1369" s="271"/>
      <c r="L1369" s="271"/>
      <c r="M1369" s="271"/>
      <c r="N1369" s="271"/>
      <c r="O1369" s="271"/>
      <c r="P1369" s="271"/>
      <c r="Q1369" s="271"/>
    </row>
    <row r="1370" spans="1:17" ht="16">
      <c r="A1370" s="121" t="s">
        <v>1325</v>
      </c>
      <c r="B1370" s="196"/>
      <c r="C1370" s="174" t="s">
        <v>471</v>
      </c>
      <c r="D1370" s="174" t="s">
        <v>467</v>
      </c>
      <c r="E1370" s="174" t="s">
        <v>472</v>
      </c>
      <c r="F1370" s="174">
        <v>480</v>
      </c>
      <c r="G1370" s="174">
        <v>3</v>
      </c>
      <c r="H1370" s="147" t="s">
        <v>6112</v>
      </c>
      <c r="I1370" s="174" t="s">
        <v>476</v>
      </c>
      <c r="J1370" s="101" t="s">
        <v>460</v>
      </c>
      <c r="K1370" s="271"/>
      <c r="L1370" s="271"/>
      <c r="M1370" s="271"/>
      <c r="N1370" s="271"/>
      <c r="O1370" s="271"/>
      <c r="P1370" s="271"/>
      <c r="Q1370" s="271"/>
    </row>
    <row r="1371" spans="1:17" ht="16">
      <c r="A1371" s="121" t="s">
        <v>1326</v>
      </c>
      <c r="B1371" s="196"/>
      <c r="C1371" s="174" t="s">
        <v>471</v>
      </c>
      <c r="D1371" s="174" t="s">
        <v>467</v>
      </c>
      <c r="E1371" s="174" t="s">
        <v>472</v>
      </c>
      <c r="F1371" s="174">
        <v>480</v>
      </c>
      <c r="G1371" s="174">
        <v>3</v>
      </c>
      <c r="H1371" s="147" t="s">
        <v>469</v>
      </c>
      <c r="I1371" s="174" t="s">
        <v>478</v>
      </c>
      <c r="J1371" s="101" t="s">
        <v>460</v>
      </c>
      <c r="K1371" s="271"/>
      <c r="L1371" s="271"/>
      <c r="M1371" s="271"/>
      <c r="N1371" s="271"/>
      <c r="O1371" s="271"/>
      <c r="P1371" s="271"/>
      <c r="Q1371" s="271"/>
    </row>
    <row r="1372" spans="1:17" ht="16">
      <c r="A1372" s="121" t="s">
        <v>1327</v>
      </c>
      <c r="B1372" s="196"/>
      <c r="C1372" s="174" t="s">
        <v>471</v>
      </c>
      <c r="D1372" s="174" t="s">
        <v>467</v>
      </c>
      <c r="E1372" s="174" t="s">
        <v>472</v>
      </c>
      <c r="F1372" s="174">
        <v>480</v>
      </c>
      <c r="G1372" s="174">
        <v>3</v>
      </c>
      <c r="H1372" s="147" t="s">
        <v>469</v>
      </c>
      <c r="I1372" s="174" t="s">
        <v>480</v>
      </c>
      <c r="J1372" s="101" t="s">
        <v>460</v>
      </c>
      <c r="K1372" s="271"/>
      <c r="L1372" s="271"/>
      <c r="M1372" s="271"/>
      <c r="N1372" s="271"/>
      <c r="O1372" s="271"/>
      <c r="P1372" s="271"/>
      <c r="Q1372" s="271"/>
    </row>
    <row r="1373" spans="1:17" ht="16">
      <c r="A1373" s="121" t="s">
        <v>1328</v>
      </c>
      <c r="B1373" s="196"/>
      <c r="C1373" s="174" t="s">
        <v>471</v>
      </c>
      <c r="D1373" s="174" t="s">
        <v>467</v>
      </c>
      <c r="E1373" s="174" t="s">
        <v>472</v>
      </c>
      <c r="F1373" s="174">
        <v>480</v>
      </c>
      <c r="G1373" s="174">
        <v>3</v>
      </c>
      <c r="H1373" s="147" t="s">
        <v>469</v>
      </c>
      <c r="I1373" s="174" t="s">
        <v>482</v>
      </c>
      <c r="J1373" s="101" t="s">
        <v>460</v>
      </c>
      <c r="K1373" s="271"/>
      <c r="L1373" s="271"/>
      <c r="M1373" s="271"/>
      <c r="N1373" s="271"/>
      <c r="O1373" s="271"/>
      <c r="P1373" s="271"/>
      <c r="Q1373" s="271"/>
    </row>
    <row r="1374" spans="1:17" ht="16">
      <c r="A1374" s="121" t="s">
        <v>1329</v>
      </c>
      <c r="B1374" s="196"/>
      <c r="C1374" s="174" t="s">
        <v>471</v>
      </c>
      <c r="D1374" s="174" t="s">
        <v>467</v>
      </c>
      <c r="E1374" s="174" t="s">
        <v>472</v>
      </c>
      <c r="F1374" s="174">
        <v>480</v>
      </c>
      <c r="G1374" s="174">
        <v>3</v>
      </c>
      <c r="H1374" s="147" t="s">
        <v>469</v>
      </c>
      <c r="I1374" s="174" t="s">
        <v>484</v>
      </c>
      <c r="J1374" s="101" t="s">
        <v>460</v>
      </c>
      <c r="K1374" s="271"/>
      <c r="L1374" s="271"/>
      <c r="M1374" s="271"/>
      <c r="N1374" s="271"/>
      <c r="O1374" s="271"/>
      <c r="P1374" s="271"/>
      <c r="Q1374" s="271"/>
    </row>
    <row r="1375" spans="1:17" ht="16">
      <c r="A1375" s="121" t="s">
        <v>1330</v>
      </c>
      <c r="B1375" s="196"/>
      <c r="C1375" s="174" t="s">
        <v>471</v>
      </c>
      <c r="D1375" s="174" t="s">
        <v>467</v>
      </c>
      <c r="E1375" s="174" t="s">
        <v>472</v>
      </c>
      <c r="F1375" s="174">
        <v>480</v>
      </c>
      <c r="G1375" s="174">
        <v>3</v>
      </c>
      <c r="H1375" s="174">
        <v>5</v>
      </c>
      <c r="I1375" s="174" t="s">
        <v>486</v>
      </c>
      <c r="J1375" s="101" t="s">
        <v>460</v>
      </c>
      <c r="K1375" s="271"/>
      <c r="L1375" s="271"/>
      <c r="M1375" s="271"/>
      <c r="N1375" s="271"/>
      <c r="O1375" s="271"/>
      <c r="P1375" s="271"/>
      <c r="Q1375" s="271"/>
    </row>
    <row r="1376" spans="1:17" ht="16">
      <c r="A1376" s="121" t="s">
        <v>1331</v>
      </c>
      <c r="B1376" s="196"/>
      <c r="C1376" s="174" t="s">
        <v>471</v>
      </c>
      <c r="D1376" s="174" t="s">
        <v>467</v>
      </c>
      <c r="E1376" s="174" t="s">
        <v>472</v>
      </c>
      <c r="F1376" s="174">
        <v>480</v>
      </c>
      <c r="G1376" s="174">
        <v>3</v>
      </c>
      <c r="H1376" s="174">
        <v>5</v>
      </c>
      <c r="I1376" s="174" t="s">
        <v>488</v>
      </c>
      <c r="J1376" s="101" t="s">
        <v>460</v>
      </c>
      <c r="K1376" s="271"/>
      <c r="L1376" s="271"/>
      <c r="M1376" s="271"/>
      <c r="N1376" s="271"/>
      <c r="O1376" s="271"/>
      <c r="P1376" s="271"/>
      <c r="Q1376" s="271"/>
    </row>
    <row r="1377" spans="1:17" ht="16">
      <c r="A1377" s="121" t="s">
        <v>1332</v>
      </c>
      <c r="B1377" s="196"/>
      <c r="C1377" s="174" t="s">
        <v>471</v>
      </c>
      <c r="D1377" s="174" t="s">
        <v>467</v>
      </c>
      <c r="E1377" s="174" t="s">
        <v>472</v>
      </c>
      <c r="F1377" s="174">
        <v>480</v>
      </c>
      <c r="G1377" s="174">
        <v>3</v>
      </c>
      <c r="H1377" s="174" t="s">
        <v>469</v>
      </c>
      <c r="I1377" s="174" t="s">
        <v>490</v>
      </c>
      <c r="J1377" s="101" t="s">
        <v>460</v>
      </c>
      <c r="K1377" s="271"/>
      <c r="L1377" s="271"/>
      <c r="M1377" s="271"/>
      <c r="N1377" s="271"/>
      <c r="O1377" s="271"/>
      <c r="P1377" s="271"/>
      <c r="Q1377" s="271"/>
    </row>
    <row r="1378" spans="1:17" ht="16">
      <c r="A1378" s="121" t="s">
        <v>1333</v>
      </c>
      <c r="B1378" s="196"/>
      <c r="C1378" s="174" t="s">
        <v>471</v>
      </c>
      <c r="D1378" s="174" t="s">
        <v>467</v>
      </c>
      <c r="E1378" s="174" t="s">
        <v>472</v>
      </c>
      <c r="F1378" s="174">
        <v>480</v>
      </c>
      <c r="G1378" s="174">
        <v>3</v>
      </c>
      <c r="H1378" s="174" t="s">
        <v>469</v>
      </c>
      <c r="I1378" s="174" t="s">
        <v>492</v>
      </c>
      <c r="J1378" s="101" t="s">
        <v>460</v>
      </c>
      <c r="K1378" s="271"/>
      <c r="L1378" s="271"/>
      <c r="M1378" s="271"/>
      <c r="N1378" s="271"/>
      <c r="O1378" s="271"/>
      <c r="P1378" s="271"/>
      <c r="Q1378" s="271"/>
    </row>
    <row r="1379" spans="1:17" ht="16">
      <c r="A1379" s="121" t="s">
        <v>1334</v>
      </c>
      <c r="B1379" s="196"/>
      <c r="C1379" s="174" t="s">
        <v>471</v>
      </c>
      <c r="D1379" s="174" t="s">
        <v>467</v>
      </c>
      <c r="E1379" s="174" t="s">
        <v>472</v>
      </c>
      <c r="F1379" s="174">
        <v>480</v>
      </c>
      <c r="G1379" s="174">
        <v>3</v>
      </c>
      <c r="H1379" s="174" t="s">
        <v>469</v>
      </c>
      <c r="I1379" s="174" t="s">
        <v>494</v>
      </c>
      <c r="J1379" s="101" t="s">
        <v>460</v>
      </c>
      <c r="K1379" s="271"/>
      <c r="L1379" s="271"/>
      <c r="M1379" s="271"/>
      <c r="N1379" s="271"/>
      <c r="O1379" s="271"/>
      <c r="P1379" s="271"/>
      <c r="Q1379" s="271"/>
    </row>
    <row r="1380" spans="1:17" ht="16">
      <c r="A1380" s="121" t="s">
        <v>1335</v>
      </c>
      <c r="B1380" s="202"/>
      <c r="C1380" s="179" t="s">
        <v>471</v>
      </c>
      <c r="D1380" s="179" t="s">
        <v>467</v>
      </c>
      <c r="E1380" s="179" t="s">
        <v>472</v>
      </c>
      <c r="F1380" s="179">
        <v>480</v>
      </c>
      <c r="G1380" s="179">
        <v>3</v>
      </c>
      <c r="H1380" s="179" t="s">
        <v>469</v>
      </c>
      <c r="I1380" s="179" t="s">
        <v>496</v>
      </c>
      <c r="J1380" s="101" t="s">
        <v>460</v>
      </c>
      <c r="K1380" s="271"/>
      <c r="L1380" s="271"/>
      <c r="M1380" s="271"/>
      <c r="N1380" s="271"/>
      <c r="O1380" s="271"/>
      <c r="P1380" s="271"/>
      <c r="Q1380" s="271"/>
    </row>
    <row r="1381" spans="1:17" ht="16">
      <c r="A1381" s="122" t="s">
        <v>1336</v>
      </c>
      <c r="B1381" s="197"/>
      <c r="C1381" s="175" t="s">
        <v>471</v>
      </c>
      <c r="D1381" s="175" t="s">
        <v>467</v>
      </c>
      <c r="E1381" s="175" t="s">
        <v>472</v>
      </c>
      <c r="F1381" s="175">
        <v>480</v>
      </c>
      <c r="G1381" s="175">
        <v>3</v>
      </c>
      <c r="H1381" s="175" t="s">
        <v>469</v>
      </c>
      <c r="I1381" s="175" t="s">
        <v>528</v>
      </c>
      <c r="J1381" s="101" t="s">
        <v>460</v>
      </c>
      <c r="K1381" s="271"/>
      <c r="L1381" s="271"/>
      <c r="M1381" s="271"/>
      <c r="N1381" s="271"/>
      <c r="O1381" s="271"/>
      <c r="P1381" s="271"/>
      <c r="Q1381" s="271"/>
    </row>
    <row r="1382" spans="1:17" ht="16">
      <c r="A1382" s="259" t="s">
        <v>1337</v>
      </c>
      <c r="B1382" s="201" t="s">
        <v>452</v>
      </c>
      <c r="C1382" s="98" t="s">
        <v>453</v>
      </c>
      <c r="D1382" s="98" t="s">
        <v>1085</v>
      </c>
      <c r="E1382" s="98" t="s">
        <v>1086</v>
      </c>
      <c r="F1382" s="98" t="s">
        <v>748</v>
      </c>
      <c r="G1382" s="98" t="s">
        <v>457</v>
      </c>
      <c r="H1382" s="100" t="s">
        <v>458</v>
      </c>
      <c r="I1382" s="100" t="s">
        <v>459</v>
      </c>
      <c r="J1382" s="101" t="s">
        <v>460</v>
      </c>
      <c r="K1382" s="271">
        <v>480</v>
      </c>
      <c r="L1382" s="271" t="s">
        <v>457</v>
      </c>
      <c r="M1382" s="271">
        <v>200</v>
      </c>
      <c r="N1382" s="271">
        <v>14</v>
      </c>
      <c r="O1382" s="271" t="s">
        <v>603</v>
      </c>
      <c r="P1382" s="270" t="s">
        <v>1087</v>
      </c>
      <c r="Q1382" s="271" t="s">
        <v>462</v>
      </c>
    </row>
    <row r="1383" spans="1:17" ht="16">
      <c r="A1383" s="260"/>
      <c r="B1383" s="195"/>
      <c r="C1383" s="98" t="s">
        <v>463</v>
      </c>
      <c r="D1383" s="98" t="s">
        <v>464</v>
      </c>
      <c r="E1383" s="98" t="s">
        <v>465</v>
      </c>
      <c r="F1383" s="109" t="s">
        <v>748</v>
      </c>
      <c r="G1383" s="98" t="s">
        <v>459</v>
      </c>
      <c r="H1383" s="100" t="s">
        <v>458</v>
      </c>
      <c r="I1383" s="100" t="s">
        <v>459</v>
      </c>
      <c r="J1383" s="101" t="s">
        <v>460</v>
      </c>
      <c r="K1383" s="271"/>
      <c r="L1383" s="271"/>
      <c r="M1383" s="271"/>
      <c r="N1383" s="271"/>
      <c r="O1383" s="271"/>
      <c r="P1383" s="271"/>
      <c r="Q1383" s="271"/>
    </row>
    <row r="1384" spans="1:17" ht="16">
      <c r="A1384" s="261"/>
      <c r="B1384" s="196"/>
      <c r="C1384" s="102" t="s">
        <v>466</v>
      </c>
      <c r="D1384" s="102" t="s">
        <v>467</v>
      </c>
      <c r="E1384" s="102" t="s">
        <v>534</v>
      </c>
      <c r="F1384" s="102">
        <v>480</v>
      </c>
      <c r="G1384" s="102">
        <v>3</v>
      </c>
      <c r="H1384" s="102" t="s">
        <v>469</v>
      </c>
      <c r="I1384" s="105">
        <v>14</v>
      </c>
      <c r="J1384" s="101" t="s">
        <v>460</v>
      </c>
      <c r="K1384" s="271"/>
      <c r="L1384" s="271"/>
      <c r="M1384" s="271"/>
      <c r="N1384" s="271"/>
      <c r="O1384" s="271"/>
      <c r="P1384" s="271"/>
      <c r="Q1384" s="271"/>
    </row>
    <row r="1385" spans="1:17" ht="16">
      <c r="A1385" s="121" t="s">
        <v>1338</v>
      </c>
      <c r="B1385" s="196"/>
      <c r="C1385" s="174" t="s">
        <v>471</v>
      </c>
      <c r="D1385" s="174" t="s">
        <v>467</v>
      </c>
      <c r="E1385" s="174" t="s">
        <v>472</v>
      </c>
      <c r="F1385" s="174">
        <v>480</v>
      </c>
      <c r="G1385" s="174">
        <v>3</v>
      </c>
      <c r="H1385" s="147" t="s">
        <v>6112</v>
      </c>
      <c r="I1385" s="174" t="s">
        <v>474</v>
      </c>
      <c r="J1385" s="101" t="s">
        <v>460</v>
      </c>
      <c r="K1385" s="271"/>
      <c r="L1385" s="271"/>
      <c r="M1385" s="271"/>
      <c r="N1385" s="271"/>
      <c r="O1385" s="271"/>
      <c r="P1385" s="271"/>
      <c r="Q1385" s="271"/>
    </row>
    <row r="1386" spans="1:17" ht="16">
      <c r="A1386" s="121" t="s">
        <v>1339</v>
      </c>
      <c r="B1386" s="196"/>
      <c r="C1386" s="174" t="s">
        <v>471</v>
      </c>
      <c r="D1386" s="174" t="s">
        <v>467</v>
      </c>
      <c r="E1386" s="174" t="s">
        <v>472</v>
      </c>
      <c r="F1386" s="174">
        <v>480</v>
      </c>
      <c r="G1386" s="174">
        <v>3</v>
      </c>
      <c r="H1386" s="147" t="s">
        <v>6112</v>
      </c>
      <c r="I1386" s="174" t="s">
        <v>476</v>
      </c>
      <c r="J1386" s="101" t="s">
        <v>460</v>
      </c>
      <c r="K1386" s="271"/>
      <c r="L1386" s="271"/>
      <c r="M1386" s="271"/>
      <c r="N1386" s="271"/>
      <c r="O1386" s="271"/>
      <c r="P1386" s="271"/>
      <c r="Q1386" s="271"/>
    </row>
    <row r="1387" spans="1:17" ht="16">
      <c r="A1387" s="121" t="s">
        <v>1340</v>
      </c>
      <c r="B1387" s="196"/>
      <c r="C1387" s="174" t="s">
        <v>471</v>
      </c>
      <c r="D1387" s="174" t="s">
        <v>467</v>
      </c>
      <c r="E1387" s="174" t="s">
        <v>472</v>
      </c>
      <c r="F1387" s="174">
        <v>480</v>
      </c>
      <c r="G1387" s="174">
        <v>3</v>
      </c>
      <c r="H1387" s="147" t="s">
        <v>469</v>
      </c>
      <c r="I1387" s="174" t="s">
        <v>478</v>
      </c>
      <c r="J1387" s="101" t="s">
        <v>460</v>
      </c>
      <c r="K1387" s="271"/>
      <c r="L1387" s="271"/>
      <c r="M1387" s="271"/>
      <c r="N1387" s="271"/>
      <c r="O1387" s="271"/>
      <c r="P1387" s="271"/>
      <c r="Q1387" s="271"/>
    </row>
    <row r="1388" spans="1:17" ht="16">
      <c r="A1388" s="121" t="s">
        <v>1341</v>
      </c>
      <c r="B1388" s="196"/>
      <c r="C1388" s="174" t="s">
        <v>471</v>
      </c>
      <c r="D1388" s="174" t="s">
        <v>467</v>
      </c>
      <c r="E1388" s="174" t="s">
        <v>472</v>
      </c>
      <c r="F1388" s="174">
        <v>480</v>
      </c>
      <c r="G1388" s="174">
        <v>3</v>
      </c>
      <c r="H1388" s="147" t="s">
        <v>469</v>
      </c>
      <c r="I1388" s="174" t="s">
        <v>480</v>
      </c>
      <c r="J1388" s="101" t="s">
        <v>460</v>
      </c>
      <c r="K1388" s="271"/>
      <c r="L1388" s="271"/>
      <c r="M1388" s="271"/>
      <c r="N1388" s="271"/>
      <c r="O1388" s="271"/>
      <c r="P1388" s="271"/>
      <c r="Q1388" s="271"/>
    </row>
    <row r="1389" spans="1:17" ht="16">
      <c r="A1389" s="121" t="s">
        <v>1342</v>
      </c>
      <c r="B1389" s="196"/>
      <c r="C1389" s="174" t="s">
        <v>471</v>
      </c>
      <c r="D1389" s="174" t="s">
        <v>467</v>
      </c>
      <c r="E1389" s="174" t="s">
        <v>472</v>
      </c>
      <c r="F1389" s="174">
        <v>480</v>
      </c>
      <c r="G1389" s="174">
        <v>3</v>
      </c>
      <c r="H1389" s="147" t="s">
        <v>469</v>
      </c>
      <c r="I1389" s="174" t="s">
        <v>482</v>
      </c>
      <c r="J1389" s="101" t="s">
        <v>460</v>
      </c>
      <c r="K1389" s="271"/>
      <c r="L1389" s="271"/>
      <c r="M1389" s="271"/>
      <c r="N1389" s="271"/>
      <c r="O1389" s="271"/>
      <c r="P1389" s="271"/>
      <c r="Q1389" s="271"/>
    </row>
    <row r="1390" spans="1:17" ht="16">
      <c r="A1390" s="121" t="s">
        <v>1343</v>
      </c>
      <c r="B1390" s="196"/>
      <c r="C1390" s="174" t="s">
        <v>471</v>
      </c>
      <c r="D1390" s="174" t="s">
        <v>467</v>
      </c>
      <c r="E1390" s="174" t="s">
        <v>472</v>
      </c>
      <c r="F1390" s="174">
        <v>480</v>
      </c>
      <c r="G1390" s="174">
        <v>3</v>
      </c>
      <c r="H1390" s="147" t="s">
        <v>469</v>
      </c>
      <c r="I1390" s="174" t="s">
        <v>484</v>
      </c>
      <c r="J1390" s="101" t="s">
        <v>460</v>
      </c>
      <c r="K1390" s="271"/>
      <c r="L1390" s="271"/>
      <c r="M1390" s="271"/>
      <c r="N1390" s="271"/>
      <c r="O1390" s="271"/>
      <c r="P1390" s="271"/>
      <c r="Q1390" s="271"/>
    </row>
    <row r="1391" spans="1:17" ht="16">
      <c r="A1391" s="121" t="s">
        <v>1344</v>
      </c>
      <c r="B1391" s="196"/>
      <c r="C1391" s="174" t="s">
        <v>471</v>
      </c>
      <c r="D1391" s="174" t="s">
        <v>467</v>
      </c>
      <c r="E1391" s="174" t="s">
        <v>472</v>
      </c>
      <c r="F1391" s="174">
        <v>480</v>
      </c>
      <c r="G1391" s="174">
        <v>3</v>
      </c>
      <c r="H1391" s="174">
        <v>5</v>
      </c>
      <c r="I1391" s="174" t="s">
        <v>486</v>
      </c>
      <c r="J1391" s="101" t="s">
        <v>460</v>
      </c>
      <c r="K1391" s="271"/>
      <c r="L1391" s="271"/>
      <c r="M1391" s="271"/>
      <c r="N1391" s="271"/>
      <c r="O1391" s="271"/>
      <c r="P1391" s="271"/>
      <c r="Q1391" s="271"/>
    </row>
    <row r="1392" spans="1:17" ht="16">
      <c r="A1392" s="121" t="s">
        <v>1345</v>
      </c>
      <c r="B1392" s="196"/>
      <c r="C1392" s="174" t="s">
        <v>471</v>
      </c>
      <c r="D1392" s="174" t="s">
        <v>467</v>
      </c>
      <c r="E1392" s="174" t="s">
        <v>472</v>
      </c>
      <c r="F1392" s="174">
        <v>480</v>
      </c>
      <c r="G1392" s="174">
        <v>3</v>
      </c>
      <c r="H1392" s="174">
        <v>5</v>
      </c>
      <c r="I1392" s="174" t="s">
        <v>488</v>
      </c>
      <c r="J1392" s="101" t="s">
        <v>460</v>
      </c>
      <c r="K1392" s="271"/>
      <c r="L1392" s="271"/>
      <c r="M1392" s="271"/>
      <c r="N1392" s="271"/>
      <c r="O1392" s="271"/>
      <c r="P1392" s="271"/>
      <c r="Q1392" s="271"/>
    </row>
    <row r="1393" spans="1:17" ht="16">
      <c r="A1393" s="121" t="s">
        <v>1346</v>
      </c>
      <c r="B1393" s="196"/>
      <c r="C1393" s="174" t="s">
        <v>471</v>
      </c>
      <c r="D1393" s="174" t="s">
        <v>467</v>
      </c>
      <c r="E1393" s="174" t="s">
        <v>472</v>
      </c>
      <c r="F1393" s="174">
        <v>480</v>
      </c>
      <c r="G1393" s="174">
        <v>3</v>
      </c>
      <c r="H1393" s="174" t="s">
        <v>469</v>
      </c>
      <c r="I1393" s="174" t="s">
        <v>490</v>
      </c>
      <c r="J1393" s="101" t="s">
        <v>460</v>
      </c>
      <c r="K1393" s="271"/>
      <c r="L1393" s="271"/>
      <c r="M1393" s="271"/>
      <c r="N1393" s="271"/>
      <c r="O1393" s="271"/>
      <c r="P1393" s="271"/>
      <c r="Q1393" s="271"/>
    </row>
    <row r="1394" spans="1:17" ht="16">
      <c r="A1394" s="121" t="s">
        <v>1347</v>
      </c>
      <c r="B1394" s="196"/>
      <c r="C1394" s="174" t="s">
        <v>471</v>
      </c>
      <c r="D1394" s="174" t="s">
        <v>467</v>
      </c>
      <c r="E1394" s="174" t="s">
        <v>472</v>
      </c>
      <c r="F1394" s="174">
        <v>480</v>
      </c>
      <c r="G1394" s="174">
        <v>3</v>
      </c>
      <c r="H1394" s="174" t="s">
        <v>469</v>
      </c>
      <c r="I1394" s="174" t="s">
        <v>492</v>
      </c>
      <c r="J1394" s="101" t="s">
        <v>460</v>
      </c>
      <c r="K1394" s="271"/>
      <c r="L1394" s="271"/>
      <c r="M1394" s="271"/>
      <c r="N1394" s="271"/>
      <c r="O1394" s="271"/>
      <c r="P1394" s="271"/>
      <c r="Q1394" s="271"/>
    </row>
    <row r="1395" spans="1:17" ht="16">
      <c r="A1395" s="121" t="s">
        <v>1348</v>
      </c>
      <c r="B1395" s="196"/>
      <c r="C1395" s="174" t="s">
        <v>471</v>
      </c>
      <c r="D1395" s="174" t="s">
        <v>467</v>
      </c>
      <c r="E1395" s="174" t="s">
        <v>472</v>
      </c>
      <c r="F1395" s="174">
        <v>480</v>
      </c>
      <c r="G1395" s="174">
        <v>3</v>
      </c>
      <c r="H1395" s="174" t="s">
        <v>469</v>
      </c>
      <c r="I1395" s="174" t="s">
        <v>494</v>
      </c>
      <c r="J1395" s="101" t="s">
        <v>460</v>
      </c>
      <c r="K1395" s="271"/>
      <c r="L1395" s="271"/>
      <c r="M1395" s="271"/>
      <c r="N1395" s="271"/>
      <c r="O1395" s="271"/>
      <c r="P1395" s="271"/>
      <c r="Q1395" s="271"/>
    </row>
    <row r="1396" spans="1:17" ht="16">
      <c r="A1396" s="121" t="s">
        <v>1349</v>
      </c>
      <c r="B1396" s="202"/>
      <c r="C1396" s="179" t="s">
        <v>471</v>
      </c>
      <c r="D1396" s="179" t="s">
        <v>467</v>
      </c>
      <c r="E1396" s="179" t="s">
        <v>472</v>
      </c>
      <c r="F1396" s="179">
        <v>480</v>
      </c>
      <c r="G1396" s="179">
        <v>3</v>
      </c>
      <c r="H1396" s="179" t="s">
        <v>469</v>
      </c>
      <c r="I1396" s="179" t="s">
        <v>496</v>
      </c>
      <c r="J1396" s="101" t="s">
        <v>460</v>
      </c>
      <c r="K1396" s="271"/>
      <c r="L1396" s="271"/>
      <c r="M1396" s="271"/>
      <c r="N1396" s="271"/>
      <c r="O1396" s="271"/>
      <c r="P1396" s="271"/>
      <c r="Q1396" s="271"/>
    </row>
    <row r="1397" spans="1:17" ht="16">
      <c r="A1397" s="121" t="s">
        <v>1350</v>
      </c>
      <c r="B1397" s="202"/>
      <c r="C1397" s="179" t="s">
        <v>471</v>
      </c>
      <c r="D1397" s="179" t="s">
        <v>467</v>
      </c>
      <c r="E1397" s="179" t="s">
        <v>472</v>
      </c>
      <c r="F1397" s="179">
        <v>480</v>
      </c>
      <c r="G1397" s="179">
        <v>3</v>
      </c>
      <c r="H1397" s="179" t="s">
        <v>469</v>
      </c>
      <c r="I1397" s="179" t="s">
        <v>528</v>
      </c>
      <c r="J1397" s="101" t="s">
        <v>460</v>
      </c>
      <c r="K1397" s="271"/>
      <c r="L1397" s="271"/>
      <c r="M1397" s="271"/>
      <c r="N1397" s="271"/>
      <c r="O1397" s="271"/>
      <c r="P1397" s="271"/>
      <c r="Q1397" s="271"/>
    </row>
    <row r="1398" spans="1:17" ht="16">
      <c r="A1398" s="122" t="s">
        <v>1351</v>
      </c>
      <c r="B1398" s="197"/>
      <c r="C1398" s="103" t="s">
        <v>471</v>
      </c>
      <c r="D1398" s="103" t="s">
        <v>467</v>
      </c>
      <c r="E1398" s="103" t="s">
        <v>472</v>
      </c>
      <c r="F1398" s="103">
        <v>480</v>
      </c>
      <c r="G1398" s="103">
        <v>3</v>
      </c>
      <c r="H1398" s="103" t="s">
        <v>469</v>
      </c>
      <c r="I1398" s="103" t="s">
        <v>530</v>
      </c>
      <c r="J1398" s="101" t="s">
        <v>460</v>
      </c>
      <c r="K1398" s="271"/>
      <c r="L1398" s="271"/>
      <c r="M1398" s="271"/>
      <c r="N1398" s="271"/>
      <c r="O1398" s="271"/>
      <c r="P1398" s="271"/>
      <c r="Q1398" s="271"/>
    </row>
    <row r="1399" spans="1:17" ht="16">
      <c r="A1399" s="259" t="s">
        <v>1352</v>
      </c>
      <c r="B1399" s="201" t="s">
        <v>452</v>
      </c>
      <c r="C1399" s="98" t="s">
        <v>453</v>
      </c>
      <c r="D1399" s="98" t="s">
        <v>1085</v>
      </c>
      <c r="E1399" s="98" t="s">
        <v>1144</v>
      </c>
      <c r="F1399" s="98" t="s">
        <v>748</v>
      </c>
      <c r="G1399" s="98" t="s">
        <v>457</v>
      </c>
      <c r="H1399" s="100" t="s">
        <v>458</v>
      </c>
      <c r="I1399" s="100" t="s">
        <v>459</v>
      </c>
      <c r="J1399" s="101" t="s">
        <v>460</v>
      </c>
      <c r="K1399" s="271">
        <v>480</v>
      </c>
      <c r="L1399" s="271" t="s">
        <v>457</v>
      </c>
      <c r="M1399" s="271">
        <v>200</v>
      </c>
      <c r="N1399" s="271">
        <v>7.6</v>
      </c>
      <c r="O1399" s="271" t="s">
        <v>469</v>
      </c>
      <c r="P1399" s="270" t="s">
        <v>1087</v>
      </c>
      <c r="Q1399" s="271" t="s">
        <v>462</v>
      </c>
    </row>
    <row r="1400" spans="1:17" ht="16">
      <c r="A1400" s="260"/>
      <c r="B1400" s="195"/>
      <c r="C1400" s="98" t="s">
        <v>463</v>
      </c>
      <c r="D1400" s="98" t="s">
        <v>464</v>
      </c>
      <c r="E1400" s="98" t="s">
        <v>465</v>
      </c>
      <c r="F1400" s="109" t="s">
        <v>748</v>
      </c>
      <c r="G1400" s="98" t="s">
        <v>459</v>
      </c>
      <c r="H1400" s="100" t="s">
        <v>458</v>
      </c>
      <c r="I1400" s="100" t="s">
        <v>459</v>
      </c>
      <c r="J1400" s="101" t="s">
        <v>460</v>
      </c>
      <c r="K1400" s="271"/>
      <c r="L1400" s="271"/>
      <c r="M1400" s="271"/>
      <c r="N1400" s="271"/>
      <c r="O1400" s="271"/>
      <c r="P1400" s="271"/>
      <c r="Q1400" s="271"/>
    </row>
    <row r="1401" spans="1:17" ht="16">
      <c r="A1401" s="261"/>
      <c r="B1401" s="196"/>
      <c r="C1401" s="102" t="s">
        <v>466</v>
      </c>
      <c r="D1401" s="102" t="s">
        <v>467</v>
      </c>
      <c r="E1401" s="102" t="s">
        <v>550</v>
      </c>
      <c r="F1401" s="102">
        <v>480</v>
      </c>
      <c r="G1401" s="102">
        <v>3</v>
      </c>
      <c r="H1401" s="102" t="s">
        <v>469</v>
      </c>
      <c r="I1401" s="102">
        <v>7.6</v>
      </c>
      <c r="J1401" s="101" t="s">
        <v>460</v>
      </c>
      <c r="K1401" s="271"/>
      <c r="L1401" s="271"/>
      <c r="M1401" s="271"/>
      <c r="N1401" s="271"/>
      <c r="O1401" s="271"/>
      <c r="P1401" s="271"/>
      <c r="Q1401" s="271"/>
    </row>
    <row r="1402" spans="1:17" ht="16">
      <c r="A1402" s="121" t="s">
        <v>1353</v>
      </c>
      <c r="B1402" s="196"/>
      <c r="C1402" s="174" t="s">
        <v>471</v>
      </c>
      <c r="D1402" s="174" t="s">
        <v>467</v>
      </c>
      <c r="E1402" s="174" t="s">
        <v>552</v>
      </c>
      <c r="F1402" s="174">
        <v>480</v>
      </c>
      <c r="G1402" s="174">
        <v>3</v>
      </c>
      <c r="H1402" s="147" t="s">
        <v>6112</v>
      </c>
      <c r="I1402" s="174" t="s">
        <v>474</v>
      </c>
      <c r="J1402" s="101" t="s">
        <v>460</v>
      </c>
      <c r="K1402" s="271"/>
      <c r="L1402" s="271"/>
      <c r="M1402" s="271"/>
      <c r="N1402" s="271"/>
      <c r="O1402" s="271"/>
      <c r="P1402" s="271"/>
      <c r="Q1402" s="271"/>
    </row>
    <row r="1403" spans="1:17" ht="16">
      <c r="A1403" s="121" t="s">
        <v>1354</v>
      </c>
      <c r="B1403" s="196"/>
      <c r="C1403" s="174" t="s">
        <v>471</v>
      </c>
      <c r="D1403" s="174" t="s">
        <v>467</v>
      </c>
      <c r="E1403" s="174" t="s">
        <v>552</v>
      </c>
      <c r="F1403" s="174">
        <v>480</v>
      </c>
      <c r="G1403" s="174">
        <v>3</v>
      </c>
      <c r="H1403" s="147" t="s">
        <v>6112</v>
      </c>
      <c r="I1403" s="174" t="s">
        <v>476</v>
      </c>
      <c r="J1403" s="101" t="s">
        <v>460</v>
      </c>
      <c r="K1403" s="271"/>
      <c r="L1403" s="271"/>
      <c r="M1403" s="271"/>
      <c r="N1403" s="271"/>
      <c r="O1403" s="271"/>
      <c r="P1403" s="271"/>
      <c r="Q1403" s="271"/>
    </row>
    <row r="1404" spans="1:17" ht="16">
      <c r="A1404" s="121" t="s">
        <v>1355</v>
      </c>
      <c r="B1404" s="196"/>
      <c r="C1404" s="174" t="s">
        <v>471</v>
      </c>
      <c r="D1404" s="174" t="s">
        <v>467</v>
      </c>
      <c r="E1404" s="174" t="s">
        <v>552</v>
      </c>
      <c r="F1404" s="174">
        <v>480</v>
      </c>
      <c r="G1404" s="174">
        <v>3</v>
      </c>
      <c r="H1404" s="147" t="s">
        <v>469</v>
      </c>
      <c r="I1404" s="174" t="s">
        <v>478</v>
      </c>
      <c r="J1404" s="101" t="s">
        <v>460</v>
      </c>
      <c r="K1404" s="271"/>
      <c r="L1404" s="271"/>
      <c r="M1404" s="271"/>
      <c r="N1404" s="271"/>
      <c r="O1404" s="271"/>
      <c r="P1404" s="271"/>
      <c r="Q1404" s="271"/>
    </row>
    <row r="1405" spans="1:17" ht="16">
      <c r="A1405" s="121" t="s">
        <v>1356</v>
      </c>
      <c r="B1405" s="196"/>
      <c r="C1405" s="174" t="s">
        <v>471</v>
      </c>
      <c r="D1405" s="174" t="s">
        <v>467</v>
      </c>
      <c r="E1405" s="174" t="s">
        <v>552</v>
      </c>
      <c r="F1405" s="174">
        <v>480</v>
      </c>
      <c r="G1405" s="174">
        <v>3</v>
      </c>
      <c r="H1405" s="147" t="s">
        <v>469</v>
      </c>
      <c r="I1405" s="174" t="s">
        <v>480</v>
      </c>
      <c r="J1405" s="101" t="s">
        <v>460</v>
      </c>
      <c r="K1405" s="271"/>
      <c r="L1405" s="271"/>
      <c r="M1405" s="271"/>
      <c r="N1405" s="271"/>
      <c r="O1405" s="271"/>
      <c r="P1405" s="271"/>
      <c r="Q1405" s="271"/>
    </row>
    <row r="1406" spans="1:17" ht="16">
      <c r="A1406" s="121" t="s">
        <v>1357</v>
      </c>
      <c r="B1406" s="196"/>
      <c r="C1406" s="174" t="s">
        <v>471</v>
      </c>
      <c r="D1406" s="174" t="s">
        <v>467</v>
      </c>
      <c r="E1406" s="174" t="s">
        <v>552</v>
      </c>
      <c r="F1406" s="174">
        <v>480</v>
      </c>
      <c r="G1406" s="174">
        <v>3</v>
      </c>
      <c r="H1406" s="147" t="s">
        <v>469</v>
      </c>
      <c r="I1406" s="174" t="s">
        <v>482</v>
      </c>
      <c r="J1406" s="101" t="s">
        <v>460</v>
      </c>
      <c r="K1406" s="271"/>
      <c r="L1406" s="271"/>
      <c r="M1406" s="271"/>
      <c r="N1406" s="271"/>
      <c r="O1406" s="271"/>
      <c r="P1406" s="271"/>
      <c r="Q1406" s="271"/>
    </row>
    <row r="1407" spans="1:17" ht="16">
      <c r="A1407" s="121" t="s">
        <v>1358</v>
      </c>
      <c r="B1407" s="196"/>
      <c r="C1407" s="174" t="s">
        <v>471</v>
      </c>
      <c r="D1407" s="174" t="s">
        <v>467</v>
      </c>
      <c r="E1407" s="174" t="s">
        <v>552</v>
      </c>
      <c r="F1407" s="174">
        <v>480</v>
      </c>
      <c r="G1407" s="174">
        <v>3</v>
      </c>
      <c r="H1407" s="147" t="s">
        <v>469</v>
      </c>
      <c r="I1407" s="174" t="s">
        <v>484</v>
      </c>
      <c r="J1407" s="101" t="s">
        <v>460</v>
      </c>
      <c r="K1407" s="271"/>
      <c r="L1407" s="271"/>
      <c r="M1407" s="271"/>
      <c r="N1407" s="271"/>
      <c r="O1407" s="271"/>
      <c r="P1407" s="271"/>
      <c r="Q1407" s="271"/>
    </row>
    <row r="1408" spans="1:17" ht="16">
      <c r="A1408" s="121" t="s">
        <v>1359</v>
      </c>
      <c r="B1408" s="196"/>
      <c r="C1408" s="174" t="s">
        <v>471</v>
      </c>
      <c r="D1408" s="174" t="s">
        <v>467</v>
      </c>
      <c r="E1408" s="174" t="s">
        <v>552</v>
      </c>
      <c r="F1408" s="174">
        <v>480</v>
      </c>
      <c r="G1408" s="174">
        <v>3</v>
      </c>
      <c r="H1408" s="174">
        <v>5</v>
      </c>
      <c r="I1408" s="174" t="s">
        <v>486</v>
      </c>
      <c r="J1408" s="101" t="s">
        <v>460</v>
      </c>
      <c r="K1408" s="271"/>
      <c r="L1408" s="271"/>
      <c r="M1408" s="271"/>
      <c r="N1408" s="271"/>
      <c r="O1408" s="271"/>
      <c r="P1408" s="271"/>
      <c r="Q1408" s="271"/>
    </row>
    <row r="1409" spans="1:17" ht="16">
      <c r="A1409" s="121" t="s">
        <v>1360</v>
      </c>
      <c r="B1409" s="196"/>
      <c r="C1409" s="174" t="s">
        <v>471</v>
      </c>
      <c r="D1409" s="174" t="s">
        <v>467</v>
      </c>
      <c r="E1409" s="174" t="s">
        <v>552</v>
      </c>
      <c r="F1409" s="174">
        <v>480</v>
      </c>
      <c r="G1409" s="174">
        <v>3</v>
      </c>
      <c r="H1409" s="174">
        <v>5</v>
      </c>
      <c r="I1409" s="174" t="s">
        <v>488</v>
      </c>
      <c r="J1409" s="101" t="s">
        <v>460</v>
      </c>
      <c r="K1409" s="271"/>
      <c r="L1409" s="271"/>
      <c r="M1409" s="271"/>
      <c r="N1409" s="271"/>
      <c r="O1409" s="271"/>
      <c r="P1409" s="271"/>
      <c r="Q1409" s="271"/>
    </row>
    <row r="1410" spans="1:17" ht="16">
      <c r="A1410" s="121" t="s">
        <v>1361</v>
      </c>
      <c r="B1410" s="196"/>
      <c r="C1410" s="174" t="s">
        <v>471</v>
      </c>
      <c r="D1410" s="174" t="s">
        <v>467</v>
      </c>
      <c r="E1410" s="174" t="s">
        <v>552</v>
      </c>
      <c r="F1410" s="174">
        <v>480</v>
      </c>
      <c r="G1410" s="174">
        <v>3</v>
      </c>
      <c r="H1410" s="174" t="s">
        <v>469</v>
      </c>
      <c r="I1410" s="174" t="s">
        <v>490</v>
      </c>
      <c r="J1410" s="101" t="s">
        <v>460</v>
      </c>
      <c r="K1410" s="271"/>
      <c r="L1410" s="271"/>
      <c r="M1410" s="271"/>
      <c r="N1410" s="271"/>
      <c r="O1410" s="271"/>
      <c r="P1410" s="271"/>
      <c r="Q1410" s="271"/>
    </row>
    <row r="1411" spans="1:17" ht="16">
      <c r="A1411" s="121" t="s">
        <v>1362</v>
      </c>
      <c r="B1411" s="196"/>
      <c r="C1411" s="174" t="s">
        <v>471</v>
      </c>
      <c r="D1411" s="174" t="s">
        <v>467</v>
      </c>
      <c r="E1411" s="174" t="s">
        <v>552</v>
      </c>
      <c r="F1411" s="174">
        <v>480</v>
      </c>
      <c r="G1411" s="174">
        <v>3</v>
      </c>
      <c r="H1411" s="174" t="s">
        <v>469</v>
      </c>
      <c r="I1411" s="174" t="s">
        <v>492</v>
      </c>
      <c r="J1411" s="101" t="s">
        <v>460</v>
      </c>
      <c r="K1411" s="271"/>
      <c r="L1411" s="271"/>
      <c r="M1411" s="271"/>
      <c r="N1411" s="271"/>
      <c r="O1411" s="271"/>
      <c r="P1411" s="271"/>
      <c r="Q1411" s="271"/>
    </row>
    <row r="1412" spans="1:17" ht="16">
      <c r="A1412" s="121" t="s">
        <v>1363</v>
      </c>
      <c r="B1412" s="196"/>
      <c r="C1412" s="174" t="s">
        <v>471</v>
      </c>
      <c r="D1412" s="174" t="s">
        <v>467</v>
      </c>
      <c r="E1412" s="174" t="s">
        <v>552</v>
      </c>
      <c r="F1412" s="174">
        <v>480</v>
      </c>
      <c r="G1412" s="174">
        <v>3</v>
      </c>
      <c r="H1412" s="174" t="s">
        <v>469</v>
      </c>
      <c r="I1412" s="174" t="s">
        <v>494</v>
      </c>
      <c r="J1412" s="101" t="s">
        <v>460</v>
      </c>
      <c r="K1412" s="271"/>
      <c r="L1412" s="271"/>
      <c r="M1412" s="271"/>
      <c r="N1412" s="271"/>
      <c r="O1412" s="271"/>
      <c r="P1412" s="271"/>
      <c r="Q1412" s="271"/>
    </row>
    <row r="1413" spans="1:17" ht="16">
      <c r="A1413" s="122" t="s">
        <v>1364</v>
      </c>
      <c r="B1413" s="197"/>
      <c r="C1413" s="103" t="s">
        <v>471</v>
      </c>
      <c r="D1413" s="103" t="s">
        <v>467</v>
      </c>
      <c r="E1413" s="103" t="s">
        <v>552</v>
      </c>
      <c r="F1413" s="103">
        <v>480</v>
      </c>
      <c r="G1413" s="103">
        <v>3</v>
      </c>
      <c r="H1413" s="103" t="s">
        <v>469</v>
      </c>
      <c r="I1413" s="103" t="s">
        <v>496</v>
      </c>
      <c r="J1413" s="101" t="s">
        <v>460</v>
      </c>
      <c r="K1413" s="271"/>
      <c r="L1413" s="271"/>
      <c r="M1413" s="271"/>
      <c r="N1413" s="271"/>
      <c r="O1413" s="271"/>
      <c r="P1413" s="271"/>
      <c r="Q1413" s="271"/>
    </row>
    <row r="1414" spans="1:17" ht="16">
      <c r="A1414" s="259" t="s">
        <v>1365</v>
      </c>
      <c r="B1414" s="201" t="s">
        <v>452</v>
      </c>
      <c r="C1414" s="98" t="s">
        <v>453</v>
      </c>
      <c r="D1414" s="98" t="s">
        <v>1085</v>
      </c>
      <c r="E1414" s="98" t="s">
        <v>1144</v>
      </c>
      <c r="F1414" s="98" t="s">
        <v>748</v>
      </c>
      <c r="G1414" s="98" t="s">
        <v>457</v>
      </c>
      <c r="H1414" s="100" t="s">
        <v>458</v>
      </c>
      <c r="I1414" s="100" t="s">
        <v>459</v>
      </c>
      <c r="J1414" s="101" t="s">
        <v>460</v>
      </c>
      <c r="K1414" s="271">
        <v>480</v>
      </c>
      <c r="L1414" s="271" t="s">
        <v>457</v>
      </c>
      <c r="M1414" s="271">
        <v>200</v>
      </c>
      <c r="N1414" s="271">
        <v>11</v>
      </c>
      <c r="O1414" s="271" t="s">
        <v>533</v>
      </c>
      <c r="P1414" s="270" t="s">
        <v>1087</v>
      </c>
      <c r="Q1414" s="271" t="s">
        <v>462</v>
      </c>
    </row>
    <row r="1415" spans="1:17" ht="16">
      <c r="A1415" s="260"/>
      <c r="B1415" s="195"/>
      <c r="C1415" s="98" t="s">
        <v>463</v>
      </c>
      <c r="D1415" s="98" t="s">
        <v>464</v>
      </c>
      <c r="E1415" s="98" t="s">
        <v>465</v>
      </c>
      <c r="F1415" s="109" t="s">
        <v>748</v>
      </c>
      <c r="G1415" s="98" t="s">
        <v>459</v>
      </c>
      <c r="H1415" s="100" t="s">
        <v>458</v>
      </c>
      <c r="I1415" s="100" t="s">
        <v>459</v>
      </c>
      <c r="J1415" s="101" t="s">
        <v>460</v>
      </c>
      <c r="K1415" s="271"/>
      <c r="L1415" s="271"/>
      <c r="M1415" s="271"/>
      <c r="N1415" s="271"/>
      <c r="O1415" s="271"/>
      <c r="P1415" s="271"/>
      <c r="Q1415" s="271"/>
    </row>
    <row r="1416" spans="1:17" ht="16">
      <c r="A1416" s="261"/>
      <c r="B1416" s="196"/>
      <c r="C1416" s="174" t="s">
        <v>466</v>
      </c>
      <c r="D1416" s="174" t="s">
        <v>467</v>
      </c>
      <c r="E1416" s="174" t="s">
        <v>566</v>
      </c>
      <c r="F1416" s="174">
        <v>480</v>
      </c>
      <c r="G1416" s="174">
        <v>3</v>
      </c>
      <c r="H1416" s="174" t="s">
        <v>469</v>
      </c>
      <c r="I1416" s="174">
        <v>11</v>
      </c>
      <c r="J1416" s="101" t="s">
        <v>460</v>
      </c>
      <c r="K1416" s="271"/>
      <c r="L1416" s="271"/>
      <c r="M1416" s="271"/>
      <c r="N1416" s="271"/>
      <c r="O1416" s="271"/>
      <c r="P1416" s="271"/>
      <c r="Q1416" s="271"/>
    </row>
    <row r="1417" spans="1:17" ht="16">
      <c r="A1417" s="121" t="s">
        <v>1366</v>
      </c>
      <c r="B1417" s="196"/>
      <c r="C1417" s="174" t="s">
        <v>471</v>
      </c>
      <c r="D1417" s="174" t="s">
        <v>467</v>
      </c>
      <c r="E1417" s="174" t="s">
        <v>552</v>
      </c>
      <c r="F1417" s="174">
        <v>480</v>
      </c>
      <c r="G1417" s="174">
        <v>3</v>
      </c>
      <c r="H1417" s="147" t="s">
        <v>6112</v>
      </c>
      <c r="I1417" s="174" t="s">
        <v>474</v>
      </c>
      <c r="J1417" s="101" t="s">
        <v>460</v>
      </c>
      <c r="K1417" s="271"/>
      <c r="L1417" s="271"/>
      <c r="M1417" s="271"/>
      <c r="N1417" s="271"/>
      <c r="O1417" s="271"/>
      <c r="P1417" s="271"/>
      <c r="Q1417" s="271"/>
    </row>
    <row r="1418" spans="1:17" ht="16">
      <c r="A1418" s="121" t="s">
        <v>1367</v>
      </c>
      <c r="B1418" s="196"/>
      <c r="C1418" s="174" t="s">
        <v>471</v>
      </c>
      <c r="D1418" s="174" t="s">
        <v>467</v>
      </c>
      <c r="E1418" s="174" t="s">
        <v>552</v>
      </c>
      <c r="F1418" s="174">
        <v>480</v>
      </c>
      <c r="G1418" s="174">
        <v>3</v>
      </c>
      <c r="H1418" s="147" t="s">
        <v>6112</v>
      </c>
      <c r="I1418" s="174" t="s">
        <v>476</v>
      </c>
      <c r="J1418" s="101" t="s">
        <v>460</v>
      </c>
      <c r="K1418" s="271"/>
      <c r="L1418" s="271"/>
      <c r="M1418" s="271"/>
      <c r="N1418" s="271"/>
      <c r="O1418" s="271"/>
      <c r="P1418" s="271"/>
      <c r="Q1418" s="271"/>
    </row>
    <row r="1419" spans="1:17" ht="16">
      <c r="A1419" s="121" t="s">
        <v>1368</v>
      </c>
      <c r="B1419" s="196"/>
      <c r="C1419" s="174" t="s">
        <v>471</v>
      </c>
      <c r="D1419" s="174" t="s">
        <v>467</v>
      </c>
      <c r="E1419" s="174" t="s">
        <v>552</v>
      </c>
      <c r="F1419" s="174">
        <v>480</v>
      </c>
      <c r="G1419" s="174">
        <v>3</v>
      </c>
      <c r="H1419" s="147" t="s">
        <v>469</v>
      </c>
      <c r="I1419" s="174" t="s">
        <v>478</v>
      </c>
      <c r="J1419" s="101" t="s">
        <v>460</v>
      </c>
      <c r="K1419" s="271"/>
      <c r="L1419" s="271"/>
      <c r="M1419" s="271"/>
      <c r="N1419" s="271"/>
      <c r="O1419" s="271"/>
      <c r="P1419" s="271"/>
      <c r="Q1419" s="271"/>
    </row>
    <row r="1420" spans="1:17" ht="16">
      <c r="A1420" s="121" t="s">
        <v>1369</v>
      </c>
      <c r="B1420" s="196"/>
      <c r="C1420" s="174" t="s">
        <v>471</v>
      </c>
      <c r="D1420" s="174" t="s">
        <v>467</v>
      </c>
      <c r="E1420" s="174" t="s">
        <v>552</v>
      </c>
      <c r="F1420" s="174">
        <v>480</v>
      </c>
      <c r="G1420" s="174">
        <v>3</v>
      </c>
      <c r="H1420" s="147" t="s">
        <v>469</v>
      </c>
      <c r="I1420" s="174" t="s">
        <v>480</v>
      </c>
      <c r="J1420" s="101" t="s">
        <v>460</v>
      </c>
      <c r="K1420" s="271"/>
      <c r="L1420" s="271"/>
      <c r="M1420" s="271"/>
      <c r="N1420" s="271"/>
      <c r="O1420" s="271"/>
      <c r="P1420" s="271"/>
      <c r="Q1420" s="271"/>
    </row>
    <row r="1421" spans="1:17" ht="16">
      <c r="A1421" s="121" t="s">
        <v>1370</v>
      </c>
      <c r="B1421" s="196"/>
      <c r="C1421" s="174" t="s">
        <v>471</v>
      </c>
      <c r="D1421" s="174" t="s">
        <v>467</v>
      </c>
      <c r="E1421" s="174" t="s">
        <v>552</v>
      </c>
      <c r="F1421" s="174">
        <v>480</v>
      </c>
      <c r="G1421" s="174">
        <v>3</v>
      </c>
      <c r="H1421" s="147" t="s">
        <v>469</v>
      </c>
      <c r="I1421" s="174" t="s">
        <v>482</v>
      </c>
      <c r="J1421" s="101" t="s">
        <v>460</v>
      </c>
      <c r="K1421" s="271"/>
      <c r="L1421" s="271"/>
      <c r="M1421" s="271"/>
      <c r="N1421" s="271"/>
      <c r="O1421" s="271"/>
      <c r="P1421" s="271"/>
      <c r="Q1421" s="271"/>
    </row>
    <row r="1422" spans="1:17" ht="16">
      <c r="A1422" s="121" t="s">
        <v>1371</v>
      </c>
      <c r="B1422" s="196"/>
      <c r="C1422" s="174" t="s">
        <v>471</v>
      </c>
      <c r="D1422" s="174" t="s">
        <v>467</v>
      </c>
      <c r="E1422" s="174" t="s">
        <v>552</v>
      </c>
      <c r="F1422" s="174">
        <v>480</v>
      </c>
      <c r="G1422" s="174">
        <v>3</v>
      </c>
      <c r="H1422" s="147" t="s">
        <v>469</v>
      </c>
      <c r="I1422" s="174" t="s">
        <v>484</v>
      </c>
      <c r="J1422" s="101" t="s">
        <v>460</v>
      </c>
      <c r="K1422" s="271"/>
      <c r="L1422" s="271"/>
      <c r="M1422" s="271"/>
      <c r="N1422" s="271"/>
      <c r="O1422" s="271"/>
      <c r="P1422" s="271"/>
      <c r="Q1422" s="271"/>
    </row>
    <row r="1423" spans="1:17" ht="16">
      <c r="A1423" s="121" t="s">
        <v>1372</v>
      </c>
      <c r="B1423" s="196"/>
      <c r="C1423" s="174" t="s">
        <v>471</v>
      </c>
      <c r="D1423" s="174" t="s">
        <v>467</v>
      </c>
      <c r="E1423" s="174" t="s">
        <v>552</v>
      </c>
      <c r="F1423" s="174">
        <v>480</v>
      </c>
      <c r="G1423" s="174">
        <v>3</v>
      </c>
      <c r="H1423" s="174">
        <v>5</v>
      </c>
      <c r="I1423" s="174" t="s">
        <v>486</v>
      </c>
      <c r="J1423" s="101" t="s">
        <v>460</v>
      </c>
      <c r="K1423" s="271"/>
      <c r="L1423" s="271"/>
      <c r="M1423" s="271"/>
      <c r="N1423" s="271"/>
      <c r="O1423" s="271"/>
      <c r="P1423" s="271"/>
      <c r="Q1423" s="271"/>
    </row>
    <row r="1424" spans="1:17" ht="16">
      <c r="A1424" s="121" t="s">
        <v>1373</v>
      </c>
      <c r="B1424" s="196"/>
      <c r="C1424" s="174" t="s">
        <v>471</v>
      </c>
      <c r="D1424" s="174" t="s">
        <v>467</v>
      </c>
      <c r="E1424" s="174" t="s">
        <v>552</v>
      </c>
      <c r="F1424" s="174">
        <v>480</v>
      </c>
      <c r="G1424" s="174">
        <v>3</v>
      </c>
      <c r="H1424" s="174">
        <v>5</v>
      </c>
      <c r="I1424" s="174" t="s">
        <v>488</v>
      </c>
      <c r="J1424" s="101" t="s">
        <v>460</v>
      </c>
      <c r="K1424" s="271"/>
      <c r="L1424" s="271"/>
      <c r="M1424" s="271"/>
      <c r="N1424" s="271"/>
      <c r="O1424" s="271"/>
      <c r="P1424" s="271"/>
      <c r="Q1424" s="271"/>
    </row>
    <row r="1425" spans="1:17" ht="16">
      <c r="A1425" s="121" t="s">
        <v>1374</v>
      </c>
      <c r="B1425" s="196"/>
      <c r="C1425" s="174" t="s">
        <v>471</v>
      </c>
      <c r="D1425" s="174" t="s">
        <v>467</v>
      </c>
      <c r="E1425" s="174" t="s">
        <v>552</v>
      </c>
      <c r="F1425" s="174">
        <v>480</v>
      </c>
      <c r="G1425" s="174">
        <v>3</v>
      </c>
      <c r="H1425" s="174" t="s">
        <v>469</v>
      </c>
      <c r="I1425" s="174" t="s">
        <v>490</v>
      </c>
      <c r="J1425" s="101" t="s">
        <v>460</v>
      </c>
      <c r="K1425" s="271"/>
      <c r="L1425" s="271"/>
      <c r="M1425" s="271"/>
      <c r="N1425" s="271"/>
      <c r="O1425" s="271"/>
      <c r="P1425" s="271"/>
      <c r="Q1425" s="271"/>
    </row>
    <row r="1426" spans="1:17" ht="16">
      <c r="A1426" s="121" t="s">
        <v>1375</v>
      </c>
      <c r="B1426" s="196"/>
      <c r="C1426" s="174" t="s">
        <v>471</v>
      </c>
      <c r="D1426" s="174" t="s">
        <v>467</v>
      </c>
      <c r="E1426" s="174" t="s">
        <v>552</v>
      </c>
      <c r="F1426" s="174">
        <v>480</v>
      </c>
      <c r="G1426" s="174">
        <v>3</v>
      </c>
      <c r="H1426" s="174" t="s">
        <v>469</v>
      </c>
      <c r="I1426" s="174" t="s">
        <v>492</v>
      </c>
      <c r="J1426" s="101" t="s">
        <v>460</v>
      </c>
      <c r="K1426" s="271"/>
      <c r="L1426" s="271"/>
      <c r="M1426" s="271"/>
      <c r="N1426" s="271"/>
      <c r="O1426" s="271"/>
      <c r="P1426" s="271"/>
      <c r="Q1426" s="271"/>
    </row>
    <row r="1427" spans="1:17" ht="16">
      <c r="A1427" s="121" t="s">
        <v>1376</v>
      </c>
      <c r="B1427" s="196"/>
      <c r="C1427" s="174" t="s">
        <v>471</v>
      </c>
      <c r="D1427" s="174" t="s">
        <v>467</v>
      </c>
      <c r="E1427" s="174" t="s">
        <v>552</v>
      </c>
      <c r="F1427" s="174">
        <v>480</v>
      </c>
      <c r="G1427" s="174">
        <v>3</v>
      </c>
      <c r="H1427" s="174" t="s">
        <v>469</v>
      </c>
      <c r="I1427" s="174" t="s">
        <v>494</v>
      </c>
      <c r="J1427" s="101" t="s">
        <v>460</v>
      </c>
      <c r="K1427" s="271"/>
      <c r="L1427" s="271"/>
      <c r="M1427" s="271"/>
      <c r="N1427" s="271"/>
      <c r="O1427" s="271"/>
      <c r="P1427" s="271"/>
      <c r="Q1427" s="271"/>
    </row>
    <row r="1428" spans="1:17" ht="16">
      <c r="A1428" s="121" t="s">
        <v>1377</v>
      </c>
      <c r="B1428" s="202"/>
      <c r="C1428" s="179" t="s">
        <v>471</v>
      </c>
      <c r="D1428" s="179" t="s">
        <v>467</v>
      </c>
      <c r="E1428" s="179" t="s">
        <v>552</v>
      </c>
      <c r="F1428" s="179">
        <v>480</v>
      </c>
      <c r="G1428" s="179">
        <v>3</v>
      </c>
      <c r="H1428" s="179" t="s">
        <v>469</v>
      </c>
      <c r="I1428" s="179" t="s">
        <v>496</v>
      </c>
      <c r="J1428" s="101" t="s">
        <v>460</v>
      </c>
      <c r="K1428" s="271"/>
      <c r="L1428" s="271"/>
      <c r="M1428" s="271"/>
      <c r="N1428" s="271"/>
      <c r="O1428" s="271"/>
      <c r="P1428" s="271"/>
      <c r="Q1428" s="271"/>
    </row>
    <row r="1429" spans="1:17" ht="16">
      <c r="A1429" s="122" t="s">
        <v>1378</v>
      </c>
      <c r="B1429" s="197"/>
      <c r="C1429" s="175" t="s">
        <v>471</v>
      </c>
      <c r="D1429" s="175" t="s">
        <v>467</v>
      </c>
      <c r="E1429" s="175" t="s">
        <v>552</v>
      </c>
      <c r="F1429" s="175">
        <v>480</v>
      </c>
      <c r="G1429" s="175">
        <v>3</v>
      </c>
      <c r="H1429" s="175" t="s">
        <v>469</v>
      </c>
      <c r="I1429" s="175" t="s">
        <v>528</v>
      </c>
      <c r="J1429" s="101" t="s">
        <v>460</v>
      </c>
      <c r="K1429" s="271"/>
      <c r="L1429" s="271"/>
      <c r="M1429" s="271"/>
      <c r="N1429" s="271"/>
      <c r="O1429" s="271"/>
      <c r="P1429" s="271"/>
      <c r="Q1429" s="271"/>
    </row>
    <row r="1430" spans="1:17" ht="16">
      <c r="A1430" s="259" t="s">
        <v>1379</v>
      </c>
      <c r="B1430" s="201" t="s">
        <v>452</v>
      </c>
      <c r="C1430" s="98" t="s">
        <v>453</v>
      </c>
      <c r="D1430" s="98" t="s">
        <v>1085</v>
      </c>
      <c r="E1430" s="98" t="s">
        <v>1144</v>
      </c>
      <c r="F1430" s="98" t="s">
        <v>748</v>
      </c>
      <c r="G1430" s="98" t="s">
        <v>457</v>
      </c>
      <c r="H1430" s="100" t="s">
        <v>458</v>
      </c>
      <c r="I1430" s="100" t="s">
        <v>459</v>
      </c>
      <c r="J1430" s="101" t="s">
        <v>460</v>
      </c>
      <c r="K1430" s="271">
        <v>480</v>
      </c>
      <c r="L1430" s="271">
        <v>3</v>
      </c>
      <c r="M1430" s="271">
        <v>200</v>
      </c>
      <c r="N1430" s="271">
        <v>14</v>
      </c>
      <c r="O1430" s="271" t="s">
        <v>603</v>
      </c>
      <c r="P1430" s="270" t="s">
        <v>1087</v>
      </c>
      <c r="Q1430" s="271" t="s">
        <v>462</v>
      </c>
    </row>
    <row r="1431" spans="1:17" ht="16">
      <c r="A1431" s="260"/>
      <c r="B1431" s="195"/>
      <c r="C1431" s="98" t="s">
        <v>463</v>
      </c>
      <c r="D1431" s="98" t="s">
        <v>464</v>
      </c>
      <c r="E1431" s="98" t="s">
        <v>465</v>
      </c>
      <c r="F1431" s="109" t="s">
        <v>748</v>
      </c>
      <c r="G1431" s="98" t="s">
        <v>459</v>
      </c>
      <c r="H1431" s="100" t="s">
        <v>458</v>
      </c>
      <c r="I1431" s="100" t="s">
        <v>459</v>
      </c>
      <c r="J1431" s="101" t="s">
        <v>460</v>
      </c>
      <c r="K1431" s="271"/>
      <c r="L1431" s="271"/>
      <c r="M1431" s="271"/>
      <c r="N1431" s="271"/>
      <c r="O1431" s="271"/>
      <c r="P1431" s="271"/>
      <c r="Q1431" s="271"/>
    </row>
    <row r="1432" spans="1:17" ht="16">
      <c r="A1432" s="261"/>
      <c r="B1432" s="196"/>
      <c r="C1432" s="174" t="s">
        <v>466</v>
      </c>
      <c r="D1432" s="174" t="s">
        <v>467</v>
      </c>
      <c r="E1432" s="174" t="s">
        <v>583</v>
      </c>
      <c r="F1432" s="174">
        <v>480</v>
      </c>
      <c r="G1432" s="174">
        <v>3</v>
      </c>
      <c r="H1432" s="174" t="s">
        <v>469</v>
      </c>
      <c r="I1432" s="174">
        <v>14</v>
      </c>
      <c r="J1432" s="101" t="s">
        <v>460</v>
      </c>
      <c r="K1432" s="271"/>
      <c r="L1432" s="271"/>
      <c r="M1432" s="271"/>
      <c r="N1432" s="271"/>
      <c r="O1432" s="271"/>
      <c r="P1432" s="271"/>
      <c r="Q1432" s="271"/>
    </row>
    <row r="1433" spans="1:17" ht="16">
      <c r="A1433" s="121" t="s">
        <v>1380</v>
      </c>
      <c r="B1433" s="196"/>
      <c r="C1433" s="174" t="s">
        <v>471</v>
      </c>
      <c r="D1433" s="174" t="s">
        <v>467</v>
      </c>
      <c r="E1433" s="174" t="s">
        <v>552</v>
      </c>
      <c r="F1433" s="174">
        <v>480</v>
      </c>
      <c r="G1433" s="174">
        <v>3</v>
      </c>
      <c r="H1433" s="147" t="s">
        <v>6112</v>
      </c>
      <c r="I1433" s="174" t="s">
        <v>474</v>
      </c>
      <c r="J1433" s="101" t="s">
        <v>460</v>
      </c>
      <c r="K1433" s="271"/>
      <c r="L1433" s="271"/>
      <c r="M1433" s="271"/>
      <c r="N1433" s="271"/>
      <c r="O1433" s="271"/>
      <c r="P1433" s="271"/>
      <c r="Q1433" s="271"/>
    </row>
    <row r="1434" spans="1:17" ht="16">
      <c r="A1434" s="121" t="s">
        <v>1381</v>
      </c>
      <c r="B1434" s="196"/>
      <c r="C1434" s="174" t="s">
        <v>471</v>
      </c>
      <c r="D1434" s="174" t="s">
        <v>467</v>
      </c>
      <c r="E1434" s="174" t="s">
        <v>552</v>
      </c>
      <c r="F1434" s="174">
        <v>480</v>
      </c>
      <c r="G1434" s="174">
        <v>3</v>
      </c>
      <c r="H1434" s="147" t="s">
        <v>6112</v>
      </c>
      <c r="I1434" s="174" t="s">
        <v>476</v>
      </c>
      <c r="J1434" s="101" t="s">
        <v>460</v>
      </c>
      <c r="K1434" s="271"/>
      <c r="L1434" s="271"/>
      <c r="M1434" s="271"/>
      <c r="N1434" s="271"/>
      <c r="O1434" s="271"/>
      <c r="P1434" s="271"/>
      <c r="Q1434" s="271"/>
    </row>
    <row r="1435" spans="1:17" ht="16">
      <c r="A1435" s="121" t="s">
        <v>1382</v>
      </c>
      <c r="B1435" s="196"/>
      <c r="C1435" s="174" t="s">
        <v>471</v>
      </c>
      <c r="D1435" s="174" t="s">
        <v>467</v>
      </c>
      <c r="E1435" s="174" t="s">
        <v>552</v>
      </c>
      <c r="F1435" s="174">
        <v>480</v>
      </c>
      <c r="G1435" s="174">
        <v>3</v>
      </c>
      <c r="H1435" s="147" t="s">
        <v>469</v>
      </c>
      <c r="I1435" s="174" t="s">
        <v>478</v>
      </c>
      <c r="J1435" s="101" t="s">
        <v>460</v>
      </c>
      <c r="K1435" s="271"/>
      <c r="L1435" s="271"/>
      <c r="M1435" s="271"/>
      <c r="N1435" s="271"/>
      <c r="O1435" s="271"/>
      <c r="P1435" s="271"/>
      <c r="Q1435" s="271"/>
    </row>
    <row r="1436" spans="1:17" ht="16">
      <c r="A1436" s="121" t="s">
        <v>1383</v>
      </c>
      <c r="B1436" s="196"/>
      <c r="C1436" s="174" t="s">
        <v>471</v>
      </c>
      <c r="D1436" s="174" t="s">
        <v>467</v>
      </c>
      <c r="E1436" s="174" t="s">
        <v>552</v>
      </c>
      <c r="F1436" s="174">
        <v>480</v>
      </c>
      <c r="G1436" s="174">
        <v>3</v>
      </c>
      <c r="H1436" s="147" t="s">
        <v>469</v>
      </c>
      <c r="I1436" s="174" t="s">
        <v>480</v>
      </c>
      <c r="J1436" s="101" t="s">
        <v>460</v>
      </c>
      <c r="K1436" s="271"/>
      <c r="L1436" s="271"/>
      <c r="M1436" s="271"/>
      <c r="N1436" s="271"/>
      <c r="O1436" s="271"/>
      <c r="P1436" s="271"/>
      <c r="Q1436" s="271"/>
    </row>
    <row r="1437" spans="1:17" ht="16">
      <c r="A1437" s="121" t="s">
        <v>1384</v>
      </c>
      <c r="B1437" s="196"/>
      <c r="C1437" s="174" t="s">
        <v>471</v>
      </c>
      <c r="D1437" s="174" t="s">
        <v>467</v>
      </c>
      <c r="E1437" s="174" t="s">
        <v>552</v>
      </c>
      <c r="F1437" s="174">
        <v>480</v>
      </c>
      <c r="G1437" s="174">
        <v>3</v>
      </c>
      <c r="H1437" s="147" t="s">
        <v>469</v>
      </c>
      <c r="I1437" s="174" t="s">
        <v>482</v>
      </c>
      <c r="J1437" s="101" t="s">
        <v>460</v>
      </c>
      <c r="K1437" s="271"/>
      <c r="L1437" s="271"/>
      <c r="M1437" s="271"/>
      <c r="N1437" s="271"/>
      <c r="O1437" s="271"/>
      <c r="P1437" s="271"/>
      <c r="Q1437" s="271"/>
    </row>
    <row r="1438" spans="1:17" ht="16">
      <c r="A1438" s="121" t="s">
        <v>1385</v>
      </c>
      <c r="B1438" s="196"/>
      <c r="C1438" s="174" t="s">
        <v>471</v>
      </c>
      <c r="D1438" s="174" t="s">
        <v>467</v>
      </c>
      <c r="E1438" s="174" t="s">
        <v>552</v>
      </c>
      <c r="F1438" s="174">
        <v>480</v>
      </c>
      <c r="G1438" s="174">
        <v>3</v>
      </c>
      <c r="H1438" s="147" t="s">
        <v>469</v>
      </c>
      <c r="I1438" s="174" t="s">
        <v>484</v>
      </c>
      <c r="J1438" s="101" t="s">
        <v>460</v>
      </c>
      <c r="K1438" s="271"/>
      <c r="L1438" s="271"/>
      <c r="M1438" s="271"/>
      <c r="N1438" s="271"/>
      <c r="O1438" s="271"/>
      <c r="P1438" s="271"/>
      <c r="Q1438" s="271"/>
    </row>
    <row r="1439" spans="1:17" ht="16">
      <c r="A1439" s="121" t="s">
        <v>1386</v>
      </c>
      <c r="B1439" s="196"/>
      <c r="C1439" s="174" t="s">
        <v>471</v>
      </c>
      <c r="D1439" s="174" t="s">
        <v>467</v>
      </c>
      <c r="E1439" s="174" t="s">
        <v>552</v>
      </c>
      <c r="F1439" s="174">
        <v>480</v>
      </c>
      <c r="G1439" s="174">
        <v>3</v>
      </c>
      <c r="H1439" s="174">
        <v>5</v>
      </c>
      <c r="I1439" s="174" t="s">
        <v>486</v>
      </c>
      <c r="J1439" s="101" t="s">
        <v>460</v>
      </c>
      <c r="K1439" s="271"/>
      <c r="L1439" s="271"/>
      <c r="M1439" s="271"/>
      <c r="N1439" s="271"/>
      <c r="O1439" s="271"/>
      <c r="P1439" s="271"/>
      <c r="Q1439" s="271"/>
    </row>
    <row r="1440" spans="1:17" ht="16">
      <c r="A1440" s="121" t="s">
        <v>1387</v>
      </c>
      <c r="B1440" s="196"/>
      <c r="C1440" s="174" t="s">
        <v>471</v>
      </c>
      <c r="D1440" s="174" t="s">
        <v>467</v>
      </c>
      <c r="E1440" s="174" t="s">
        <v>552</v>
      </c>
      <c r="F1440" s="174">
        <v>480</v>
      </c>
      <c r="G1440" s="174">
        <v>3</v>
      </c>
      <c r="H1440" s="174">
        <v>5</v>
      </c>
      <c r="I1440" s="174" t="s">
        <v>488</v>
      </c>
      <c r="J1440" s="101" t="s">
        <v>460</v>
      </c>
      <c r="K1440" s="271"/>
      <c r="L1440" s="271"/>
      <c r="M1440" s="271"/>
      <c r="N1440" s="271"/>
      <c r="O1440" s="271"/>
      <c r="P1440" s="271"/>
      <c r="Q1440" s="271"/>
    </row>
    <row r="1441" spans="1:17" ht="16">
      <c r="A1441" s="121" t="s">
        <v>1388</v>
      </c>
      <c r="B1441" s="196"/>
      <c r="C1441" s="174" t="s">
        <v>471</v>
      </c>
      <c r="D1441" s="174" t="s">
        <v>467</v>
      </c>
      <c r="E1441" s="174" t="s">
        <v>552</v>
      </c>
      <c r="F1441" s="174">
        <v>480</v>
      </c>
      <c r="G1441" s="174">
        <v>3</v>
      </c>
      <c r="H1441" s="174" t="s">
        <v>469</v>
      </c>
      <c r="I1441" s="174" t="s">
        <v>490</v>
      </c>
      <c r="J1441" s="101" t="s">
        <v>460</v>
      </c>
      <c r="K1441" s="271"/>
      <c r="L1441" s="271"/>
      <c r="M1441" s="271"/>
      <c r="N1441" s="271"/>
      <c r="O1441" s="271"/>
      <c r="P1441" s="271"/>
      <c r="Q1441" s="271"/>
    </row>
    <row r="1442" spans="1:17" ht="16">
      <c r="A1442" s="121" t="s">
        <v>1389</v>
      </c>
      <c r="B1442" s="196"/>
      <c r="C1442" s="174" t="s">
        <v>471</v>
      </c>
      <c r="D1442" s="174" t="s">
        <v>467</v>
      </c>
      <c r="E1442" s="174" t="s">
        <v>552</v>
      </c>
      <c r="F1442" s="174">
        <v>480</v>
      </c>
      <c r="G1442" s="174">
        <v>3</v>
      </c>
      <c r="H1442" s="174" t="s">
        <v>469</v>
      </c>
      <c r="I1442" s="174" t="s">
        <v>492</v>
      </c>
      <c r="J1442" s="101" t="s">
        <v>460</v>
      </c>
      <c r="K1442" s="271"/>
      <c r="L1442" s="271"/>
      <c r="M1442" s="271"/>
      <c r="N1442" s="271"/>
      <c r="O1442" s="271"/>
      <c r="P1442" s="271"/>
      <c r="Q1442" s="271"/>
    </row>
    <row r="1443" spans="1:17" ht="16">
      <c r="A1443" s="121" t="s">
        <v>1390</v>
      </c>
      <c r="B1443" s="196"/>
      <c r="C1443" s="174" t="s">
        <v>471</v>
      </c>
      <c r="D1443" s="174" t="s">
        <v>467</v>
      </c>
      <c r="E1443" s="174" t="s">
        <v>552</v>
      </c>
      <c r="F1443" s="174">
        <v>480</v>
      </c>
      <c r="G1443" s="174">
        <v>3</v>
      </c>
      <c r="H1443" s="174" t="s">
        <v>469</v>
      </c>
      <c r="I1443" s="174" t="s">
        <v>494</v>
      </c>
      <c r="J1443" s="101" t="s">
        <v>460</v>
      </c>
      <c r="K1443" s="271"/>
      <c r="L1443" s="271"/>
      <c r="M1443" s="271"/>
      <c r="N1443" s="271"/>
      <c r="O1443" s="271"/>
      <c r="P1443" s="271"/>
      <c r="Q1443" s="271"/>
    </row>
    <row r="1444" spans="1:17" ht="16">
      <c r="A1444" s="121" t="s">
        <v>1391</v>
      </c>
      <c r="B1444" s="202"/>
      <c r="C1444" s="179" t="s">
        <v>471</v>
      </c>
      <c r="D1444" s="179" t="s">
        <v>467</v>
      </c>
      <c r="E1444" s="179" t="s">
        <v>552</v>
      </c>
      <c r="F1444" s="179">
        <v>480</v>
      </c>
      <c r="G1444" s="179">
        <v>3</v>
      </c>
      <c r="H1444" s="179" t="s">
        <v>469</v>
      </c>
      <c r="I1444" s="179" t="s">
        <v>496</v>
      </c>
      <c r="J1444" s="101" t="s">
        <v>460</v>
      </c>
      <c r="K1444" s="271"/>
      <c r="L1444" s="271"/>
      <c r="M1444" s="271"/>
      <c r="N1444" s="271"/>
      <c r="O1444" s="271"/>
      <c r="P1444" s="271"/>
      <c r="Q1444" s="271"/>
    </row>
    <row r="1445" spans="1:17" ht="16">
      <c r="A1445" s="121" t="s">
        <v>1392</v>
      </c>
      <c r="B1445" s="202"/>
      <c r="C1445" s="179" t="s">
        <v>471</v>
      </c>
      <c r="D1445" s="179" t="s">
        <v>467</v>
      </c>
      <c r="E1445" s="179" t="s">
        <v>552</v>
      </c>
      <c r="F1445" s="179">
        <v>480</v>
      </c>
      <c r="G1445" s="179">
        <v>3</v>
      </c>
      <c r="H1445" s="179" t="s">
        <v>469</v>
      </c>
      <c r="I1445" s="179" t="s">
        <v>528</v>
      </c>
      <c r="J1445" s="101" t="s">
        <v>460</v>
      </c>
      <c r="K1445" s="271"/>
      <c r="L1445" s="271"/>
      <c r="M1445" s="271"/>
      <c r="N1445" s="271"/>
      <c r="O1445" s="271"/>
      <c r="P1445" s="271"/>
      <c r="Q1445" s="271"/>
    </row>
    <row r="1446" spans="1:17" ht="16">
      <c r="A1446" s="122" t="s">
        <v>1393</v>
      </c>
      <c r="B1446" s="197"/>
      <c r="C1446" s="175" t="s">
        <v>471</v>
      </c>
      <c r="D1446" s="175" t="s">
        <v>467</v>
      </c>
      <c r="E1446" s="175" t="s">
        <v>552</v>
      </c>
      <c r="F1446" s="175">
        <v>480</v>
      </c>
      <c r="G1446" s="175">
        <v>3</v>
      </c>
      <c r="H1446" s="175" t="s">
        <v>469</v>
      </c>
      <c r="I1446" s="175" t="s">
        <v>530</v>
      </c>
      <c r="J1446" s="101" t="s">
        <v>460</v>
      </c>
      <c r="K1446" s="271"/>
      <c r="L1446" s="271"/>
      <c r="M1446" s="271"/>
      <c r="N1446" s="271"/>
      <c r="O1446" s="271"/>
      <c r="P1446" s="271"/>
      <c r="Q1446" s="271"/>
    </row>
    <row r="1447" spans="1:17" ht="16">
      <c r="A1447" s="259" t="s">
        <v>1394</v>
      </c>
      <c r="B1447" s="201" t="s">
        <v>452</v>
      </c>
      <c r="C1447" s="98" t="s">
        <v>453</v>
      </c>
      <c r="D1447" s="98" t="s">
        <v>1085</v>
      </c>
      <c r="E1447" s="98" t="s">
        <v>1144</v>
      </c>
      <c r="F1447" s="98" t="s">
        <v>748</v>
      </c>
      <c r="G1447" s="98" t="s">
        <v>457</v>
      </c>
      <c r="H1447" s="100" t="s">
        <v>458</v>
      </c>
      <c r="I1447" s="100" t="s">
        <v>459</v>
      </c>
      <c r="J1447" s="101" t="s">
        <v>460</v>
      </c>
      <c r="K1447" s="271">
        <v>480</v>
      </c>
      <c r="L1447" s="271" t="s">
        <v>457</v>
      </c>
      <c r="M1447" s="271">
        <v>200</v>
      </c>
      <c r="N1447" s="271">
        <v>21</v>
      </c>
      <c r="O1447" s="271" t="s">
        <v>619</v>
      </c>
      <c r="P1447" s="270" t="s">
        <v>1087</v>
      </c>
      <c r="Q1447" s="271" t="s">
        <v>462</v>
      </c>
    </row>
    <row r="1448" spans="1:17" ht="16">
      <c r="A1448" s="260"/>
      <c r="B1448" s="195"/>
      <c r="C1448" s="98" t="s">
        <v>463</v>
      </c>
      <c r="D1448" s="98" t="s">
        <v>464</v>
      </c>
      <c r="E1448" s="98" t="s">
        <v>465</v>
      </c>
      <c r="F1448" s="109" t="s">
        <v>748</v>
      </c>
      <c r="G1448" s="98" t="s">
        <v>459</v>
      </c>
      <c r="H1448" s="100" t="s">
        <v>458</v>
      </c>
      <c r="I1448" s="100" t="s">
        <v>459</v>
      </c>
      <c r="J1448" s="101" t="s">
        <v>460</v>
      </c>
      <c r="K1448" s="271"/>
      <c r="L1448" s="271"/>
      <c r="M1448" s="271"/>
      <c r="N1448" s="271"/>
      <c r="O1448" s="271"/>
      <c r="P1448" s="271"/>
      <c r="Q1448" s="271"/>
    </row>
    <row r="1449" spans="1:17" ht="16">
      <c r="A1449" s="261"/>
      <c r="B1449" s="196"/>
      <c r="C1449" s="102" t="s">
        <v>466</v>
      </c>
      <c r="D1449" s="102" t="s">
        <v>467</v>
      </c>
      <c r="E1449" s="102" t="s">
        <v>604</v>
      </c>
      <c r="F1449" s="102">
        <v>480</v>
      </c>
      <c r="G1449" s="102">
        <v>3</v>
      </c>
      <c r="H1449" s="102" t="s">
        <v>469</v>
      </c>
      <c r="I1449" s="102">
        <v>21</v>
      </c>
      <c r="J1449" s="101" t="s">
        <v>460</v>
      </c>
      <c r="K1449" s="271"/>
      <c r="L1449" s="271"/>
      <c r="M1449" s="271"/>
      <c r="N1449" s="271"/>
      <c r="O1449" s="271"/>
      <c r="P1449" s="271"/>
      <c r="Q1449" s="271"/>
    </row>
    <row r="1450" spans="1:17" ht="16">
      <c r="A1450" s="124" t="s">
        <v>1395</v>
      </c>
      <c r="B1450" s="202"/>
      <c r="C1450" s="179" t="s">
        <v>471</v>
      </c>
      <c r="D1450" s="179" t="s">
        <v>467</v>
      </c>
      <c r="E1450" s="179" t="s">
        <v>552</v>
      </c>
      <c r="F1450" s="179">
        <v>480</v>
      </c>
      <c r="G1450" s="179">
        <v>3</v>
      </c>
      <c r="H1450" s="179" t="s">
        <v>469</v>
      </c>
      <c r="I1450" s="179" t="s">
        <v>530</v>
      </c>
      <c r="J1450" s="101" t="s">
        <v>460</v>
      </c>
      <c r="K1450" s="271"/>
      <c r="L1450" s="271"/>
      <c r="M1450" s="271"/>
      <c r="N1450" s="271"/>
      <c r="O1450" s="271"/>
      <c r="P1450" s="271"/>
      <c r="Q1450" s="271"/>
    </row>
    <row r="1451" spans="1:17" ht="16">
      <c r="A1451" s="124" t="s">
        <v>1396</v>
      </c>
      <c r="B1451" s="202"/>
      <c r="C1451" s="179" t="s">
        <v>471</v>
      </c>
      <c r="D1451" s="179" t="s">
        <v>467</v>
      </c>
      <c r="E1451" s="179" t="s">
        <v>552</v>
      </c>
      <c r="F1451" s="179">
        <v>480</v>
      </c>
      <c r="G1451" s="179">
        <v>3</v>
      </c>
      <c r="H1451" s="179" t="s">
        <v>469</v>
      </c>
      <c r="I1451" s="179" t="s">
        <v>599</v>
      </c>
      <c r="J1451" s="101" t="s">
        <v>460</v>
      </c>
      <c r="K1451" s="271"/>
      <c r="L1451" s="271"/>
      <c r="M1451" s="271"/>
      <c r="N1451" s="271"/>
      <c r="O1451" s="271"/>
      <c r="P1451" s="271"/>
      <c r="Q1451" s="271"/>
    </row>
    <row r="1452" spans="1:17" ht="16">
      <c r="A1452" s="122" t="s">
        <v>1397</v>
      </c>
      <c r="B1452" s="197"/>
      <c r="C1452" s="103" t="s">
        <v>471</v>
      </c>
      <c r="D1452" s="103" t="s">
        <v>467</v>
      </c>
      <c r="E1452" s="103" t="s">
        <v>552</v>
      </c>
      <c r="F1452" s="103">
        <v>480</v>
      </c>
      <c r="G1452" s="103">
        <v>3</v>
      </c>
      <c r="H1452" s="103" t="s">
        <v>469</v>
      </c>
      <c r="I1452" s="103" t="s">
        <v>608</v>
      </c>
      <c r="J1452" s="101" t="s">
        <v>460</v>
      </c>
      <c r="K1452" s="271"/>
      <c r="L1452" s="271"/>
      <c r="M1452" s="271"/>
      <c r="N1452" s="271"/>
      <c r="O1452" s="271"/>
      <c r="P1452" s="271"/>
      <c r="Q1452" s="271"/>
    </row>
    <row r="1453" spans="1:17" ht="16">
      <c r="A1453" s="259" t="s">
        <v>1398</v>
      </c>
      <c r="B1453" s="217" t="s">
        <v>452</v>
      </c>
      <c r="C1453" s="98" t="s">
        <v>453</v>
      </c>
      <c r="D1453" s="98" t="s">
        <v>1085</v>
      </c>
      <c r="E1453" s="98" t="s">
        <v>1194</v>
      </c>
      <c r="F1453" s="98" t="s">
        <v>748</v>
      </c>
      <c r="G1453" s="98" t="s">
        <v>457</v>
      </c>
      <c r="H1453" s="100" t="s">
        <v>458</v>
      </c>
      <c r="I1453" s="100" t="s">
        <v>459</v>
      </c>
      <c r="J1453" s="101" t="s">
        <v>460</v>
      </c>
      <c r="K1453" s="271">
        <v>480</v>
      </c>
      <c r="L1453" s="271" t="s">
        <v>457</v>
      </c>
      <c r="M1453" s="271">
        <v>200</v>
      </c>
      <c r="N1453" s="271">
        <v>27</v>
      </c>
      <c r="O1453" s="271" t="s">
        <v>850</v>
      </c>
      <c r="P1453" s="270" t="s">
        <v>1087</v>
      </c>
      <c r="Q1453" s="271" t="s">
        <v>462</v>
      </c>
    </row>
    <row r="1454" spans="1:17" ht="16">
      <c r="A1454" s="260"/>
      <c r="B1454" s="195"/>
      <c r="C1454" s="98" t="s">
        <v>463</v>
      </c>
      <c r="D1454" s="98" t="s">
        <v>464</v>
      </c>
      <c r="E1454" s="98" t="s">
        <v>465</v>
      </c>
      <c r="F1454" s="109" t="s">
        <v>748</v>
      </c>
      <c r="G1454" s="98" t="s">
        <v>459</v>
      </c>
      <c r="H1454" s="100" t="s">
        <v>458</v>
      </c>
      <c r="I1454" s="100" t="s">
        <v>459</v>
      </c>
      <c r="J1454" s="101" t="s">
        <v>460</v>
      </c>
      <c r="K1454" s="271"/>
      <c r="L1454" s="271"/>
      <c r="M1454" s="271"/>
      <c r="N1454" s="271"/>
      <c r="O1454" s="271"/>
      <c r="P1454" s="271"/>
      <c r="Q1454" s="271"/>
    </row>
    <row r="1455" spans="1:17" ht="16">
      <c r="A1455" s="261"/>
      <c r="B1455" s="196"/>
      <c r="C1455" s="102" t="s">
        <v>466</v>
      </c>
      <c r="D1455" s="102" t="s">
        <v>467</v>
      </c>
      <c r="E1455" s="102" t="s">
        <v>612</v>
      </c>
      <c r="F1455" s="102">
        <v>480</v>
      </c>
      <c r="G1455" s="102">
        <v>3</v>
      </c>
      <c r="H1455" s="102" t="s">
        <v>469</v>
      </c>
      <c r="I1455" s="102">
        <v>27</v>
      </c>
      <c r="J1455" s="101" t="s">
        <v>460</v>
      </c>
      <c r="K1455" s="271"/>
      <c r="L1455" s="271"/>
      <c r="M1455" s="271"/>
      <c r="N1455" s="271"/>
      <c r="O1455" s="271"/>
      <c r="P1455" s="271"/>
      <c r="Q1455" s="271"/>
    </row>
    <row r="1456" spans="1:17" ht="16">
      <c r="A1456" s="124" t="s">
        <v>1399</v>
      </c>
      <c r="B1456" s="202"/>
      <c r="C1456" s="179" t="s">
        <v>471</v>
      </c>
      <c r="D1456" s="179" t="s">
        <v>467</v>
      </c>
      <c r="E1456" s="179" t="s">
        <v>552</v>
      </c>
      <c r="F1456" s="179">
        <v>480</v>
      </c>
      <c r="G1456" s="179">
        <v>3</v>
      </c>
      <c r="H1456" s="179" t="s">
        <v>469</v>
      </c>
      <c r="I1456" s="179" t="s">
        <v>530</v>
      </c>
      <c r="J1456" s="101" t="s">
        <v>460</v>
      </c>
      <c r="K1456" s="271"/>
      <c r="L1456" s="271"/>
      <c r="M1456" s="271"/>
      <c r="N1456" s="271"/>
      <c r="O1456" s="271"/>
      <c r="P1456" s="271"/>
      <c r="Q1456" s="271"/>
    </row>
    <row r="1457" spans="1:17" ht="16">
      <c r="A1457" s="124" t="s">
        <v>1400</v>
      </c>
      <c r="B1457" s="202"/>
      <c r="C1457" s="179" t="s">
        <v>471</v>
      </c>
      <c r="D1457" s="179" t="s">
        <v>467</v>
      </c>
      <c r="E1457" s="179" t="s">
        <v>552</v>
      </c>
      <c r="F1457" s="179">
        <v>480</v>
      </c>
      <c r="G1457" s="179">
        <v>3</v>
      </c>
      <c r="H1457" s="179" t="s">
        <v>469</v>
      </c>
      <c r="I1457" s="179" t="s">
        <v>599</v>
      </c>
      <c r="J1457" s="101" t="s">
        <v>460</v>
      </c>
      <c r="K1457" s="271"/>
      <c r="L1457" s="271"/>
      <c r="M1457" s="271"/>
      <c r="N1457" s="271"/>
      <c r="O1457" s="271"/>
      <c r="P1457" s="271"/>
      <c r="Q1457" s="271"/>
    </row>
    <row r="1458" spans="1:17" ht="16">
      <c r="A1458" s="124" t="s">
        <v>1401</v>
      </c>
      <c r="B1458" s="202"/>
      <c r="C1458" s="179" t="s">
        <v>471</v>
      </c>
      <c r="D1458" s="179" t="s">
        <v>467</v>
      </c>
      <c r="E1458" s="179" t="s">
        <v>552</v>
      </c>
      <c r="F1458" s="179">
        <v>480</v>
      </c>
      <c r="G1458" s="179">
        <v>3</v>
      </c>
      <c r="H1458" s="179" t="s">
        <v>469</v>
      </c>
      <c r="I1458" s="179" t="s">
        <v>608</v>
      </c>
      <c r="J1458" s="101" t="s">
        <v>460</v>
      </c>
      <c r="K1458" s="271"/>
      <c r="L1458" s="271"/>
      <c r="M1458" s="271"/>
      <c r="N1458" s="271"/>
      <c r="O1458" s="271"/>
      <c r="P1458" s="271"/>
      <c r="Q1458" s="271"/>
    </row>
    <row r="1459" spans="1:17" ht="16">
      <c r="A1459" s="122" t="s">
        <v>1402</v>
      </c>
      <c r="B1459" s="197"/>
      <c r="C1459" s="103" t="s">
        <v>471</v>
      </c>
      <c r="D1459" s="103" t="s">
        <v>467</v>
      </c>
      <c r="E1459" s="103" t="s">
        <v>552</v>
      </c>
      <c r="F1459" s="103">
        <v>480</v>
      </c>
      <c r="G1459" s="103">
        <v>3</v>
      </c>
      <c r="H1459" s="103" t="s">
        <v>469</v>
      </c>
      <c r="I1459" s="103" t="s">
        <v>610</v>
      </c>
      <c r="J1459" s="101" t="s">
        <v>460</v>
      </c>
      <c r="K1459" s="271"/>
      <c r="L1459" s="271"/>
      <c r="M1459" s="271"/>
      <c r="N1459" s="271"/>
      <c r="O1459" s="271"/>
      <c r="P1459" s="271"/>
      <c r="Q1459" s="271"/>
    </row>
    <row r="1460" spans="1:17" ht="16">
      <c r="A1460" s="259" t="s">
        <v>1403</v>
      </c>
      <c r="B1460" s="217" t="s">
        <v>452</v>
      </c>
      <c r="C1460" s="98" t="s">
        <v>453</v>
      </c>
      <c r="D1460" s="98" t="s">
        <v>1085</v>
      </c>
      <c r="E1460" s="98" t="s">
        <v>1194</v>
      </c>
      <c r="F1460" s="98" t="s">
        <v>748</v>
      </c>
      <c r="G1460" s="98" t="s">
        <v>457</v>
      </c>
      <c r="H1460" s="100" t="s">
        <v>458</v>
      </c>
      <c r="I1460" s="100" t="s">
        <v>459</v>
      </c>
      <c r="J1460" s="101" t="s">
        <v>460</v>
      </c>
      <c r="K1460" s="271">
        <v>480</v>
      </c>
      <c r="L1460" s="271" t="s">
        <v>457</v>
      </c>
      <c r="M1460" s="271">
        <v>200</v>
      </c>
      <c r="N1460" s="271">
        <v>40</v>
      </c>
      <c r="O1460" s="271" t="s">
        <v>639</v>
      </c>
      <c r="P1460" s="270" t="s">
        <v>1087</v>
      </c>
      <c r="Q1460" s="271" t="s">
        <v>462</v>
      </c>
    </row>
    <row r="1461" spans="1:17" ht="16">
      <c r="A1461" s="260"/>
      <c r="B1461" s="195"/>
      <c r="C1461" s="98" t="s">
        <v>463</v>
      </c>
      <c r="D1461" s="98" t="s">
        <v>464</v>
      </c>
      <c r="E1461" s="98" t="s">
        <v>465</v>
      </c>
      <c r="F1461" s="109" t="s">
        <v>748</v>
      </c>
      <c r="G1461" s="98" t="s">
        <v>459</v>
      </c>
      <c r="H1461" s="100" t="s">
        <v>458</v>
      </c>
      <c r="I1461" s="100" t="s">
        <v>459</v>
      </c>
      <c r="J1461" s="101" t="s">
        <v>460</v>
      </c>
      <c r="K1461" s="271"/>
      <c r="L1461" s="271"/>
      <c r="M1461" s="271"/>
      <c r="N1461" s="271"/>
      <c r="O1461" s="271"/>
      <c r="P1461" s="271"/>
      <c r="Q1461" s="271"/>
    </row>
    <row r="1462" spans="1:17" ht="16">
      <c r="A1462" s="261"/>
      <c r="B1462" s="196"/>
      <c r="C1462" s="102" t="s">
        <v>466</v>
      </c>
      <c r="D1462" s="102" t="s">
        <v>467</v>
      </c>
      <c r="E1462" s="102" t="s">
        <v>620</v>
      </c>
      <c r="F1462" s="102">
        <v>480</v>
      </c>
      <c r="G1462" s="102">
        <v>3</v>
      </c>
      <c r="H1462" s="102" t="s">
        <v>469</v>
      </c>
      <c r="I1462" s="102">
        <v>40</v>
      </c>
      <c r="J1462" s="101" t="s">
        <v>460</v>
      </c>
      <c r="K1462" s="271"/>
      <c r="L1462" s="271"/>
      <c r="M1462" s="271"/>
      <c r="N1462" s="271"/>
      <c r="O1462" s="271"/>
      <c r="P1462" s="271"/>
      <c r="Q1462" s="271"/>
    </row>
    <row r="1463" spans="1:17" ht="16">
      <c r="A1463" s="121" t="s">
        <v>1404</v>
      </c>
      <c r="B1463" s="202"/>
      <c r="C1463" s="174" t="s">
        <v>471</v>
      </c>
      <c r="D1463" s="174" t="s">
        <v>467</v>
      </c>
      <c r="E1463" s="174" t="s">
        <v>552</v>
      </c>
      <c r="F1463" s="174">
        <v>480</v>
      </c>
      <c r="G1463" s="174">
        <v>3</v>
      </c>
      <c r="H1463" s="174" t="s">
        <v>469</v>
      </c>
      <c r="I1463" s="174" t="s">
        <v>610</v>
      </c>
      <c r="J1463" s="101" t="s">
        <v>460</v>
      </c>
      <c r="K1463" s="271"/>
      <c r="L1463" s="271"/>
      <c r="M1463" s="271"/>
      <c r="N1463" s="271"/>
      <c r="O1463" s="271"/>
      <c r="P1463" s="271"/>
      <c r="Q1463" s="271"/>
    </row>
    <row r="1464" spans="1:17" ht="16">
      <c r="A1464" s="122" t="s">
        <v>1405</v>
      </c>
      <c r="B1464" s="197"/>
      <c r="C1464" s="182" t="s">
        <v>471</v>
      </c>
      <c r="D1464" s="182" t="s">
        <v>467</v>
      </c>
      <c r="E1464" s="182" t="s">
        <v>552</v>
      </c>
      <c r="F1464" s="182">
        <v>480</v>
      </c>
      <c r="G1464" s="182">
        <v>3</v>
      </c>
      <c r="H1464" s="182" t="s">
        <v>469</v>
      </c>
      <c r="I1464" s="182" t="s">
        <v>623</v>
      </c>
      <c r="J1464" s="101" t="s">
        <v>460</v>
      </c>
      <c r="K1464" s="271"/>
      <c r="L1464" s="271"/>
      <c r="M1464" s="271"/>
      <c r="N1464" s="271"/>
      <c r="O1464" s="271"/>
      <c r="P1464" s="271"/>
      <c r="Q1464" s="271"/>
    </row>
    <row r="1465" spans="1:17" ht="16">
      <c r="A1465" s="259" t="s">
        <v>1406</v>
      </c>
      <c r="B1465" s="201" t="s">
        <v>452</v>
      </c>
      <c r="C1465" s="98" t="s">
        <v>453</v>
      </c>
      <c r="D1465" s="98" t="s">
        <v>1085</v>
      </c>
      <c r="E1465" s="98" t="s">
        <v>1203</v>
      </c>
      <c r="F1465" s="98" t="s">
        <v>748</v>
      </c>
      <c r="G1465" s="98" t="s">
        <v>457</v>
      </c>
      <c r="H1465" s="100" t="s">
        <v>458</v>
      </c>
      <c r="I1465" s="100" t="s">
        <v>459</v>
      </c>
      <c r="J1465" s="101" t="s">
        <v>460</v>
      </c>
      <c r="K1465" s="271">
        <v>480</v>
      </c>
      <c r="L1465" s="271" t="s">
        <v>457</v>
      </c>
      <c r="M1465" s="271">
        <v>200</v>
      </c>
      <c r="N1465" s="271">
        <v>52</v>
      </c>
      <c r="O1465" s="271" t="s">
        <v>658</v>
      </c>
      <c r="P1465" s="270" t="s">
        <v>1204</v>
      </c>
      <c r="Q1465" s="271" t="s">
        <v>462</v>
      </c>
    </row>
    <row r="1466" spans="1:17" ht="16">
      <c r="A1466" s="260"/>
      <c r="B1466" s="195"/>
      <c r="C1466" s="98" t="s">
        <v>463</v>
      </c>
      <c r="D1466" s="98" t="s">
        <v>464</v>
      </c>
      <c r="E1466" s="98" t="s">
        <v>465</v>
      </c>
      <c r="F1466" s="109" t="s">
        <v>748</v>
      </c>
      <c r="G1466" s="98" t="s">
        <v>459</v>
      </c>
      <c r="H1466" s="100" t="s">
        <v>458</v>
      </c>
      <c r="I1466" s="100" t="s">
        <v>459</v>
      </c>
      <c r="J1466" s="101" t="s">
        <v>460</v>
      </c>
      <c r="K1466" s="271"/>
      <c r="L1466" s="271"/>
      <c r="M1466" s="271"/>
      <c r="N1466" s="271"/>
      <c r="O1466" s="271"/>
      <c r="P1466" s="271"/>
      <c r="Q1466" s="271"/>
    </row>
    <row r="1467" spans="1:17" ht="16">
      <c r="A1467" s="261"/>
      <c r="B1467" s="196"/>
      <c r="C1467" s="102" t="s">
        <v>466</v>
      </c>
      <c r="D1467" s="102" t="s">
        <v>467</v>
      </c>
      <c r="E1467" s="102" t="s">
        <v>627</v>
      </c>
      <c r="F1467" s="102">
        <v>480</v>
      </c>
      <c r="G1467" s="102">
        <v>3</v>
      </c>
      <c r="H1467" s="102" t="s">
        <v>469</v>
      </c>
      <c r="I1467" s="102">
        <v>52</v>
      </c>
      <c r="J1467" s="101" t="s">
        <v>460</v>
      </c>
      <c r="K1467" s="271"/>
      <c r="L1467" s="271"/>
      <c r="M1467" s="271"/>
      <c r="N1467" s="271"/>
      <c r="O1467" s="271"/>
      <c r="P1467" s="271"/>
      <c r="Q1467" s="271"/>
    </row>
    <row r="1468" spans="1:17" ht="16">
      <c r="A1468" s="121" t="s">
        <v>1407</v>
      </c>
      <c r="B1468" s="196"/>
      <c r="C1468" s="174" t="s">
        <v>471</v>
      </c>
      <c r="D1468" s="174" t="s">
        <v>467</v>
      </c>
      <c r="E1468" s="174" t="s">
        <v>630</v>
      </c>
      <c r="F1468" s="174">
        <v>480</v>
      </c>
      <c r="G1468" s="174">
        <v>3</v>
      </c>
      <c r="H1468" s="174" t="s">
        <v>469</v>
      </c>
      <c r="I1468" s="174" t="s">
        <v>634</v>
      </c>
      <c r="J1468" s="101" t="s">
        <v>460</v>
      </c>
      <c r="K1468" s="271"/>
      <c r="L1468" s="271"/>
      <c r="M1468" s="271"/>
      <c r="N1468" s="271"/>
      <c r="O1468" s="271"/>
      <c r="P1468" s="271"/>
      <c r="Q1468" s="271"/>
    </row>
    <row r="1469" spans="1:17" ht="16">
      <c r="A1469" s="122" t="s">
        <v>1408</v>
      </c>
      <c r="B1469" s="197"/>
      <c r="C1469" s="103" t="s">
        <v>471</v>
      </c>
      <c r="D1469" s="103" t="s">
        <v>467</v>
      </c>
      <c r="E1469" s="103" t="s">
        <v>630</v>
      </c>
      <c r="F1469" s="103">
        <v>480</v>
      </c>
      <c r="G1469" s="103">
        <v>3</v>
      </c>
      <c r="H1469" s="103">
        <v>5</v>
      </c>
      <c r="I1469" s="103" t="s">
        <v>636</v>
      </c>
      <c r="J1469" s="101" t="s">
        <v>460</v>
      </c>
      <c r="K1469" s="271"/>
      <c r="L1469" s="271"/>
      <c r="M1469" s="271"/>
      <c r="N1469" s="271"/>
      <c r="O1469" s="271"/>
      <c r="P1469" s="271"/>
      <c r="Q1469" s="271"/>
    </row>
    <row r="1470" spans="1:17" ht="16">
      <c r="A1470" s="259" t="s">
        <v>1409</v>
      </c>
      <c r="B1470" s="201" t="s">
        <v>452</v>
      </c>
      <c r="C1470" s="98" t="s">
        <v>453</v>
      </c>
      <c r="D1470" s="98" t="s">
        <v>1085</v>
      </c>
      <c r="E1470" s="98" t="s">
        <v>1203</v>
      </c>
      <c r="F1470" s="98" t="s">
        <v>748</v>
      </c>
      <c r="G1470" s="98" t="s">
        <v>457</v>
      </c>
      <c r="H1470" s="100" t="s">
        <v>458</v>
      </c>
      <c r="I1470" s="100" t="s">
        <v>459</v>
      </c>
      <c r="J1470" s="101" t="s">
        <v>460</v>
      </c>
      <c r="K1470" s="271">
        <v>480</v>
      </c>
      <c r="L1470" s="271" t="s">
        <v>457</v>
      </c>
      <c r="M1470" s="271">
        <v>200</v>
      </c>
      <c r="N1470" s="271">
        <v>65</v>
      </c>
      <c r="O1470" s="271" t="s">
        <v>687</v>
      </c>
      <c r="P1470" s="270" t="s">
        <v>1204</v>
      </c>
      <c r="Q1470" s="271" t="s">
        <v>462</v>
      </c>
    </row>
    <row r="1471" spans="1:17" ht="16">
      <c r="A1471" s="260"/>
      <c r="B1471" s="195"/>
      <c r="C1471" s="98" t="s">
        <v>463</v>
      </c>
      <c r="D1471" s="98" t="s">
        <v>464</v>
      </c>
      <c r="E1471" s="98" t="s">
        <v>465</v>
      </c>
      <c r="F1471" s="109" t="s">
        <v>748</v>
      </c>
      <c r="G1471" s="98" t="s">
        <v>459</v>
      </c>
      <c r="H1471" s="100" t="s">
        <v>458</v>
      </c>
      <c r="I1471" s="100" t="s">
        <v>459</v>
      </c>
      <c r="J1471" s="101" t="s">
        <v>460</v>
      </c>
      <c r="K1471" s="271"/>
      <c r="L1471" s="271"/>
      <c r="M1471" s="271"/>
      <c r="N1471" s="271"/>
      <c r="O1471" s="271"/>
      <c r="P1471" s="271"/>
      <c r="Q1471" s="271"/>
    </row>
    <row r="1472" spans="1:17" ht="16">
      <c r="A1472" s="261"/>
      <c r="B1472" s="196"/>
      <c r="C1472" s="102" t="s">
        <v>466</v>
      </c>
      <c r="D1472" s="102" t="s">
        <v>467</v>
      </c>
      <c r="E1472" s="102" t="s">
        <v>641</v>
      </c>
      <c r="F1472" s="102">
        <v>480</v>
      </c>
      <c r="G1472" s="102">
        <v>3</v>
      </c>
      <c r="H1472" s="102" t="s">
        <v>469</v>
      </c>
      <c r="I1472" s="102">
        <v>65</v>
      </c>
      <c r="J1472" s="101" t="s">
        <v>460</v>
      </c>
      <c r="K1472" s="271"/>
      <c r="L1472" s="271"/>
      <c r="M1472" s="271"/>
      <c r="N1472" s="271"/>
      <c r="O1472" s="271"/>
      <c r="P1472" s="271"/>
      <c r="Q1472" s="271"/>
    </row>
    <row r="1473" spans="1:17" ht="16">
      <c r="A1473" s="121" t="s">
        <v>1410</v>
      </c>
      <c r="B1473" s="196"/>
      <c r="C1473" s="174" t="s">
        <v>471</v>
      </c>
      <c r="D1473" s="174" t="s">
        <v>467</v>
      </c>
      <c r="E1473" s="174" t="s">
        <v>630</v>
      </c>
      <c r="F1473" s="174">
        <v>480</v>
      </c>
      <c r="G1473" s="174">
        <v>3</v>
      </c>
      <c r="H1473" s="174" t="s">
        <v>469</v>
      </c>
      <c r="I1473" s="174" t="s">
        <v>634</v>
      </c>
      <c r="J1473" s="101" t="s">
        <v>460</v>
      </c>
      <c r="K1473" s="271"/>
      <c r="L1473" s="271"/>
      <c r="M1473" s="271"/>
      <c r="N1473" s="271"/>
      <c r="O1473" s="271"/>
      <c r="P1473" s="271"/>
      <c r="Q1473" s="271"/>
    </row>
    <row r="1474" spans="1:17" ht="16">
      <c r="A1474" s="122" t="s">
        <v>1411</v>
      </c>
      <c r="B1474" s="197"/>
      <c r="C1474" s="103" t="s">
        <v>471</v>
      </c>
      <c r="D1474" s="103" t="s">
        <v>467</v>
      </c>
      <c r="E1474" s="103" t="s">
        <v>630</v>
      </c>
      <c r="F1474" s="103">
        <v>480</v>
      </c>
      <c r="G1474" s="103">
        <v>3</v>
      </c>
      <c r="H1474" s="103">
        <v>5</v>
      </c>
      <c r="I1474" s="103" t="s">
        <v>636</v>
      </c>
      <c r="J1474" s="101" t="s">
        <v>460</v>
      </c>
      <c r="K1474" s="271"/>
      <c r="L1474" s="271"/>
      <c r="M1474" s="271"/>
      <c r="N1474" s="271"/>
      <c r="O1474" s="271"/>
      <c r="P1474" s="271"/>
      <c r="Q1474" s="271"/>
    </row>
    <row r="1475" spans="1:17" ht="16">
      <c r="A1475" s="259" t="s">
        <v>1412</v>
      </c>
      <c r="B1475" s="201" t="s">
        <v>452</v>
      </c>
      <c r="C1475" s="98" t="s">
        <v>453</v>
      </c>
      <c r="D1475" s="98" t="s">
        <v>1085</v>
      </c>
      <c r="E1475" s="98" t="s">
        <v>1203</v>
      </c>
      <c r="F1475" s="98" t="s">
        <v>748</v>
      </c>
      <c r="G1475" s="98" t="s">
        <v>457</v>
      </c>
      <c r="H1475" s="100" t="s">
        <v>458</v>
      </c>
      <c r="I1475" s="100" t="s">
        <v>459</v>
      </c>
      <c r="J1475" s="101" t="s">
        <v>460</v>
      </c>
      <c r="K1475" s="271">
        <v>480</v>
      </c>
      <c r="L1475" s="271" t="s">
        <v>457</v>
      </c>
      <c r="M1475" s="271">
        <v>200</v>
      </c>
      <c r="N1475" s="271">
        <v>65</v>
      </c>
      <c r="O1475" s="271" t="s">
        <v>687</v>
      </c>
      <c r="P1475" s="270" t="s">
        <v>1213</v>
      </c>
      <c r="Q1475" s="271" t="s">
        <v>462</v>
      </c>
    </row>
    <row r="1476" spans="1:17" ht="16">
      <c r="A1476" s="260"/>
      <c r="B1476" s="195"/>
      <c r="C1476" s="98" t="s">
        <v>463</v>
      </c>
      <c r="D1476" s="98" t="s">
        <v>464</v>
      </c>
      <c r="E1476" s="98" t="s">
        <v>465</v>
      </c>
      <c r="F1476" s="109" t="s">
        <v>748</v>
      </c>
      <c r="G1476" s="98" t="s">
        <v>459</v>
      </c>
      <c r="H1476" s="100" t="s">
        <v>458</v>
      </c>
      <c r="I1476" s="100" t="s">
        <v>459</v>
      </c>
      <c r="J1476" s="101" t="s">
        <v>460</v>
      </c>
      <c r="K1476" s="271"/>
      <c r="L1476" s="271"/>
      <c r="M1476" s="271"/>
      <c r="N1476" s="271"/>
      <c r="O1476" s="271"/>
      <c r="P1476" s="271"/>
      <c r="Q1476" s="271"/>
    </row>
    <row r="1477" spans="1:17" ht="16">
      <c r="A1477" s="261"/>
      <c r="B1477" s="196"/>
      <c r="C1477" s="102" t="s">
        <v>466</v>
      </c>
      <c r="D1477" s="102" t="s">
        <v>467</v>
      </c>
      <c r="E1477" s="102" t="s">
        <v>646</v>
      </c>
      <c r="F1477" s="102">
        <v>480</v>
      </c>
      <c r="G1477" s="102">
        <v>3</v>
      </c>
      <c r="H1477" s="102" t="s">
        <v>469</v>
      </c>
      <c r="I1477" s="102">
        <v>65</v>
      </c>
      <c r="J1477" s="101" t="s">
        <v>460</v>
      </c>
      <c r="K1477" s="271"/>
      <c r="L1477" s="271"/>
      <c r="M1477" s="271"/>
      <c r="N1477" s="271"/>
      <c r="O1477" s="271"/>
      <c r="P1477" s="271"/>
      <c r="Q1477" s="271"/>
    </row>
    <row r="1478" spans="1:17" ht="16">
      <c r="A1478" s="121" t="s">
        <v>1413</v>
      </c>
      <c r="B1478" s="196"/>
      <c r="C1478" s="174" t="s">
        <v>471</v>
      </c>
      <c r="D1478" s="174" t="s">
        <v>467</v>
      </c>
      <c r="E1478" s="174" t="s">
        <v>648</v>
      </c>
      <c r="F1478" s="174">
        <v>480</v>
      </c>
      <c r="G1478" s="174">
        <v>3</v>
      </c>
      <c r="H1478" s="174" t="s">
        <v>469</v>
      </c>
      <c r="I1478" s="174" t="s">
        <v>634</v>
      </c>
      <c r="J1478" s="101" t="s">
        <v>460</v>
      </c>
      <c r="K1478" s="271"/>
      <c r="L1478" s="271"/>
      <c r="M1478" s="271"/>
      <c r="N1478" s="271"/>
      <c r="O1478" s="271"/>
      <c r="P1478" s="271"/>
      <c r="Q1478" s="271"/>
    </row>
    <row r="1479" spans="1:17" ht="16">
      <c r="A1479" s="121" t="s">
        <v>1414</v>
      </c>
      <c r="B1479" s="196"/>
      <c r="C1479" s="174" t="s">
        <v>471</v>
      </c>
      <c r="D1479" s="174" t="s">
        <v>467</v>
      </c>
      <c r="E1479" s="174" t="s">
        <v>648</v>
      </c>
      <c r="F1479" s="174">
        <v>480</v>
      </c>
      <c r="G1479" s="174">
        <v>3</v>
      </c>
      <c r="H1479" s="174">
        <v>5</v>
      </c>
      <c r="I1479" s="174" t="s">
        <v>636</v>
      </c>
      <c r="J1479" s="101" t="s">
        <v>460</v>
      </c>
      <c r="K1479" s="271"/>
      <c r="L1479" s="271"/>
      <c r="M1479" s="271"/>
      <c r="N1479" s="271"/>
      <c r="O1479" s="271"/>
      <c r="P1479" s="271"/>
      <c r="Q1479" s="271"/>
    </row>
    <row r="1480" spans="1:17" ht="16">
      <c r="A1480" s="122" t="s">
        <v>1415</v>
      </c>
      <c r="B1480" s="197"/>
      <c r="C1480" s="103" t="s">
        <v>471</v>
      </c>
      <c r="D1480" s="103" t="s">
        <v>467</v>
      </c>
      <c r="E1480" s="103" t="s">
        <v>648</v>
      </c>
      <c r="F1480" s="103">
        <v>480</v>
      </c>
      <c r="G1480" s="103">
        <v>3</v>
      </c>
      <c r="H1480" s="103">
        <v>10</v>
      </c>
      <c r="I1480" s="103" t="s">
        <v>651</v>
      </c>
      <c r="J1480" s="101" t="s">
        <v>460</v>
      </c>
      <c r="K1480" s="271"/>
      <c r="L1480" s="271"/>
      <c r="M1480" s="271"/>
      <c r="N1480" s="271"/>
      <c r="O1480" s="271"/>
      <c r="P1480" s="271"/>
      <c r="Q1480" s="271"/>
    </row>
    <row r="1481" spans="1:17" ht="16">
      <c r="A1481" s="259" t="s">
        <v>1416</v>
      </c>
      <c r="B1481" s="217" t="s">
        <v>452</v>
      </c>
      <c r="C1481" s="98" t="s">
        <v>453</v>
      </c>
      <c r="D1481" s="98" t="s">
        <v>1085</v>
      </c>
      <c r="E1481" s="98" t="s">
        <v>1203</v>
      </c>
      <c r="F1481" s="98" t="s">
        <v>748</v>
      </c>
      <c r="G1481" s="98" t="s">
        <v>457</v>
      </c>
      <c r="H1481" s="100" t="s">
        <v>458</v>
      </c>
      <c r="I1481" s="100" t="s">
        <v>459</v>
      </c>
      <c r="J1481" s="101" t="s">
        <v>460</v>
      </c>
      <c r="K1481" s="271">
        <v>480</v>
      </c>
      <c r="L1481" s="271" t="s">
        <v>457</v>
      </c>
      <c r="M1481" s="271">
        <v>200</v>
      </c>
      <c r="N1481" s="271">
        <v>77</v>
      </c>
      <c r="O1481" s="271" t="s">
        <v>699</v>
      </c>
      <c r="P1481" s="270" t="s">
        <v>1213</v>
      </c>
      <c r="Q1481" s="271" t="s">
        <v>462</v>
      </c>
    </row>
    <row r="1482" spans="1:17" ht="16">
      <c r="A1482" s="260"/>
      <c r="B1482" s="195"/>
      <c r="C1482" s="98" t="s">
        <v>463</v>
      </c>
      <c r="D1482" s="98" t="s">
        <v>464</v>
      </c>
      <c r="E1482" s="98" t="s">
        <v>465</v>
      </c>
      <c r="F1482" s="109" t="s">
        <v>748</v>
      </c>
      <c r="G1482" s="98" t="s">
        <v>459</v>
      </c>
      <c r="H1482" s="100" t="s">
        <v>458</v>
      </c>
      <c r="I1482" s="100" t="s">
        <v>459</v>
      </c>
      <c r="J1482" s="101" t="s">
        <v>460</v>
      </c>
      <c r="K1482" s="271"/>
      <c r="L1482" s="271"/>
      <c r="M1482" s="271"/>
      <c r="N1482" s="271"/>
      <c r="O1482" s="271"/>
      <c r="P1482" s="271"/>
      <c r="Q1482" s="271"/>
    </row>
    <row r="1483" spans="1:17" ht="16">
      <c r="A1483" s="261"/>
      <c r="B1483" s="196"/>
      <c r="C1483" s="174" t="s">
        <v>466</v>
      </c>
      <c r="D1483" s="174" t="s">
        <v>467</v>
      </c>
      <c r="E1483" s="174" t="s">
        <v>659</v>
      </c>
      <c r="F1483" s="174">
        <v>480</v>
      </c>
      <c r="G1483" s="174">
        <v>3</v>
      </c>
      <c r="H1483" s="174">
        <v>10</v>
      </c>
      <c r="I1483" s="174">
        <v>77</v>
      </c>
      <c r="J1483" s="101" t="s">
        <v>460</v>
      </c>
      <c r="K1483" s="271"/>
      <c r="L1483" s="271"/>
      <c r="M1483" s="271"/>
      <c r="N1483" s="271"/>
      <c r="O1483" s="271"/>
      <c r="P1483" s="271"/>
      <c r="Q1483" s="271"/>
    </row>
    <row r="1484" spans="1:17" ht="16">
      <c r="A1484" s="121" t="s">
        <v>1417</v>
      </c>
      <c r="B1484" s="196"/>
      <c r="C1484" s="174" t="s">
        <v>471</v>
      </c>
      <c r="D1484" s="174" t="s">
        <v>467</v>
      </c>
      <c r="E1484" s="174" t="s">
        <v>648</v>
      </c>
      <c r="F1484" s="174">
        <v>480</v>
      </c>
      <c r="G1484" s="174">
        <v>3</v>
      </c>
      <c r="H1484" s="174" t="s">
        <v>469</v>
      </c>
      <c r="I1484" s="174" t="s">
        <v>634</v>
      </c>
      <c r="J1484" s="101" t="s">
        <v>460</v>
      </c>
      <c r="K1484" s="271"/>
      <c r="L1484" s="271"/>
      <c r="M1484" s="271"/>
      <c r="N1484" s="271"/>
      <c r="O1484" s="271"/>
      <c r="P1484" s="271"/>
      <c r="Q1484" s="271"/>
    </row>
    <row r="1485" spans="1:17" ht="16">
      <c r="A1485" s="121" t="s">
        <v>1418</v>
      </c>
      <c r="B1485" s="196"/>
      <c r="C1485" s="174" t="s">
        <v>471</v>
      </c>
      <c r="D1485" s="174" t="s">
        <v>467</v>
      </c>
      <c r="E1485" s="174" t="s">
        <v>648</v>
      </c>
      <c r="F1485" s="174">
        <v>480</v>
      </c>
      <c r="G1485" s="174">
        <v>3</v>
      </c>
      <c r="H1485" s="174">
        <v>5</v>
      </c>
      <c r="I1485" s="174" t="s">
        <v>636</v>
      </c>
      <c r="J1485" s="101" t="s">
        <v>460</v>
      </c>
      <c r="K1485" s="271"/>
      <c r="L1485" s="271"/>
      <c r="M1485" s="271"/>
      <c r="N1485" s="271"/>
      <c r="O1485" s="271"/>
      <c r="P1485" s="271"/>
      <c r="Q1485" s="271"/>
    </row>
    <row r="1486" spans="1:17" ht="16">
      <c r="A1486" s="121" t="s">
        <v>1419</v>
      </c>
      <c r="B1486" s="196"/>
      <c r="C1486" s="174" t="s">
        <v>471</v>
      </c>
      <c r="D1486" s="174" t="s">
        <v>467</v>
      </c>
      <c r="E1486" s="174" t="s">
        <v>648</v>
      </c>
      <c r="F1486" s="174">
        <v>480</v>
      </c>
      <c r="G1486" s="174">
        <v>3</v>
      </c>
      <c r="H1486" s="174">
        <v>10</v>
      </c>
      <c r="I1486" s="174" t="s">
        <v>651</v>
      </c>
      <c r="J1486" s="101" t="s">
        <v>460</v>
      </c>
      <c r="K1486" s="271"/>
      <c r="L1486" s="271"/>
      <c r="M1486" s="271"/>
      <c r="N1486" s="271"/>
      <c r="O1486" s="271"/>
      <c r="P1486" s="271"/>
      <c r="Q1486" s="271"/>
    </row>
    <row r="1487" spans="1:17" ht="16">
      <c r="A1487" s="122" t="s">
        <v>1420</v>
      </c>
      <c r="B1487" s="202"/>
      <c r="C1487" s="175" t="s">
        <v>471</v>
      </c>
      <c r="D1487" s="175" t="s">
        <v>467</v>
      </c>
      <c r="E1487" s="175" t="s">
        <v>648</v>
      </c>
      <c r="F1487" s="175">
        <v>480</v>
      </c>
      <c r="G1487" s="175">
        <v>3</v>
      </c>
      <c r="H1487" s="175">
        <v>10</v>
      </c>
      <c r="I1487" s="175" t="s">
        <v>653</v>
      </c>
      <c r="J1487" s="101" t="s">
        <v>460</v>
      </c>
      <c r="K1487" s="271"/>
      <c r="L1487" s="271"/>
      <c r="M1487" s="271"/>
      <c r="N1487" s="271"/>
      <c r="O1487" s="271"/>
      <c r="P1487" s="271"/>
      <c r="Q1487" s="271"/>
    </row>
    <row r="1488" spans="1:17" ht="16">
      <c r="A1488" s="259" t="s">
        <v>1421</v>
      </c>
      <c r="B1488" s="242" t="s">
        <v>452</v>
      </c>
      <c r="C1488" s="98" t="s">
        <v>453</v>
      </c>
      <c r="D1488" s="98" t="s">
        <v>1085</v>
      </c>
      <c r="E1488" s="98" t="s">
        <v>1203</v>
      </c>
      <c r="F1488" s="98" t="s">
        <v>748</v>
      </c>
      <c r="G1488" s="98" t="s">
        <v>457</v>
      </c>
      <c r="H1488" s="100" t="s">
        <v>458</v>
      </c>
      <c r="I1488" s="100" t="s">
        <v>459</v>
      </c>
      <c r="J1488" s="101" t="s">
        <v>460</v>
      </c>
      <c r="K1488" s="271">
        <v>480</v>
      </c>
      <c r="L1488" s="271" t="s">
        <v>457</v>
      </c>
      <c r="M1488" s="271">
        <v>200</v>
      </c>
      <c r="N1488" s="271">
        <v>96</v>
      </c>
      <c r="O1488" s="271" t="s">
        <v>711</v>
      </c>
      <c r="P1488" s="270" t="s">
        <v>1213</v>
      </c>
      <c r="Q1488" s="271" t="s">
        <v>462</v>
      </c>
    </row>
    <row r="1489" spans="1:17" ht="16">
      <c r="A1489" s="260"/>
      <c r="B1489" s="247"/>
      <c r="C1489" s="98" t="s">
        <v>463</v>
      </c>
      <c r="D1489" s="98" t="s">
        <v>464</v>
      </c>
      <c r="E1489" s="98" t="s">
        <v>465</v>
      </c>
      <c r="F1489" s="109" t="s">
        <v>748</v>
      </c>
      <c r="G1489" s="98" t="s">
        <v>459</v>
      </c>
      <c r="H1489" s="100" t="s">
        <v>458</v>
      </c>
      <c r="I1489" s="100" t="s">
        <v>459</v>
      </c>
      <c r="J1489" s="101" t="s">
        <v>460</v>
      </c>
      <c r="K1489" s="271"/>
      <c r="L1489" s="271"/>
      <c r="M1489" s="271"/>
      <c r="N1489" s="271"/>
      <c r="O1489" s="271"/>
      <c r="P1489" s="271"/>
      <c r="Q1489" s="271"/>
    </row>
    <row r="1490" spans="1:17" ht="16">
      <c r="A1490" s="261"/>
      <c r="B1490" s="247"/>
      <c r="C1490" s="102" t="s">
        <v>466</v>
      </c>
      <c r="D1490" s="102" t="s">
        <v>467</v>
      </c>
      <c r="E1490" s="102" t="s">
        <v>669</v>
      </c>
      <c r="F1490" s="102">
        <v>480</v>
      </c>
      <c r="G1490" s="102">
        <v>3</v>
      </c>
      <c r="H1490" s="102">
        <v>10</v>
      </c>
      <c r="I1490" s="102">
        <v>96</v>
      </c>
      <c r="J1490" s="101" t="s">
        <v>460</v>
      </c>
      <c r="K1490" s="271"/>
      <c r="L1490" s="271"/>
      <c r="M1490" s="271"/>
      <c r="N1490" s="271"/>
      <c r="O1490" s="271"/>
      <c r="P1490" s="271"/>
      <c r="Q1490" s="271"/>
    </row>
    <row r="1491" spans="1:17" ht="16">
      <c r="A1491" s="121" t="s">
        <v>1422</v>
      </c>
      <c r="B1491" s="247"/>
      <c r="C1491" s="174" t="s">
        <v>471</v>
      </c>
      <c r="D1491" s="174" t="s">
        <v>467</v>
      </c>
      <c r="E1491" s="174" t="s">
        <v>648</v>
      </c>
      <c r="F1491" s="174">
        <v>480</v>
      </c>
      <c r="G1491" s="174">
        <v>3</v>
      </c>
      <c r="H1491" s="174" t="s">
        <v>469</v>
      </c>
      <c r="I1491" s="174" t="s">
        <v>634</v>
      </c>
      <c r="J1491" s="101" t="s">
        <v>460</v>
      </c>
      <c r="K1491" s="271"/>
      <c r="L1491" s="271"/>
      <c r="M1491" s="271"/>
      <c r="N1491" s="271"/>
      <c r="O1491" s="271"/>
      <c r="P1491" s="271"/>
      <c r="Q1491" s="271"/>
    </row>
    <row r="1492" spans="1:17" ht="16">
      <c r="A1492" s="121" t="s">
        <v>1423</v>
      </c>
      <c r="B1492" s="247"/>
      <c r="C1492" s="174" t="s">
        <v>471</v>
      </c>
      <c r="D1492" s="174" t="s">
        <v>467</v>
      </c>
      <c r="E1492" s="174" t="s">
        <v>648</v>
      </c>
      <c r="F1492" s="174">
        <v>480</v>
      </c>
      <c r="G1492" s="174">
        <v>3</v>
      </c>
      <c r="H1492" s="174">
        <v>5</v>
      </c>
      <c r="I1492" s="174" t="s">
        <v>636</v>
      </c>
      <c r="J1492" s="101" t="s">
        <v>460</v>
      </c>
      <c r="K1492" s="271"/>
      <c r="L1492" s="271"/>
      <c r="M1492" s="271"/>
      <c r="N1492" s="271"/>
      <c r="O1492" s="271"/>
      <c r="P1492" s="271"/>
      <c r="Q1492" s="271"/>
    </row>
    <row r="1493" spans="1:17" ht="16">
      <c r="A1493" s="121" t="s">
        <v>1424</v>
      </c>
      <c r="B1493" s="247"/>
      <c r="C1493" s="174" t="s">
        <v>471</v>
      </c>
      <c r="D1493" s="174" t="s">
        <v>467</v>
      </c>
      <c r="E1493" s="174" t="s">
        <v>648</v>
      </c>
      <c r="F1493" s="174">
        <v>480</v>
      </c>
      <c r="G1493" s="174">
        <v>3</v>
      </c>
      <c r="H1493" s="174">
        <v>10</v>
      </c>
      <c r="I1493" s="174" t="s">
        <v>651</v>
      </c>
      <c r="J1493" s="101" t="s">
        <v>460</v>
      </c>
      <c r="K1493" s="271"/>
      <c r="L1493" s="271"/>
      <c r="M1493" s="271"/>
      <c r="N1493" s="271"/>
      <c r="O1493" s="271"/>
      <c r="P1493" s="271"/>
      <c r="Q1493" s="271"/>
    </row>
    <row r="1494" spans="1:17" ht="16">
      <c r="A1494" s="121" t="s">
        <v>1425</v>
      </c>
      <c r="B1494" s="247"/>
      <c r="C1494" s="179" t="s">
        <v>471</v>
      </c>
      <c r="D1494" s="179" t="s">
        <v>467</v>
      </c>
      <c r="E1494" s="179" t="s">
        <v>648</v>
      </c>
      <c r="F1494" s="179">
        <v>480</v>
      </c>
      <c r="G1494" s="179">
        <v>3</v>
      </c>
      <c r="H1494" s="179">
        <v>10</v>
      </c>
      <c r="I1494" s="179" t="s">
        <v>653</v>
      </c>
      <c r="J1494" s="101" t="s">
        <v>460</v>
      </c>
      <c r="K1494" s="271"/>
      <c r="L1494" s="271"/>
      <c r="M1494" s="271"/>
      <c r="N1494" s="271"/>
      <c r="O1494" s="271"/>
      <c r="P1494" s="271"/>
      <c r="Q1494" s="271"/>
    </row>
    <row r="1495" spans="1:17" ht="16">
      <c r="A1495" s="121" t="s">
        <v>1426</v>
      </c>
      <c r="B1495" s="247"/>
      <c r="C1495" s="179" t="s">
        <v>471</v>
      </c>
      <c r="D1495" s="179" t="s">
        <v>467</v>
      </c>
      <c r="E1495" s="179" t="s">
        <v>648</v>
      </c>
      <c r="F1495" s="179">
        <v>480</v>
      </c>
      <c r="G1495" s="179">
        <v>3</v>
      </c>
      <c r="H1495" s="179">
        <v>10</v>
      </c>
      <c r="I1495" s="179" t="s">
        <v>655</v>
      </c>
      <c r="J1495" s="101" t="s">
        <v>460</v>
      </c>
      <c r="K1495" s="271"/>
      <c r="L1495" s="271"/>
      <c r="M1495" s="271"/>
      <c r="N1495" s="271"/>
      <c r="O1495" s="271"/>
      <c r="P1495" s="271"/>
      <c r="Q1495" s="271"/>
    </row>
    <row r="1496" spans="1:17" ht="16">
      <c r="A1496" s="122" t="s">
        <v>1427</v>
      </c>
      <c r="B1496" s="248"/>
      <c r="C1496" s="103" t="s">
        <v>471</v>
      </c>
      <c r="D1496" s="103" t="s">
        <v>467</v>
      </c>
      <c r="E1496" s="103" t="s">
        <v>648</v>
      </c>
      <c r="F1496" s="103">
        <v>480</v>
      </c>
      <c r="G1496" s="103">
        <v>3</v>
      </c>
      <c r="H1496" s="103">
        <v>10</v>
      </c>
      <c r="I1496" s="103" t="s">
        <v>667</v>
      </c>
      <c r="J1496" s="101" t="s">
        <v>460</v>
      </c>
      <c r="K1496" s="271"/>
      <c r="L1496" s="271"/>
      <c r="M1496" s="271"/>
      <c r="N1496" s="271"/>
      <c r="O1496" s="271"/>
      <c r="P1496" s="271"/>
      <c r="Q1496" s="271"/>
    </row>
    <row r="1497" spans="1:17" ht="16">
      <c r="A1497" s="259" t="s">
        <v>1428</v>
      </c>
      <c r="B1497" s="201" t="s">
        <v>452</v>
      </c>
      <c r="C1497" s="98" t="s">
        <v>453</v>
      </c>
      <c r="D1497" s="98" t="s">
        <v>1085</v>
      </c>
      <c r="E1497" s="106" t="s">
        <v>1203</v>
      </c>
      <c r="F1497" s="98" t="s">
        <v>748</v>
      </c>
      <c r="G1497" s="98" t="s">
        <v>457</v>
      </c>
      <c r="H1497" s="100" t="s">
        <v>458</v>
      </c>
      <c r="I1497" s="100" t="s">
        <v>459</v>
      </c>
      <c r="J1497" s="101" t="s">
        <v>460</v>
      </c>
      <c r="K1497" s="271">
        <v>480</v>
      </c>
      <c r="L1497" s="271" t="s">
        <v>457</v>
      </c>
      <c r="M1497" s="271">
        <v>200</v>
      </c>
      <c r="N1497" s="271">
        <v>96</v>
      </c>
      <c r="O1497" s="271" t="s">
        <v>711</v>
      </c>
      <c r="P1497" s="270" t="s">
        <v>1213</v>
      </c>
      <c r="Q1497" s="271" t="s">
        <v>462</v>
      </c>
    </row>
    <row r="1498" spans="1:17" ht="16">
      <c r="A1498" s="260"/>
      <c r="B1498" s="195"/>
      <c r="C1498" s="98" t="s">
        <v>463</v>
      </c>
      <c r="D1498" s="98" t="s">
        <v>464</v>
      </c>
      <c r="E1498" s="98" t="s">
        <v>465</v>
      </c>
      <c r="F1498" s="109" t="s">
        <v>748</v>
      </c>
      <c r="G1498" s="98" t="s">
        <v>459</v>
      </c>
      <c r="H1498" s="100" t="s">
        <v>458</v>
      </c>
      <c r="I1498" s="100" t="s">
        <v>459</v>
      </c>
      <c r="J1498" s="101" t="s">
        <v>460</v>
      </c>
      <c r="K1498" s="271"/>
      <c r="L1498" s="271"/>
      <c r="M1498" s="271"/>
      <c r="N1498" s="271"/>
      <c r="O1498" s="271"/>
      <c r="P1498" s="271"/>
      <c r="Q1498" s="271"/>
    </row>
    <row r="1499" spans="1:17" ht="16">
      <c r="A1499" s="261"/>
      <c r="B1499" s="196"/>
      <c r="C1499" s="102" t="s">
        <v>466</v>
      </c>
      <c r="D1499" s="102" t="s">
        <v>467</v>
      </c>
      <c r="E1499" s="102" t="s">
        <v>677</v>
      </c>
      <c r="F1499" s="102">
        <v>480</v>
      </c>
      <c r="G1499" s="102">
        <v>3</v>
      </c>
      <c r="H1499" s="102">
        <v>10</v>
      </c>
      <c r="I1499" s="102">
        <v>96</v>
      </c>
      <c r="J1499" s="101" t="s">
        <v>460</v>
      </c>
      <c r="K1499" s="271"/>
      <c r="L1499" s="271"/>
      <c r="M1499" s="271"/>
      <c r="N1499" s="271"/>
      <c r="O1499" s="271"/>
      <c r="P1499" s="271"/>
      <c r="Q1499" s="271"/>
    </row>
    <row r="1500" spans="1:17" ht="16">
      <c r="A1500" s="121" t="s">
        <v>1429</v>
      </c>
      <c r="B1500" s="196"/>
      <c r="C1500" s="174" t="s">
        <v>471</v>
      </c>
      <c r="D1500" s="174" t="s">
        <v>467</v>
      </c>
      <c r="E1500" s="174" t="s">
        <v>679</v>
      </c>
      <c r="F1500" s="174">
        <v>480</v>
      </c>
      <c r="G1500" s="174">
        <v>3</v>
      </c>
      <c r="H1500" s="174" t="s">
        <v>469</v>
      </c>
      <c r="I1500" s="174" t="s">
        <v>634</v>
      </c>
      <c r="J1500" s="101" t="s">
        <v>460</v>
      </c>
      <c r="K1500" s="271"/>
      <c r="L1500" s="271"/>
      <c r="M1500" s="271"/>
      <c r="N1500" s="271"/>
      <c r="O1500" s="271"/>
      <c r="P1500" s="271"/>
      <c r="Q1500" s="271"/>
    </row>
    <row r="1501" spans="1:17" ht="16">
      <c r="A1501" s="121" t="s">
        <v>1430</v>
      </c>
      <c r="B1501" s="196"/>
      <c r="C1501" s="174" t="s">
        <v>471</v>
      </c>
      <c r="D1501" s="174" t="s">
        <v>467</v>
      </c>
      <c r="E1501" s="174" t="s">
        <v>679</v>
      </c>
      <c r="F1501" s="174">
        <v>480</v>
      </c>
      <c r="G1501" s="174">
        <v>3</v>
      </c>
      <c r="H1501" s="174">
        <v>5</v>
      </c>
      <c r="I1501" s="174" t="s">
        <v>636</v>
      </c>
      <c r="J1501" s="101" t="s">
        <v>460</v>
      </c>
      <c r="K1501" s="271"/>
      <c r="L1501" s="271"/>
      <c r="M1501" s="271"/>
      <c r="N1501" s="271"/>
      <c r="O1501" s="271"/>
      <c r="P1501" s="271"/>
      <c r="Q1501" s="271"/>
    </row>
    <row r="1502" spans="1:17" ht="16">
      <c r="A1502" s="121" t="s">
        <v>1431</v>
      </c>
      <c r="B1502" s="196"/>
      <c r="C1502" s="174" t="s">
        <v>471</v>
      </c>
      <c r="D1502" s="174" t="s">
        <v>467</v>
      </c>
      <c r="E1502" s="174" t="s">
        <v>679</v>
      </c>
      <c r="F1502" s="174">
        <v>480</v>
      </c>
      <c r="G1502" s="174">
        <v>3</v>
      </c>
      <c r="H1502" s="174">
        <v>10</v>
      </c>
      <c r="I1502" s="174" t="s">
        <v>651</v>
      </c>
      <c r="J1502" s="101" t="s">
        <v>460</v>
      </c>
      <c r="K1502" s="271"/>
      <c r="L1502" s="271"/>
      <c r="M1502" s="271"/>
      <c r="N1502" s="271"/>
      <c r="O1502" s="271"/>
      <c r="P1502" s="271"/>
      <c r="Q1502" s="271"/>
    </row>
    <row r="1503" spans="1:17" ht="16">
      <c r="A1503" s="121" t="s">
        <v>1432</v>
      </c>
      <c r="B1503" s="196"/>
      <c r="C1503" s="174" t="s">
        <v>471</v>
      </c>
      <c r="D1503" s="174" t="s">
        <v>467</v>
      </c>
      <c r="E1503" s="174" t="s">
        <v>679</v>
      </c>
      <c r="F1503" s="174">
        <v>480</v>
      </c>
      <c r="G1503" s="174">
        <v>3</v>
      </c>
      <c r="H1503" s="174">
        <v>10</v>
      </c>
      <c r="I1503" s="174" t="s">
        <v>653</v>
      </c>
      <c r="J1503" s="101" t="s">
        <v>460</v>
      </c>
      <c r="K1503" s="271"/>
      <c r="L1503" s="271"/>
      <c r="M1503" s="271"/>
      <c r="N1503" s="271"/>
      <c r="O1503" s="271"/>
      <c r="P1503" s="271"/>
      <c r="Q1503" s="271"/>
    </row>
    <row r="1504" spans="1:17" ht="16">
      <c r="A1504" s="122" t="s">
        <v>1433</v>
      </c>
      <c r="B1504" s="196"/>
      <c r="C1504" s="174" t="s">
        <v>471</v>
      </c>
      <c r="D1504" s="174" t="s">
        <v>467</v>
      </c>
      <c r="E1504" s="174" t="s">
        <v>679</v>
      </c>
      <c r="F1504" s="174">
        <v>480</v>
      </c>
      <c r="G1504" s="174">
        <v>3</v>
      </c>
      <c r="H1504" s="174">
        <v>10</v>
      </c>
      <c r="I1504" s="174" t="s">
        <v>684</v>
      </c>
      <c r="J1504" s="101" t="s">
        <v>460</v>
      </c>
      <c r="K1504" s="271"/>
      <c r="L1504" s="271"/>
      <c r="M1504" s="271"/>
      <c r="N1504" s="271"/>
      <c r="O1504" s="271"/>
      <c r="P1504" s="271"/>
      <c r="Q1504" s="271"/>
    </row>
    <row r="1505" spans="1:17" ht="16">
      <c r="A1505" s="259" t="s">
        <v>1434</v>
      </c>
      <c r="B1505" s="201" t="s">
        <v>452</v>
      </c>
      <c r="C1505" s="106" t="s">
        <v>453</v>
      </c>
      <c r="D1505" s="106" t="s">
        <v>1085</v>
      </c>
      <c r="E1505" s="106" t="s">
        <v>1203</v>
      </c>
      <c r="F1505" s="106" t="s">
        <v>748</v>
      </c>
      <c r="G1505" s="106" t="s">
        <v>457</v>
      </c>
      <c r="H1505" s="104" t="s">
        <v>458</v>
      </c>
      <c r="I1505" s="104" t="s">
        <v>459</v>
      </c>
      <c r="J1505" s="101" t="s">
        <v>460</v>
      </c>
      <c r="K1505" s="271">
        <v>480</v>
      </c>
      <c r="L1505" s="271" t="s">
        <v>457</v>
      </c>
      <c r="M1505" s="271">
        <v>200</v>
      </c>
      <c r="N1505" s="271">
        <v>124</v>
      </c>
      <c r="O1505" s="271" t="s">
        <v>657</v>
      </c>
      <c r="P1505" s="270" t="s">
        <v>1213</v>
      </c>
      <c r="Q1505" s="271" t="s">
        <v>462</v>
      </c>
    </row>
    <row r="1506" spans="1:17" ht="16">
      <c r="A1506" s="260"/>
      <c r="B1506" s="195"/>
      <c r="C1506" s="98" t="s">
        <v>463</v>
      </c>
      <c r="D1506" s="98" t="s">
        <v>464</v>
      </c>
      <c r="E1506" s="98" t="s">
        <v>465</v>
      </c>
      <c r="F1506" s="109" t="s">
        <v>748</v>
      </c>
      <c r="G1506" s="98" t="s">
        <v>459</v>
      </c>
      <c r="H1506" s="100" t="s">
        <v>458</v>
      </c>
      <c r="I1506" s="100" t="s">
        <v>459</v>
      </c>
      <c r="J1506" s="101" t="s">
        <v>460</v>
      </c>
      <c r="K1506" s="271"/>
      <c r="L1506" s="271"/>
      <c r="M1506" s="271"/>
      <c r="N1506" s="271"/>
      <c r="O1506" s="271"/>
      <c r="P1506" s="271"/>
      <c r="Q1506" s="271"/>
    </row>
    <row r="1507" spans="1:17" ht="16">
      <c r="A1507" s="261"/>
      <c r="B1507" s="196"/>
      <c r="C1507" s="102" t="s">
        <v>466</v>
      </c>
      <c r="D1507" s="102" t="s">
        <v>467</v>
      </c>
      <c r="E1507" s="102" t="s">
        <v>688</v>
      </c>
      <c r="F1507" s="102">
        <v>480</v>
      </c>
      <c r="G1507" s="102">
        <v>3</v>
      </c>
      <c r="H1507" s="102">
        <v>10</v>
      </c>
      <c r="I1507" s="102">
        <v>124</v>
      </c>
      <c r="J1507" s="101" t="s">
        <v>460</v>
      </c>
      <c r="K1507" s="271"/>
      <c r="L1507" s="271"/>
      <c r="M1507" s="271"/>
      <c r="N1507" s="271"/>
      <c r="O1507" s="271"/>
      <c r="P1507" s="271"/>
      <c r="Q1507" s="271"/>
    </row>
    <row r="1508" spans="1:17" ht="16">
      <c r="A1508" s="121" t="s">
        <v>1435</v>
      </c>
      <c r="B1508" s="196"/>
      <c r="C1508" s="174" t="s">
        <v>471</v>
      </c>
      <c r="D1508" s="174" t="s">
        <v>467</v>
      </c>
      <c r="E1508" s="174" t="s">
        <v>679</v>
      </c>
      <c r="F1508" s="174">
        <v>480</v>
      </c>
      <c r="G1508" s="174">
        <v>3</v>
      </c>
      <c r="H1508" s="174" t="s">
        <v>469</v>
      </c>
      <c r="I1508" s="174" t="s">
        <v>634</v>
      </c>
      <c r="J1508" s="101" t="s">
        <v>460</v>
      </c>
      <c r="K1508" s="271"/>
      <c r="L1508" s="271"/>
      <c r="M1508" s="271"/>
      <c r="N1508" s="271"/>
      <c r="O1508" s="271"/>
      <c r="P1508" s="271"/>
      <c r="Q1508" s="271"/>
    </row>
    <row r="1509" spans="1:17" ht="16">
      <c r="A1509" s="121" t="s">
        <v>1436</v>
      </c>
      <c r="B1509" s="196"/>
      <c r="C1509" s="174" t="s">
        <v>471</v>
      </c>
      <c r="D1509" s="174" t="s">
        <v>467</v>
      </c>
      <c r="E1509" s="174" t="s">
        <v>679</v>
      </c>
      <c r="F1509" s="174">
        <v>480</v>
      </c>
      <c r="G1509" s="174">
        <v>3</v>
      </c>
      <c r="H1509" s="174">
        <v>5</v>
      </c>
      <c r="I1509" s="174" t="s">
        <v>636</v>
      </c>
      <c r="J1509" s="101" t="s">
        <v>460</v>
      </c>
      <c r="K1509" s="271"/>
      <c r="L1509" s="271"/>
      <c r="M1509" s="271"/>
      <c r="N1509" s="271"/>
      <c r="O1509" s="271"/>
      <c r="P1509" s="271"/>
      <c r="Q1509" s="271"/>
    </row>
    <row r="1510" spans="1:17" ht="16">
      <c r="A1510" s="121" t="s">
        <v>1437</v>
      </c>
      <c r="B1510" s="196"/>
      <c r="C1510" s="174" t="s">
        <v>471</v>
      </c>
      <c r="D1510" s="174" t="s">
        <v>467</v>
      </c>
      <c r="E1510" s="174" t="s">
        <v>679</v>
      </c>
      <c r="F1510" s="174">
        <v>480</v>
      </c>
      <c r="G1510" s="174">
        <v>3</v>
      </c>
      <c r="H1510" s="174">
        <v>10</v>
      </c>
      <c r="I1510" s="174" t="s">
        <v>651</v>
      </c>
      <c r="J1510" s="101" t="s">
        <v>460</v>
      </c>
      <c r="K1510" s="271"/>
      <c r="L1510" s="271"/>
      <c r="M1510" s="271"/>
      <c r="N1510" s="271"/>
      <c r="O1510" s="271"/>
      <c r="P1510" s="271"/>
      <c r="Q1510" s="271"/>
    </row>
    <row r="1511" spans="1:17" ht="16">
      <c r="A1511" s="121" t="s">
        <v>1438</v>
      </c>
      <c r="B1511" s="196"/>
      <c r="C1511" s="174" t="s">
        <v>471</v>
      </c>
      <c r="D1511" s="174" t="s">
        <v>467</v>
      </c>
      <c r="E1511" s="174" t="s">
        <v>679</v>
      </c>
      <c r="F1511" s="174">
        <v>480</v>
      </c>
      <c r="G1511" s="174">
        <v>3</v>
      </c>
      <c r="H1511" s="174">
        <v>10</v>
      </c>
      <c r="I1511" s="174" t="s">
        <v>653</v>
      </c>
      <c r="J1511" s="101" t="s">
        <v>460</v>
      </c>
      <c r="K1511" s="271"/>
      <c r="L1511" s="271"/>
      <c r="M1511" s="271"/>
      <c r="N1511" s="271"/>
      <c r="O1511" s="271"/>
      <c r="P1511" s="271"/>
      <c r="Q1511" s="271"/>
    </row>
    <row r="1512" spans="1:17" ht="16">
      <c r="A1512" s="121" t="s">
        <v>1439</v>
      </c>
      <c r="B1512" s="196"/>
      <c r="C1512" s="174" t="s">
        <v>471</v>
      </c>
      <c r="D1512" s="174" t="s">
        <v>467</v>
      </c>
      <c r="E1512" s="174" t="s">
        <v>679</v>
      </c>
      <c r="F1512" s="174">
        <v>480</v>
      </c>
      <c r="G1512" s="174">
        <v>3</v>
      </c>
      <c r="H1512" s="174">
        <v>10</v>
      </c>
      <c r="I1512" s="174" t="s">
        <v>684</v>
      </c>
      <c r="J1512" s="101" t="s">
        <v>460</v>
      </c>
      <c r="K1512" s="271"/>
      <c r="L1512" s="271"/>
      <c r="M1512" s="271"/>
      <c r="N1512" s="271"/>
      <c r="O1512" s="271"/>
      <c r="P1512" s="271"/>
      <c r="Q1512" s="271"/>
    </row>
    <row r="1513" spans="1:17" ht="16">
      <c r="A1513" s="122" t="s">
        <v>1440</v>
      </c>
      <c r="B1513" s="197"/>
      <c r="C1513" s="103" t="s">
        <v>471</v>
      </c>
      <c r="D1513" s="103" t="s">
        <v>467</v>
      </c>
      <c r="E1513" s="103" t="s">
        <v>679</v>
      </c>
      <c r="F1513" s="103">
        <v>480</v>
      </c>
      <c r="G1513" s="103">
        <v>3</v>
      </c>
      <c r="H1513" s="103">
        <v>10</v>
      </c>
      <c r="I1513" s="103" t="s">
        <v>695</v>
      </c>
      <c r="J1513" s="101" t="s">
        <v>460</v>
      </c>
      <c r="K1513" s="271"/>
      <c r="L1513" s="271"/>
      <c r="M1513" s="271"/>
      <c r="N1513" s="271"/>
      <c r="O1513" s="271"/>
      <c r="P1513" s="271"/>
      <c r="Q1513" s="271"/>
    </row>
    <row r="1514" spans="1:17" ht="16">
      <c r="A1514" s="259" t="s">
        <v>1441</v>
      </c>
      <c r="B1514" s="217" t="s">
        <v>452</v>
      </c>
      <c r="C1514" s="98" t="s">
        <v>453</v>
      </c>
      <c r="D1514" s="98" t="s">
        <v>1085</v>
      </c>
      <c r="E1514" s="106" t="s">
        <v>1247</v>
      </c>
      <c r="F1514" s="100">
        <v>480</v>
      </c>
      <c r="G1514" s="100" t="s">
        <v>457</v>
      </c>
      <c r="H1514" s="100" t="s">
        <v>458</v>
      </c>
      <c r="I1514" s="100" t="s">
        <v>459</v>
      </c>
      <c r="J1514" s="101" t="s">
        <v>460</v>
      </c>
      <c r="K1514" s="271">
        <v>480</v>
      </c>
      <c r="L1514" s="271" t="s">
        <v>457</v>
      </c>
      <c r="M1514" s="271">
        <v>200</v>
      </c>
      <c r="N1514" s="271" t="s">
        <v>894</v>
      </c>
      <c r="O1514" s="271" t="s">
        <v>895</v>
      </c>
      <c r="P1514" s="270" t="s">
        <v>1248</v>
      </c>
      <c r="Q1514" s="271" t="s">
        <v>462</v>
      </c>
    </row>
    <row r="1515" spans="1:17" ht="16">
      <c r="A1515" s="260"/>
      <c r="B1515" s="247"/>
      <c r="C1515" s="98" t="s">
        <v>463</v>
      </c>
      <c r="D1515" s="98" t="s">
        <v>464</v>
      </c>
      <c r="E1515" s="98" t="s">
        <v>465</v>
      </c>
      <c r="F1515" s="100"/>
      <c r="G1515" s="100"/>
      <c r="H1515" s="100" t="s">
        <v>458</v>
      </c>
      <c r="I1515" s="100" t="s">
        <v>459</v>
      </c>
      <c r="J1515" s="101" t="s">
        <v>460</v>
      </c>
      <c r="K1515" s="271"/>
      <c r="L1515" s="271"/>
      <c r="M1515" s="271"/>
      <c r="N1515" s="271"/>
      <c r="O1515" s="271"/>
      <c r="P1515" s="271"/>
      <c r="Q1515" s="271"/>
    </row>
    <row r="1516" spans="1:17" ht="16">
      <c r="A1516" s="261"/>
      <c r="B1516" s="247"/>
      <c r="C1516" s="102" t="s">
        <v>466</v>
      </c>
      <c r="D1516" s="102" t="s">
        <v>467</v>
      </c>
      <c r="E1516" s="102" t="s">
        <v>701</v>
      </c>
      <c r="F1516" s="102">
        <v>480</v>
      </c>
      <c r="G1516" s="102">
        <v>3</v>
      </c>
      <c r="H1516" s="102" t="s">
        <v>603</v>
      </c>
      <c r="I1516" s="102" t="s">
        <v>894</v>
      </c>
      <c r="J1516" s="101" t="s">
        <v>460</v>
      </c>
      <c r="K1516" s="271"/>
      <c r="L1516" s="271"/>
      <c r="M1516" s="271"/>
      <c r="N1516" s="271"/>
      <c r="O1516" s="271"/>
      <c r="P1516" s="271"/>
      <c r="Q1516" s="271"/>
    </row>
    <row r="1517" spans="1:17" ht="16">
      <c r="A1517" s="121" t="s">
        <v>1442</v>
      </c>
      <c r="B1517" s="247"/>
      <c r="C1517" s="174" t="s">
        <v>471</v>
      </c>
      <c r="D1517" s="174" t="s">
        <v>467</v>
      </c>
      <c r="E1517" s="174" t="s">
        <v>703</v>
      </c>
      <c r="F1517" s="174">
        <v>480</v>
      </c>
      <c r="G1517" s="174">
        <v>3</v>
      </c>
      <c r="H1517" s="174" t="s">
        <v>469</v>
      </c>
      <c r="I1517" s="174" t="s">
        <v>704</v>
      </c>
      <c r="J1517" s="101" t="s">
        <v>460</v>
      </c>
      <c r="K1517" s="271"/>
      <c r="L1517" s="271"/>
      <c r="M1517" s="271"/>
      <c r="N1517" s="271"/>
      <c r="O1517" s="271"/>
      <c r="P1517" s="271"/>
      <c r="Q1517" s="271"/>
    </row>
    <row r="1518" spans="1:17" ht="16">
      <c r="A1518" s="121" t="s">
        <v>1443</v>
      </c>
      <c r="B1518" s="247"/>
      <c r="C1518" s="174" t="s">
        <v>471</v>
      </c>
      <c r="D1518" s="174" t="s">
        <v>467</v>
      </c>
      <c r="E1518" s="174" t="s">
        <v>703</v>
      </c>
      <c r="F1518" s="174">
        <v>480</v>
      </c>
      <c r="G1518" s="174">
        <v>3</v>
      </c>
      <c r="H1518" s="174">
        <v>5</v>
      </c>
      <c r="I1518" s="174" t="s">
        <v>706</v>
      </c>
      <c r="J1518" s="101" t="s">
        <v>460</v>
      </c>
      <c r="K1518" s="271"/>
      <c r="L1518" s="271"/>
      <c r="M1518" s="271"/>
      <c r="N1518" s="271"/>
      <c r="O1518" s="271"/>
      <c r="P1518" s="271"/>
      <c r="Q1518" s="271"/>
    </row>
    <row r="1519" spans="1:17" ht="16">
      <c r="A1519" s="122" t="s">
        <v>1444</v>
      </c>
      <c r="B1519" s="248"/>
      <c r="C1519" s="174" t="s">
        <v>471</v>
      </c>
      <c r="D1519" s="174" t="s">
        <v>467</v>
      </c>
      <c r="E1519" s="174" t="s">
        <v>703</v>
      </c>
      <c r="F1519" s="174">
        <v>480</v>
      </c>
      <c r="G1519" s="174">
        <v>3</v>
      </c>
      <c r="H1519" s="174" t="s">
        <v>603</v>
      </c>
      <c r="I1519" s="174" t="s">
        <v>708</v>
      </c>
      <c r="J1519" s="101" t="s">
        <v>460</v>
      </c>
      <c r="K1519" s="271"/>
      <c r="L1519" s="271"/>
      <c r="M1519" s="271"/>
      <c r="N1519" s="271"/>
      <c r="O1519" s="271"/>
      <c r="P1519" s="271"/>
      <c r="Q1519" s="271"/>
    </row>
    <row r="1520" spans="1:17" ht="16">
      <c r="A1520" s="259" t="s">
        <v>1445</v>
      </c>
      <c r="B1520" s="201" t="s">
        <v>452</v>
      </c>
      <c r="C1520" s="106" t="s">
        <v>453</v>
      </c>
      <c r="D1520" s="106" t="s">
        <v>1085</v>
      </c>
      <c r="E1520" s="106" t="s">
        <v>1247</v>
      </c>
      <c r="F1520" s="104">
        <v>480</v>
      </c>
      <c r="G1520" s="104" t="s">
        <v>457</v>
      </c>
      <c r="H1520" s="104" t="s">
        <v>458</v>
      </c>
      <c r="I1520" s="104" t="s">
        <v>459</v>
      </c>
      <c r="J1520" s="101" t="s">
        <v>460</v>
      </c>
      <c r="K1520" s="271">
        <v>480</v>
      </c>
      <c r="L1520" s="271" t="s">
        <v>457</v>
      </c>
      <c r="M1520" s="271">
        <v>200</v>
      </c>
      <c r="N1520" s="271" t="s">
        <v>900</v>
      </c>
      <c r="O1520" s="271" t="s">
        <v>901</v>
      </c>
      <c r="P1520" s="270" t="s">
        <v>1248</v>
      </c>
      <c r="Q1520" s="271" t="s">
        <v>462</v>
      </c>
    </row>
    <row r="1521" spans="1:17" ht="16">
      <c r="A1521" s="260"/>
      <c r="B1521" s="247"/>
      <c r="C1521" s="98" t="s">
        <v>463</v>
      </c>
      <c r="D1521" s="98" t="s">
        <v>464</v>
      </c>
      <c r="E1521" s="98" t="s">
        <v>465</v>
      </c>
      <c r="F1521" s="100"/>
      <c r="G1521" s="100"/>
      <c r="H1521" s="100" t="s">
        <v>458</v>
      </c>
      <c r="I1521" s="100" t="s">
        <v>459</v>
      </c>
      <c r="J1521" s="101" t="s">
        <v>460</v>
      </c>
      <c r="K1521" s="271"/>
      <c r="L1521" s="271"/>
      <c r="M1521" s="271"/>
      <c r="N1521" s="271"/>
      <c r="O1521" s="271"/>
      <c r="P1521" s="271"/>
      <c r="Q1521" s="271"/>
    </row>
    <row r="1522" spans="1:17" ht="16">
      <c r="A1522" s="261"/>
      <c r="B1522" s="247"/>
      <c r="C1522" s="102" t="s">
        <v>466</v>
      </c>
      <c r="D1522" s="102" t="s">
        <v>467</v>
      </c>
      <c r="E1522" s="102" t="s">
        <v>712</v>
      </c>
      <c r="F1522" s="102">
        <v>480</v>
      </c>
      <c r="G1522" s="102">
        <v>3</v>
      </c>
      <c r="H1522" s="102" t="s">
        <v>603</v>
      </c>
      <c r="I1522" s="102" t="s">
        <v>900</v>
      </c>
      <c r="J1522" s="101" t="s">
        <v>460</v>
      </c>
      <c r="K1522" s="271"/>
      <c r="L1522" s="271"/>
      <c r="M1522" s="271"/>
      <c r="N1522" s="271"/>
      <c r="O1522" s="271"/>
      <c r="P1522" s="271"/>
      <c r="Q1522" s="271"/>
    </row>
    <row r="1523" spans="1:17" ht="16">
      <c r="A1523" s="121" t="s">
        <v>1446</v>
      </c>
      <c r="B1523" s="247"/>
      <c r="C1523" s="174" t="s">
        <v>471</v>
      </c>
      <c r="D1523" s="174" t="s">
        <v>467</v>
      </c>
      <c r="E1523" s="174" t="s">
        <v>703</v>
      </c>
      <c r="F1523" s="174">
        <v>480</v>
      </c>
      <c r="G1523" s="174">
        <v>3</v>
      </c>
      <c r="H1523" s="174" t="s">
        <v>469</v>
      </c>
      <c r="I1523" s="174" t="s">
        <v>704</v>
      </c>
      <c r="J1523" s="101" t="s">
        <v>460</v>
      </c>
      <c r="K1523" s="271"/>
      <c r="L1523" s="271"/>
      <c r="M1523" s="271"/>
      <c r="N1523" s="271"/>
      <c r="O1523" s="271"/>
      <c r="P1523" s="271"/>
      <c r="Q1523" s="271"/>
    </row>
    <row r="1524" spans="1:17" ht="16">
      <c r="A1524" s="121" t="s">
        <v>1447</v>
      </c>
      <c r="B1524" s="247"/>
      <c r="C1524" s="174" t="s">
        <v>471</v>
      </c>
      <c r="D1524" s="174" t="s">
        <v>467</v>
      </c>
      <c r="E1524" s="174" t="s">
        <v>703</v>
      </c>
      <c r="F1524" s="174">
        <v>480</v>
      </c>
      <c r="G1524" s="174">
        <v>3</v>
      </c>
      <c r="H1524" s="174">
        <v>5</v>
      </c>
      <c r="I1524" s="174" t="s">
        <v>706</v>
      </c>
      <c r="J1524" s="101" t="s">
        <v>460</v>
      </c>
      <c r="K1524" s="271"/>
      <c r="L1524" s="271"/>
      <c r="M1524" s="271"/>
      <c r="N1524" s="271"/>
      <c r="O1524" s="271"/>
      <c r="P1524" s="271"/>
      <c r="Q1524" s="271"/>
    </row>
    <row r="1525" spans="1:17" ht="16">
      <c r="A1525" s="121" t="s">
        <v>1448</v>
      </c>
      <c r="B1525" s="247"/>
      <c r="C1525" s="174" t="s">
        <v>471</v>
      </c>
      <c r="D1525" s="174" t="s">
        <v>467</v>
      </c>
      <c r="E1525" s="174" t="s">
        <v>703</v>
      </c>
      <c r="F1525" s="174">
        <v>480</v>
      </c>
      <c r="G1525" s="174">
        <v>3</v>
      </c>
      <c r="H1525" s="174" t="s">
        <v>603</v>
      </c>
      <c r="I1525" s="174" t="s">
        <v>708</v>
      </c>
      <c r="J1525" s="101" t="s">
        <v>460</v>
      </c>
      <c r="K1525" s="271"/>
      <c r="L1525" s="271"/>
      <c r="M1525" s="271"/>
      <c r="N1525" s="271"/>
      <c r="O1525" s="271"/>
      <c r="P1525" s="271"/>
      <c r="Q1525" s="271"/>
    </row>
    <row r="1526" spans="1:17" ht="16">
      <c r="A1526" s="122" t="s">
        <v>1449</v>
      </c>
      <c r="B1526" s="247"/>
      <c r="C1526" s="174" t="s">
        <v>471</v>
      </c>
      <c r="D1526" s="174" t="s">
        <v>467</v>
      </c>
      <c r="E1526" s="174" t="s">
        <v>703</v>
      </c>
      <c r="F1526" s="174">
        <v>480</v>
      </c>
      <c r="G1526" s="174">
        <v>3</v>
      </c>
      <c r="H1526" s="174" t="s">
        <v>603</v>
      </c>
      <c r="I1526" s="174" t="s">
        <v>717</v>
      </c>
      <c r="J1526" s="101" t="s">
        <v>460</v>
      </c>
      <c r="K1526" s="271"/>
      <c r="L1526" s="271"/>
      <c r="M1526" s="271"/>
      <c r="N1526" s="271"/>
      <c r="O1526" s="271"/>
      <c r="P1526" s="271"/>
      <c r="Q1526" s="271"/>
    </row>
    <row r="1527" spans="1:17" ht="16">
      <c r="A1527" s="259" t="s">
        <v>1450</v>
      </c>
      <c r="B1527" s="201" t="s">
        <v>452</v>
      </c>
      <c r="C1527" s="106" t="s">
        <v>453</v>
      </c>
      <c r="D1527" s="106" t="s">
        <v>1085</v>
      </c>
      <c r="E1527" s="106" t="s">
        <v>1259</v>
      </c>
      <c r="F1527" s="104">
        <v>480</v>
      </c>
      <c r="G1527" s="104" t="s">
        <v>457</v>
      </c>
      <c r="H1527" s="104" t="s">
        <v>458</v>
      </c>
      <c r="I1527" s="104" t="s">
        <v>459</v>
      </c>
      <c r="J1527" s="101" t="s">
        <v>460</v>
      </c>
      <c r="K1527" s="271">
        <v>480</v>
      </c>
      <c r="L1527" s="271" t="s">
        <v>457</v>
      </c>
      <c r="M1527" s="271">
        <v>200</v>
      </c>
      <c r="N1527" s="271" t="s">
        <v>456</v>
      </c>
      <c r="O1527" s="271" t="s">
        <v>458</v>
      </c>
      <c r="P1527" s="270" t="s">
        <v>740</v>
      </c>
      <c r="Q1527" s="271" t="s">
        <v>462</v>
      </c>
    </row>
    <row r="1528" spans="1:17" ht="16">
      <c r="A1528" s="260"/>
      <c r="B1528" s="247"/>
      <c r="C1528" s="98" t="s">
        <v>463</v>
      </c>
      <c r="D1528" s="98" t="s">
        <v>464</v>
      </c>
      <c r="E1528" s="98" t="s">
        <v>465</v>
      </c>
      <c r="F1528" s="100"/>
      <c r="G1528" s="100"/>
      <c r="H1528" s="100" t="s">
        <v>458</v>
      </c>
      <c r="I1528" s="100" t="s">
        <v>459</v>
      </c>
      <c r="J1528" s="101" t="s">
        <v>460</v>
      </c>
      <c r="K1528" s="271"/>
      <c r="L1528" s="271"/>
      <c r="M1528" s="271"/>
      <c r="N1528" s="271"/>
      <c r="O1528" s="271"/>
      <c r="P1528" s="271"/>
      <c r="Q1528" s="271"/>
    </row>
    <row r="1529" spans="1:17" ht="16">
      <c r="A1529" s="261"/>
      <c r="B1529" s="247"/>
      <c r="C1529" s="102" t="s">
        <v>466</v>
      </c>
      <c r="D1529" s="102" t="s">
        <v>467</v>
      </c>
      <c r="E1529" s="102" t="s">
        <v>721</v>
      </c>
      <c r="F1529" s="102">
        <v>480</v>
      </c>
      <c r="G1529" s="102">
        <v>3</v>
      </c>
      <c r="H1529" s="102" t="s">
        <v>603</v>
      </c>
      <c r="I1529" s="102" t="s">
        <v>456</v>
      </c>
      <c r="J1529" s="101" t="s">
        <v>460</v>
      </c>
      <c r="K1529" s="271"/>
      <c r="L1529" s="271"/>
      <c r="M1529" s="271"/>
      <c r="N1529" s="271"/>
      <c r="O1529" s="271"/>
      <c r="P1529" s="271"/>
      <c r="Q1529" s="271"/>
    </row>
    <row r="1530" spans="1:17" ht="16">
      <c r="A1530" s="121" t="s">
        <v>1451</v>
      </c>
      <c r="B1530" s="247"/>
      <c r="C1530" s="174" t="s">
        <v>471</v>
      </c>
      <c r="D1530" s="174" t="s">
        <v>467</v>
      </c>
      <c r="E1530" s="174" t="s">
        <v>724</v>
      </c>
      <c r="F1530" s="174">
        <v>480</v>
      </c>
      <c r="G1530" s="174">
        <v>3</v>
      </c>
      <c r="H1530" s="174" t="s">
        <v>469</v>
      </c>
      <c r="I1530" s="174" t="s">
        <v>706</v>
      </c>
      <c r="J1530" s="101" t="s">
        <v>460</v>
      </c>
      <c r="K1530" s="271"/>
      <c r="L1530" s="271"/>
      <c r="M1530" s="271"/>
      <c r="N1530" s="271"/>
      <c r="O1530" s="271"/>
      <c r="P1530" s="271"/>
      <c r="Q1530" s="271"/>
    </row>
    <row r="1531" spans="1:17" ht="16">
      <c r="A1531" s="121" t="s">
        <v>1452</v>
      </c>
      <c r="B1531" s="247"/>
      <c r="C1531" s="174" t="s">
        <v>471</v>
      </c>
      <c r="D1531" s="174" t="s">
        <v>467</v>
      </c>
      <c r="E1531" s="174" t="s">
        <v>724</v>
      </c>
      <c r="F1531" s="174">
        <v>480</v>
      </c>
      <c r="G1531" s="174">
        <v>3</v>
      </c>
      <c r="H1531" s="174" t="s">
        <v>603</v>
      </c>
      <c r="I1531" s="174" t="s">
        <v>708</v>
      </c>
      <c r="J1531" s="101" t="s">
        <v>460</v>
      </c>
      <c r="K1531" s="271"/>
      <c r="L1531" s="271"/>
      <c r="M1531" s="271"/>
      <c r="N1531" s="271"/>
      <c r="O1531" s="271"/>
      <c r="P1531" s="271"/>
      <c r="Q1531" s="271"/>
    </row>
    <row r="1532" spans="1:17" ht="16">
      <c r="A1532" s="121" t="s">
        <v>1453</v>
      </c>
      <c r="B1532" s="247"/>
      <c r="C1532" s="174" t="s">
        <v>471</v>
      </c>
      <c r="D1532" s="174" t="s">
        <v>467</v>
      </c>
      <c r="E1532" s="174" t="s">
        <v>724</v>
      </c>
      <c r="F1532" s="174">
        <v>480</v>
      </c>
      <c r="G1532" s="174">
        <v>3</v>
      </c>
      <c r="H1532" s="174" t="s">
        <v>603</v>
      </c>
      <c r="I1532" s="174" t="s">
        <v>717</v>
      </c>
      <c r="J1532" s="101" t="s">
        <v>460</v>
      </c>
      <c r="K1532" s="271"/>
      <c r="L1532" s="271"/>
      <c r="M1532" s="271"/>
      <c r="N1532" s="271"/>
      <c r="O1532" s="271"/>
      <c r="P1532" s="271"/>
      <c r="Q1532" s="271"/>
    </row>
    <row r="1533" spans="1:17" ht="16">
      <c r="A1533" s="122" t="s">
        <v>1454</v>
      </c>
      <c r="B1533" s="247"/>
      <c r="C1533" s="174" t="s">
        <v>471</v>
      </c>
      <c r="D1533" s="174" t="s">
        <v>467</v>
      </c>
      <c r="E1533" s="174" t="s">
        <v>724</v>
      </c>
      <c r="F1533" s="174">
        <v>480</v>
      </c>
      <c r="G1533" s="174">
        <v>3</v>
      </c>
      <c r="H1533" s="174" t="s">
        <v>603</v>
      </c>
      <c r="I1533" s="174" t="s">
        <v>719</v>
      </c>
      <c r="J1533" s="101" t="s">
        <v>460</v>
      </c>
      <c r="K1533" s="271"/>
      <c r="L1533" s="271"/>
      <c r="M1533" s="271"/>
      <c r="N1533" s="271"/>
      <c r="O1533" s="271"/>
      <c r="P1533" s="271"/>
      <c r="Q1533" s="271"/>
    </row>
    <row r="1534" spans="1:17" ht="16">
      <c r="A1534" s="259" t="s">
        <v>1455</v>
      </c>
      <c r="B1534" s="242" t="s">
        <v>452</v>
      </c>
      <c r="C1534" s="106" t="s">
        <v>453</v>
      </c>
      <c r="D1534" s="104" t="s">
        <v>1085</v>
      </c>
      <c r="E1534" s="104" t="s">
        <v>1259</v>
      </c>
      <c r="F1534" s="104">
        <v>480</v>
      </c>
      <c r="G1534" s="104" t="s">
        <v>457</v>
      </c>
      <c r="H1534" s="104" t="s">
        <v>458</v>
      </c>
      <c r="I1534" s="104" t="s">
        <v>459</v>
      </c>
      <c r="J1534" s="101" t="s">
        <v>460</v>
      </c>
      <c r="K1534" s="271">
        <v>480</v>
      </c>
      <c r="L1534" s="271" t="s">
        <v>457</v>
      </c>
      <c r="M1534" s="271">
        <v>200</v>
      </c>
      <c r="N1534" s="271" t="s">
        <v>912</v>
      </c>
      <c r="O1534" s="271" t="s">
        <v>913</v>
      </c>
      <c r="P1534" s="270" t="s">
        <v>740</v>
      </c>
      <c r="Q1534" s="271" t="s">
        <v>462</v>
      </c>
    </row>
    <row r="1535" spans="1:17" ht="16">
      <c r="A1535" s="260"/>
      <c r="B1535" s="247"/>
      <c r="C1535" s="98" t="s">
        <v>463</v>
      </c>
      <c r="D1535" s="100" t="s">
        <v>464</v>
      </c>
      <c r="E1535" s="100" t="s">
        <v>465</v>
      </c>
      <c r="F1535" s="100"/>
      <c r="G1535" s="100"/>
      <c r="H1535" s="100" t="s">
        <v>458</v>
      </c>
      <c r="I1535" s="100" t="s">
        <v>459</v>
      </c>
      <c r="J1535" s="101" t="s">
        <v>460</v>
      </c>
      <c r="K1535" s="271"/>
      <c r="L1535" s="271"/>
      <c r="M1535" s="271"/>
      <c r="N1535" s="271"/>
      <c r="O1535" s="271"/>
      <c r="P1535" s="271"/>
      <c r="Q1535" s="271"/>
    </row>
    <row r="1536" spans="1:17" ht="16">
      <c r="A1536" s="261"/>
      <c r="B1536" s="247"/>
      <c r="C1536" s="102" t="s">
        <v>466</v>
      </c>
      <c r="D1536" s="102" t="s">
        <v>467</v>
      </c>
      <c r="E1536" s="102" t="s">
        <v>732</v>
      </c>
      <c r="F1536" s="102">
        <v>480</v>
      </c>
      <c r="G1536" s="102">
        <v>3</v>
      </c>
      <c r="H1536" s="102" t="s">
        <v>603</v>
      </c>
      <c r="I1536" s="102" t="s">
        <v>912</v>
      </c>
      <c r="J1536" s="101" t="s">
        <v>460</v>
      </c>
      <c r="K1536" s="271"/>
      <c r="L1536" s="271"/>
      <c r="M1536" s="271"/>
      <c r="N1536" s="271"/>
      <c r="O1536" s="271"/>
      <c r="P1536" s="271"/>
      <c r="Q1536" s="271"/>
    </row>
    <row r="1537" spans="1:17" ht="16">
      <c r="A1537" s="121" t="s">
        <v>1456</v>
      </c>
      <c r="B1537" s="247"/>
      <c r="C1537" s="174" t="s">
        <v>471</v>
      </c>
      <c r="D1537" s="174" t="s">
        <v>467</v>
      </c>
      <c r="E1537" s="174" t="s">
        <v>724</v>
      </c>
      <c r="F1537" s="174">
        <v>480</v>
      </c>
      <c r="G1537" s="174">
        <v>3</v>
      </c>
      <c r="H1537" s="174" t="s">
        <v>603</v>
      </c>
      <c r="I1537" s="174" t="s">
        <v>719</v>
      </c>
      <c r="J1537" s="101" t="s">
        <v>460</v>
      </c>
      <c r="K1537" s="271"/>
      <c r="L1537" s="271"/>
      <c r="M1537" s="271"/>
      <c r="N1537" s="271"/>
      <c r="O1537" s="271"/>
      <c r="P1537" s="271"/>
      <c r="Q1537" s="271"/>
    </row>
    <row r="1538" spans="1:17" ht="16">
      <c r="A1538" s="122" t="s">
        <v>1457</v>
      </c>
      <c r="B1538" s="248"/>
      <c r="C1538" s="174" t="s">
        <v>471</v>
      </c>
      <c r="D1538" s="174" t="s">
        <v>467</v>
      </c>
      <c r="E1538" s="174" t="s">
        <v>724</v>
      </c>
      <c r="F1538" s="174">
        <v>480</v>
      </c>
      <c r="G1538" s="174">
        <v>3</v>
      </c>
      <c r="H1538" s="174" t="s">
        <v>603</v>
      </c>
      <c r="I1538" s="174" t="s">
        <v>735</v>
      </c>
      <c r="J1538" s="101" t="s">
        <v>460</v>
      </c>
      <c r="K1538" s="271"/>
      <c r="L1538" s="271"/>
      <c r="M1538" s="271"/>
      <c r="N1538" s="271"/>
      <c r="O1538" s="271"/>
      <c r="P1538" s="271"/>
      <c r="Q1538" s="271"/>
    </row>
    <row r="1539" spans="1:17" ht="16">
      <c r="A1539" s="269" t="s">
        <v>1458</v>
      </c>
      <c r="B1539" s="201" t="s">
        <v>452</v>
      </c>
      <c r="C1539" s="106" t="s">
        <v>453</v>
      </c>
      <c r="D1539" s="104" t="s">
        <v>1085</v>
      </c>
      <c r="E1539" s="104" t="s">
        <v>1259</v>
      </c>
      <c r="F1539" s="104">
        <v>480</v>
      </c>
      <c r="G1539" s="104" t="s">
        <v>457</v>
      </c>
      <c r="H1539" s="104" t="s">
        <v>458</v>
      </c>
      <c r="I1539" s="104" t="s">
        <v>459</v>
      </c>
      <c r="J1539" s="101" t="s">
        <v>460</v>
      </c>
      <c r="K1539" s="271">
        <v>480</v>
      </c>
      <c r="L1539" s="271" t="s">
        <v>457</v>
      </c>
      <c r="M1539" s="271">
        <v>200</v>
      </c>
      <c r="N1539" s="271" t="s">
        <v>917</v>
      </c>
      <c r="O1539" s="271" t="s">
        <v>918</v>
      </c>
      <c r="P1539" s="270" t="s">
        <v>740</v>
      </c>
      <c r="Q1539" s="271" t="s">
        <v>462</v>
      </c>
    </row>
    <row r="1540" spans="1:17" ht="16">
      <c r="A1540" s="260"/>
      <c r="B1540" s="247"/>
      <c r="C1540" s="98" t="s">
        <v>463</v>
      </c>
      <c r="D1540" s="100" t="s">
        <v>464</v>
      </c>
      <c r="E1540" s="100" t="s">
        <v>465</v>
      </c>
      <c r="F1540" s="100"/>
      <c r="G1540" s="100"/>
      <c r="H1540" s="100" t="s">
        <v>458</v>
      </c>
      <c r="I1540" s="100" t="s">
        <v>459</v>
      </c>
      <c r="J1540" s="101" t="s">
        <v>460</v>
      </c>
      <c r="K1540" s="271"/>
      <c r="L1540" s="271"/>
      <c r="M1540" s="271"/>
      <c r="N1540" s="271"/>
      <c r="O1540" s="271"/>
      <c r="P1540" s="271"/>
      <c r="Q1540" s="271"/>
    </row>
    <row r="1541" spans="1:17" ht="16">
      <c r="A1541" s="261"/>
      <c r="B1541" s="247"/>
      <c r="C1541" s="102" t="s">
        <v>466</v>
      </c>
      <c r="D1541" s="102" t="s">
        <v>467</v>
      </c>
      <c r="E1541" s="102" t="s">
        <v>741</v>
      </c>
      <c r="F1541" s="102">
        <v>480</v>
      </c>
      <c r="G1541" s="102">
        <v>3</v>
      </c>
      <c r="H1541" s="102" t="s">
        <v>603</v>
      </c>
      <c r="I1541" s="102" t="s">
        <v>919</v>
      </c>
      <c r="J1541" s="101" t="s">
        <v>460</v>
      </c>
      <c r="K1541" s="271"/>
      <c r="L1541" s="271"/>
      <c r="M1541" s="271"/>
      <c r="N1541" s="271"/>
      <c r="O1541" s="271"/>
      <c r="P1541" s="271"/>
      <c r="Q1541" s="271"/>
    </row>
    <row r="1542" spans="1:17" ht="16">
      <c r="A1542" s="121" t="s">
        <v>1459</v>
      </c>
      <c r="B1542" s="247"/>
      <c r="C1542" s="174" t="s">
        <v>471</v>
      </c>
      <c r="D1542" s="174" t="s">
        <v>467</v>
      </c>
      <c r="E1542" s="174" t="s">
        <v>724</v>
      </c>
      <c r="F1542" s="174">
        <v>480</v>
      </c>
      <c r="G1542" s="174">
        <v>3</v>
      </c>
      <c r="H1542" s="174" t="s">
        <v>603</v>
      </c>
      <c r="I1542" s="174" t="s">
        <v>719</v>
      </c>
      <c r="J1542" s="101" t="s">
        <v>460</v>
      </c>
      <c r="K1542" s="271"/>
      <c r="L1542" s="271"/>
      <c r="M1542" s="271"/>
      <c r="N1542" s="271"/>
      <c r="O1542" s="271"/>
      <c r="P1542" s="271"/>
      <c r="Q1542" s="271"/>
    </row>
    <row r="1543" spans="1:17" ht="16">
      <c r="A1543" s="121" t="s">
        <v>1460</v>
      </c>
      <c r="B1543" s="247"/>
      <c r="C1543" s="174" t="s">
        <v>471</v>
      </c>
      <c r="D1543" s="174" t="s">
        <v>467</v>
      </c>
      <c r="E1543" s="174" t="s">
        <v>724</v>
      </c>
      <c r="F1543" s="174">
        <v>480</v>
      </c>
      <c r="G1543" s="174">
        <v>3</v>
      </c>
      <c r="H1543" s="174" t="s">
        <v>603</v>
      </c>
      <c r="I1543" s="174" t="s">
        <v>735</v>
      </c>
      <c r="J1543" s="101" t="s">
        <v>460</v>
      </c>
      <c r="K1543" s="271"/>
      <c r="L1543" s="271"/>
      <c r="M1543" s="271"/>
      <c r="N1543" s="271"/>
      <c r="O1543" s="271"/>
      <c r="P1543" s="271"/>
      <c r="Q1543" s="271"/>
    </row>
    <row r="1544" spans="1:17" ht="16">
      <c r="A1544" s="122" t="s">
        <v>1461</v>
      </c>
      <c r="B1544" s="248"/>
      <c r="C1544" s="175" t="s">
        <v>471</v>
      </c>
      <c r="D1544" s="175" t="s">
        <v>467</v>
      </c>
      <c r="E1544" s="175" t="s">
        <v>724</v>
      </c>
      <c r="F1544" s="175">
        <v>480</v>
      </c>
      <c r="G1544" s="175">
        <v>3</v>
      </c>
      <c r="H1544" s="175" t="s">
        <v>603</v>
      </c>
      <c r="I1544" s="175" t="s">
        <v>923</v>
      </c>
      <c r="J1544" s="101" t="s">
        <v>460</v>
      </c>
      <c r="K1544" s="271"/>
      <c r="L1544" s="271"/>
      <c r="M1544" s="271"/>
      <c r="N1544" s="271"/>
      <c r="O1544" s="271"/>
      <c r="P1544" s="271"/>
      <c r="Q1544" s="271"/>
    </row>
    <row r="1545" spans="1:17" ht="16">
      <c r="A1545" s="259" t="s">
        <v>1462</v>
      </c>
      <c r="B1545" s="243" t="s">
        <v>452</v>
      </c>
      <c r="C1545" s="100" t="s">
        <v>453</v>
      </c>
      <c r="D1545" s="100" t="s">
        <v>1085</v>
      </c>
      <c r="E1545" s="100" t="s">
        <v>1259</v>
      </c>
      <c r="F1545" s="100" t="s">
        <v>748</v>
      </c>
      <c r="G1545" s="100" t="s">
        <v>457</v>
      </c>
      <c r="H1545" s="100" t="s">
        <v>458</v>
      </c>
      <c r="I1545" s="100" t="s">
        <v>459</v>
      </c>
      <c r="J1545" s="123" t="s">
        <v>460</v>
      </c>
      <c r="K1545" s="271" t="s">
        <v>748</v>
      </c>
      <c r="L1545" s="271" t="s">
        <v>457</v>
      </c>
      <c r="M1545" s="271" t="s">
        <v>458</v>
      </c>
      <c r="N1545" s="271" t="s">
        <v>1463</v>
      </c>
      <c r="O1545" s="271" t="s">
        <v>1464</v>
      </c>
      <c r="P1545" s="270" t="s">
        <v>740</v>
      </c>
      <c r="Q1545" s="271" t="s">
        <v>1273</v>
      </c>
    </row>
    <row r="1546" spans="1:17" ht="16">
      <c r="A1546" s="259"/>
      <c r="B1546" s="247"/>
      <c r="C1546" s="100" t="s">
        <v>463</v>
      </c>
      <c r="D1546" s="100" t="s">
        <v>464</v>
      </c>
      <c r="E1546" s="100" t="s">
        <v>465</v>
      </c>
      <c r="F1546" s="100"/>
      <c r="G1546" s="100"/>
      <c r="H1546" s="100" t="s">
        <v>458</v>
      </c>
      <c r="I1546" s="100" t="s">
        <v>459</v>
      </c>
      <c r="J1546" s="101"/>
      <c r="K1546" s="271"/>
      <c r="L1546" s="271"/>
      <c r="M1546" s="271"/>
      <c r="N1546" s="271"/>
      <c r="O1546" s="271"/>
      <c r="P1546" s="271"/>
      <c r="Q1546" s="271"/>
    </row>
    <row r="1547" spans="1:17" ht="16">
      <c r="A1547" s="272"/>
      <c r="B1547" s="247"/>
      <c r="C1547" s="100" t="s">
        <v>466</v>
      </c>
      <c r="D1547" s="100" t="s">
        <v>467</v>
      </c>
      <c r="E1547" s="100" t="s">
        <v>1274</v>
      </c>
      <c r="F1547" s="100" t="s">
        <v>748</v>
      </c>
      <c r="G1547" s="100">
        <v>3</v>
      </c>
      <c r="H1547" s="100" t="s">
        <v>532</v>
      </c>
      <c r="I1547" s="100" t="s">
        <v>1463</v>
      </c>
      <c r="J1547" s="101"/>
      <c r="K1547" s="271"/>
      <c r="L1547" s="271"/>
      <c r="M1547" s="271"/>
      <c r="N1547" s="271"/>
      <c r="O1547" s="271"/>
      <c r="P1547" s="271"/>
      <c r="Q1547" s="271"/>
    </row>
    <row r="1548" spans="1:17" ht="16">
      <c r="A1548" s="121" t="s">
        <v>1465</v>
      </c>
      <c r="B1548" s="247"/>
      <c r="C1548" s="102" t="s">
        <v>471</v>
      </c>
      <c r="D1548" s="102" t="s">
        <v>467</v>
      </c>
      <c r="E1548" s="174" t="s">
        <v>1276</v>
      </c>
      <c r="F1548" s="102" t="s">
        <v>748</v>
      </c>
      <c r="G1548" s="102">
        <v>3</v>
      </c>
      <c r="H1548" s="100" t="s">
        <v>603</v>
      </c>
      <c r="I1548" s="102" t="s">
        <v>1277</v>
      </c>
      <c r="J1548" s="101"/>
      <c r="K1548" s="271"/>
      <c r="L1548" s="271"/>
      <c r="M1548" s="271"/>
      <c r="N1548" s="271"/>
      <c r="O1548" s="271"/>
      <c r="P1548" s="271"/>
      <c r="Q1548" s="271"/>
    </row>
    <row r="1549" spans="1:17" ht="16">
      <c r="A1549" s="121" t="s">
        <v>1466</v>
      </c>
      <c r="B1549" s="247"/>
      <c r="C1549" s="174" t="s">
        <v>471</v>
      </c>
      <c r="D1549" s="174" t="s">
        <v>467</v>
      </c>
      <c r="E1549" s="174" t="s">
        <v>1276</v>
      </c>
      <c r="F1549" s="174" t="s">
        <v>748</v>
      </c>
      <c r="G1549" s="174">
        <v>3</v>
      </c>
      <c r="H1549" s="100" t="s">
        <v>532</v>
      </c>
      <c r="I1549" s="174" t="s">
        <v>1279</v>
      </c>
      <c r="J1549" s="101"/>
      <c r="K1549" s="271"/>
      <c r="L1549" s="271"/>
      <c r="M1549" s="271"/>
      <c r="N1549" s="271"/>
      <c r="O1549" s="271"/>
      <c r="P1549" s="271"/>
      <c r="Q1549" s="271"/>
    </row>
    <row r="1550" spans="1:17" ht="16">
      <c r="A1550" s="122" t="s">
        <v>1467</v>
      </c>
      <c r="B1550" s="248"/>
      <c r="C1550" s="175" t="s">
        <v>471</v>
      </c>
      <c r="D1550" s="175" t="s">
        <v>467</v>
      </c>
      <c r="E1550" s="175" t="s">
        <v>1276</v>
      </c>
      <c r="F1550" s="175" t="s">
        <v>748</v>
      </c>
      <c r="G1550" s="175">
        <v>3</v>
      </c>
      <c r="H1550" s="100" t="s">
        <v>532</v>
      </c>
      <c r="I1550" s="175" t="s">
        <v>1281</v>
      </c>
      <c r="J1550" s="101"/>
      <c r="K1550" s="271"/>
      <c r="L1550" s="271"/>
      <c r="M1550" s="271"/>
      <c r="N1550" s="271"/>
      <c r="O1550" s="271"/>
      <c r="P1550" s="271"/>
      <c r="Q1550" s="271"/>
    </row>
    <row r="1551" spans="1:17" ht="16">
      <c r="A1551" s="259" t="s">
        <v>1468</v>
      </c>
      <c r="B1551" s="242" t="s">
        <v>452</v>
      </c>
      <c r="C1551" s="104" t="s">
        <v>453</v>
      </c>
      <c r="D1551" s="104" t="s">
        <v>1085</v>
      </c>
      <c r="E1551" s="104" t="s">
        <v>1283</v>
      </c>
      <c r="F1551" s="104" t="s">
        <v>748</v>
      </c>
      <c r="G1551" s="104" t="s">
        <v>457</v>
      </c>
      <c r="H1551" s="104" t="s">
        <v>458</v>
      </c>
      <c r="I1551" s="104"/>
      <c r="J1551" s="101"/>
      <c r="K1551" s="271" t="s">
        <v>748</v>
      </c>
      <c r="L1551" s="271" t="s">
        <v>457</v>
      </c>
      <c r="M1551" s="271" t="s">
        <v>458</v>
      </c>
      <c r="N1551" s="271" t="s">
        <v>1469</v>
      </c>
      <c r="O1551" s="271" t="s">
        <v>1470</v>
      </c>
      <c r="P1551" s="270" t="s">
        <v>740</v>
      </c>
      <c r="Q1551" s="271" t="s">
        <v>1273</v>
      </c>
    </row>
    <row r="1552" spans="1:17" ht="16">
      <c r="A1552" s="260"/>
      <c r="B1552" s="247"/>
      <c r="C1552" s="100" t="s">
        <v>463</v>
      </c>
      <c r="D1552" s="100" t="s">
        <v>464</v>
      </c>
      <c r="E1552" s="100" t="s">
        <v>1285</v>
      </c>
      <c r="F1552" s="100"/>
      <c r="G1552" s="100"/>
      <c r="H1552" s="100" t="s">
        <v>458</v>
      </c>
      <c r="I1552" s="100"/>
      <c r="J1552" s="101"/>
      <c r="K1552" s="271"/>
      <c r="L1552" s="271"/>
      <c r="M1552" s="271"/>
      <c r="N1552" s="271"/>
      <c r="O1552" s="271"/>
      <c r="P1552" s="271"/>
      <c r="Q1552" s="271"/>
    </row>
    <row r="1553" spans="1:17" ht="16">
      <c r="A1553" s="261"/>
      <c r="B1553" s="247"/>
      <c r="C1553" s="100" t="s">
        <v>466</v>
      </c>
      <c r="D1553" s="100" t="s">
        <v>467</v>
      </c>
      <c r="E1553" s="100" t="s">
        <v>1286</v>
      </c>
      <c r="F1553" s="100" t="s">
        <v>748</v>
      </c>
      <c r="G1553" s="100" t="s">
        <v>457</v>
      </c>
      <c r="H1553" s="100" t="s">
        <v>639</v>
      </c>
      <c r="I1553" s="100" t="s">
        <v>1469</v>
      </c>
      <c r="J1553" s="101"/>
      <c r="K1553" s="271"/>
      <c r="L1553" s="271"/>
      <c r="M1553" s="271"/>
      <c r="N1553" s="271"/>
      <c r="O1553" s="271"/>
      <c r="P1553" s="271"/>
      <c r="Q1553" s="271"/>
    </row>
    <row r="1554" spans="1:17" ht="16">
      <c r="A1554" s="121" t="s">
        <v>1471</v>
      </c>
      <c r="B1554" s="247"/>
      <c r="C1554" s="102" t="s">
        <v>471</v>
      </c>
      <c r="D1554" s="102" t="s">
        <v>467</v>
      </c>
      <c r="E1554" s="174" t="s">
        <v>1276</v>
      </c>
      <c r="F1554" s="102" t="s">
        <v>748</v>
      </c>
      <c r="G1554" s="102" t="s">
        <v>457</v>
      </c>
      <c r="H1554" s="100" t="s">
        <v>603</v>
      </c>
      <c r="I1554" s="102" t="s">
        <v>1277</v>
      </c>
      <c r="J1554" s="101"/>
      <c r="K1554" s="271"/>
      <c r="L1554" s="271"/>
      <c r="M1554" s="271"/>
      <c r="N1554" s="271"/>
      <c r="O1554" s="271"/>
      <c r="P1554" s="271"/>
      <c r="Q1554" s="271"/>
    </row>
    <row r="1555" spans="1:17" ht="16">
      <c r="A1555" s="121" t="s">
        <v>1472</v>
      </c>
      <c r="B1555" s="247"/>
      <c r="C1555" s="174" t="s">
        <v>471</v>
      </c>
      <c r="D1555" s="174" t="s">
        <v>467</v>
      </c>
      <c r="E1555" s="174" t="s">
        <v>1276</v>
      </c>
      <c r="F1555" s="174" t="s">
        <v>748</v>
      </c>
      <c r="G1555" s="174" t="s">
        <v>457</v>
      </c>
      <c r="H1555" s="100" t="s">
        <v>532</v>
      </c>
      <c r="I1555" s="174" t="s">
        <v>1279</v>
      </c>
      <c r="J1555" s="101"/>
      <c r="K1555" s="271"/>
      <c r="L1555" s="271"/>
      <c r="M1555" s="271"/>
      <c r="N1555" s="271"/>
      <c r="O1555" s="271"/>
      <c r="P1555" s="271"/>
      <c r="Q1555" s="271"/>
    </row>
    <row r="1556" spans="1:17" ht="16">
      <c r="A1556" s="121" t="s">
        <v>1473</v>
      </c>
      <c r="B1556" s="247"/>
      <c r="C1556" s="174" t="s">
        <v>471</v>
      </c>
      <c r="D1556" s="174" t="s">
        <v>467</v>
      </c>
      <c r="E1556" s="174" t="s">
        <v>1276</v>
      </c>
      <c r="F1556" s="174" t="s">
        <v>748</v>
      </c>
      <c r="G1556" s="174" t="s">
        <v>457</v>
      </c>
      <c r="H1556" s="100" t="s">
        <v>639</v>
      </c>
      <c r="I1556" s="174" t="s">
        <v>1281</v>
      </c>
      <c r="J1556" s="101"/>
      <c r="K1556" s="271"/>
      <c r="L1556" s="271"/>
      <c r="M1556" s="271"/>
      <c r="N1556" s="271"/>
      <c r="O1556" s="271"/>
      <c r="P1556" s="271"/>
      <c r="Q1556" s="271"/>
    </row>
    <row r="1557" spans="1:17" ht="16">
      <c r="A1557" s="122" t="s">
        <v>1474</v>
      </c>
      <c r="B1557" s="248"/>
      <c r="C1557" s="175" t="s">
        <v>471</v>
      </c>
      <c r="D1557" s="175" t="s">
        <v>467</v>
      </c>
      <c r="E1557" s="175" t="s">
        <v>1276</v>
      </c>
      <c r="F1557" s="175" t="s">
        <v>748</v>
      </c>
      <c r="G1557" s="175" t="s">
        <v>457</v>
      </c>
      <c r="H1557" s="100" t="s">
        <v>639</v>
      </c>
      <c r="I1557" s="175" t="s">
        <v>1290</v>
      </c>
      <c r="J1557" s="101"/>
      <c r="K1557" s="271"/>
      <c r="L1557" s="271"/>
      <c r="M1557" s="271"/>
      <c r="N1557" s="271"/>
      <c r="O1557" s="271"/>
      <c r="P1557" s="271"/>
      <c r="Q1557" s="271"/>
    </row>
    <row r="1558" spans="1:17" ht="16">
      <c r="A1558" s="259" t="s">
        <v>1475</v>
      </c>
      <c r="B1558" s="242" t="s">
        <v>452</v>
      </c>
      <c r="C1558" s="104" t="s">
        <v>453</v>
      </c>
      <c r="D1558" s="104" t="s">
        <v>1085</v>
      </c>
      <c r="E1558" s="104" t="s">
        <v>1283</v>
      </c>
      <c r="F1558" s="104" t="s">
        <v>748</v>
      </c>
      <c r="G1558" s="104" t="s">
        <v>457</v>
      </c>
      <c r="H1558" s="104" t="s">
        <v>458</v>
      </c>
      <c r="I1558" s="104"/>
      <c r="J1558" s="101"/>
      <c r="K1558" s="246" t="s">
        <v>748</v>
      </c>
      <c r="L1558" s="246" t="s">
        <v>457</v>
      </c>
      <c r="M1558" s="246" t="s">
        <v>458</v>
      </c>
      <c r="N1558" s="246" t="s">
        <v>1292</v>
      </c>
      <c r="O1558" s="246" t="s">
        <v>1476</v>
      </c>
      <c r="P1558" s="242" t="s">
        <v>740</v>
      </c>
      <c r="Q1558" s="246" t="s">
        <v>1273</v>
      </c>
    </row>
    <row r="1559" spans="1:17" ht="16">
      <c r="A1559" s="260"/>
      <c r="B1559" s="247"/>
      <c r="C1559" s="100" t="s">
        <v>463</v>
      </c>
      <c r="D1559" s="100" t="s">
        <v>464</v>
      </c>
      <c r="E1559" s="100" t="s">
        <v>1285</v>
      </c>
      <c r="F1559" s="100"/>
      <c r="G1559" s="100"/>
      <c r="H1559" s="100" t="s">
        <v>458</v>
      </c>
      <c r="I1559" s="100"/>
      <c r="J1559" s="101"/>
      <c r="K1559" s="247"/>
      <c r="L1559" s="247"/>
      <c r="M1559" s="247"/>
      <c r="N1559" s="247"/>
      <c r="O1559" s="247"/>
      <c r="P1559" s="247"/>
      <c r="Q1559" s="247"/>
    </row>
    <row r="1560" spans="1:17" ht="16">
      <c r="A1560" s="261"/>
      <c r="B1560" s="247"/>
      <c r="C1560" s="100" t="s">
        <v>466</v>
      </c>
      <c r="D1560" s="100" t="s">
        <v>467</v>
      </c>
      <c r="E1560" s="100" t="s">
        <v>1293</v>
      </c>
      <c r="F1560" s="100" t="s">
        <v>748</v>
      </c>
      <c r="G1560" s="100" t="s">
        <v>457</v>
      </c>
      <c r="H1560" s="100" t="s">
        <v>639</v>
      </c>
      <c r="I1560" s="100" t="s">
        <v>1292</v>
      </c>
      <c r="J1560" s="101"/>
      <c r="K1560" s="247"/>
      <c r="L1560" s="247"/>
      <c r="M1560" s="247"/>
      <c r="N1560" s="247"/>
      <c r="O1560" s="247"/>
      <c r="P1560" s="247"/>
      <c r="Q1560" s="247"/>
    </row>
    <row r="1561" spans="1:17" ht="16">
      <c r="A1561" s="121" t="s">
        <v>1477</v>
      </c>
      <c r="B1561" s="247"/>
      <c r="C1561" s="102" t="s">
        <v>471</v>
      </c>
      <c r="D1561" s="102" t="s">
        <v>467</v>
      </c>
      <c r="E1561" s="174" t="s">
        <v>1276</v>
      </c>
      <c r="F1561" s="102" t="s">
        <v>748</v>
      </c>
      <c r="G1561" s="102" t="s">
        <v>457</v>
      </c>
      <c r="H1561" s="100" t="s">
        <v>532</v>
      </c>
      <c r="I1561" s="102" t="s">
        <v>1277</v>
      </c>
      <c r="J1561" s="101"/>
      <c r="K1561" s="247"/>
      <c r="L1561" s="247"/>
      <c r="M1561" s="247"/>
      <c r="N1561" s="247"/>
      <c r="O1561" s="247"/>
      <c r="P1561" s="247"/>
      <c r="Q1561" s="247"/>
    </row>
    <row r="1562" spans="1:17" ht="16">
      <c r="A1562" s="121" t="s">
        <v>1478</v>
      </c>
      <c r="B1562" s="247"/>
      <c r="C1562" s="174" t="s">
        <v>471</v>
      </c>
      <c r="D1562" s="174" t="s">
        <v>467</v>
      </c>
      <c r="E1562" s="174" t="s">
        <v>1276</v>
      </c>
      <c r="F1562" s="174" t="s">
        <v>748</v>
      </c>
      <c r="G1562" s="174" t="s">
        <v>457</v>
      </c>
      <c r="H1562" s="100" t="s">
        <v>532</v>
      </c>
      <c r="I1562" s="174" t="s">
        <v>1279</v>
      </c>
      <c r="J1562" s="101"/>
      <c r="K1562" s="247"/>
      <c r="L1562" s="247"/>
      <c r="M1562" s="247"/>
      <c r="N1562" s="247"/>
      <c r="O1562" s="247"/>
      <c r="P1562" s="247"/>
      <c r="Q1562" s="247"/>
    </row>
    <row r="1563" spans="1:17" ht="16">
      <c r="A1563" s="121" t="s">
        <v>1479</v>
      </c>
      <c r="B1563" s="247"/>
      <c r="C1563" s="174" t="s">
        <v>471</v>
      </c>
      <c r="D1563" s="174" t="s">
        <v>467</v>
      </c>
      <c r="E1563" s="174" t="s">
        <v>1276</v>
      </c>
      <c r="F1563" s="174" t="s">
        <v>748</v>
      </c>
      <c r="G1563" s="174" t="s">
        <v>457</v>
      </c>
      <c r="H1563" s="100" t="s">
        <v>639</v>
      </c>
      <c r="I1563" s="174" t="s">
        <v>1281</v>
      </c>
      <c r="J1563" s="101"/>
      <c r="K1563" s="247"/>
      <c r="L1563" s="247"/>
      <c r="M1563" s="247"/>
      <c r="N1563" s="247"/>
      <c r="O1563" s="247"/>
      <c r="P1563" s="247"/>
      <c r="Q1563" s="247"/>
    </row>
    <row r="1564" spans="1:17" ht="16.5" thickBot="1">
      <c r="A1564" s="126" t="s">
        <v>1480</v>
      </c>
      <c r="B1564" s="262"/>
      <c r="C1564" s="107" t="s">
        <v>471</v>
      </c>
      <c r="D1564" s="107" t="s">
        <v>467</v>
      </c>
      <c r="E1564" s="107" t="s">
        <v>1276</v>
      </c>
      <c r="F1564" s="107" t="s">
        <v>748</v>
      </c>
      <c r="G1564" s="107" t="s">
        <v>457</v>
      </c>
      <c r="H1564" s="100" t="s">
        <v>639</v>
      </c>
      <c r="I1564" s="107" t="s">
        <v>1290</v>
      </c>
      <c r="J1564" s="127"/>
      <c r="K1564" s="262"/>
      <c r="L1564" s="262"/>
      <c r="M1564" s="262"/>
      <c r="N1564" s="262"/>
      <c r="O1564" s="262"/>
      <c r="P1564" s="262"/>
      <c r="Q1564" s="262"/>
    </row>
    <row r="1565" spans="1:17" ht="16">
      <c r="A1565" s="263" t="s">
        <v>1481</v>
      </c>
      <c r="B1565" s="273" t="s">
        <v>452</v>
      </c>
      <c r="C1565" s="108" t="s">
        <v>453</v>
      </c>
      <c r="D1565" s="108" t="s">
        <v>1085</v>
      </c>
      <c r="E1565" s="108" t="s">
        <v>1482</v>
      </c>
      <c r="F1565" s="108" t="s">
        <v>1476</v>
      </c>
      <c r="G1565" s="108" t="s">
        <v>457</v>
      </c>
      <c r="H1565" s="99">
        <v>100</v>
      </c>
      <c r="I1565" s="99" t="s">
        <v>459</v>
      </c>
      <c r="J1565" s="120" t="s">
        <v>460</v>
      </c>
      <c r="K1565" s="258">
        <v>600</v>
      </c>
      <c r="L1565" s="258" t="s">
        <v>457</v>
      </c>
      <c r="M1565" s="258">
        <v>100</v>
      </c>
      <c r="N1565" s="258">
        <v>9</v>
      </c>
      <c r="O1565" s="258" t="s">
        <v>533</v>
      </c>
      <c r="P1565" s="264" t="s">
        <v>1087</v>
      </c>
      <c r="Q1565" s="258" t="s">
        <v>462</v>
      </c>
    </row>
    <row r="1566" spans="1:17" ht="16">
      <c r="A1566" s="260"/>
      <c r="B1566" s="250"/>
      <c r="C1566" s="98" t="s">
        <v>463</v>
      </c>
      <c r="D1566" s="98" t="s">
        <v>464</v>
      </c>
      <c r="E1566" s="98" t="s">
        <v>1483</v>
      </c>
      <c r="F1566" s="109">
        <v>600</v>
      </c>
      <c r="G1566" s="98" t="s">
        <v>459</v>
      </c>
      <c r="H1566" s="100">
        <v>100</v>
      </c>
      <c r="I1566" s="100" t="s">
        <v>459</v>
      </c>
      <c r="J1566" s="101" t="s">
        <v>460</v>
      </c>
      <c r="K1566" s="195"/>
      <c r="L1566" s="195"/>
      <c r="M1566" s="195"/>
      <c r="N1566" s="195"/>
      <c r="O1566" s="195"/>
      <c r="P1566" s="195"/>
      <c r="Q1566" s="195"/>
    </row>
    <row r="1567" spans="1:17" ht="16">
      <c r="A1567" s="261"/>
      <c r="B1567" s="251"/>
      <c r="C1567" s="109" t="s">
        <v>466</v>
      </c>
      <c r="D1567" s="109" t="s">
        <v>467</v>
      </c>
      <c r="E1567" s="109" t="s">
        <v>468</v>
      </c>
      <c r="F1567" s="109">
        <v>600</v>
      </c>
      <c r="G1567" s="109">
        <v>3</v>
      </c>
      <c r="H1567" s="102" t="s">
        <v>469</v>
      </c>
      <c r="I1567" s="102">
        <v>9</v>
      </c>
      <c r="J1567" s="101" t="s">
        <v>460</v>
      </c>
      <c r="K1567" s="196"/>
      <c r="L1567" s="196"/>
      <c r="M1567" s="196"/>
      <c r="N1567" s="196"/>
      <c r="O1567" s="196"/>
      <c r="P1567" s="196"/>
      <c r="Q1567" s="196"/>
    </row>
    <row r="1568" spans="1:17" ht="16">
      <c r="A1568" s="121" t="s">
        <v>1484</v>
      </c>
      <c r="B1568" s="251"/>
      <c r="C1568" s="177" t="s">
        <v>471</v>
      </c>
      <c r="D1568" s="177" t="s">
        <v>467</v>
      </c>
      <c r="E1568" s="177" t="s">
        <v>472</v>
      </c>
      <c r="F1568" s="177">
        <v>600</v>
      </c>
      <c r="G1568" s="177">
        <v>3</v>
      </c>
      <c r="H1568" s="147" t="s">
        <v>6112</v>
      </c>
      <c r="I1568" s="174" t="s">
        <v>474</v>
      </c>
      <c r="J1568" s="101" t="s">
        <v>460</v>
      </c>
      <c r="K1568" s="196"/>
      <c r="L1568" s="196"/>
      <c r="M1568" s="196"/>
      <c r="N1568" s="196"/>
      <c r="O1568" s="196"/>
      <c r="P1568" s="196"/>
      <c r="Q1568" s="196"/>
    </row>
    <row r="1569" spans="1:17" ht="16">
      <c r="A1569" s="121" t="s">
        <v>1485</v>
      </c>
      <c r="B1569" s="251"/>
      <c r="C1569" s="177" t="s">
        <v>471</v>
      </c>
      <c r="D1569" s="177" t="s">
        <v>467</v>
      </c>
      <c r="E1569" s="177" t="s">
        <v>472</v>
      </c>
      <c r="F1569" s="177">
        <v>600</v>
      </c>
      <c r="G1569" s="177">
        <v>3</v>
      </c>
      <c r="H1569" s="147" t="s">
        <v>6112</v>
      </c>
      <c r="I1569" s="174" t="s">
        <v>476</v>
      </c>
      <c r="J1569" s="101" t="s">
        <v>460</v>
      </c>
      <c r="K1569" s="196"/>
      <c r="L1569" s="196"/>
      <c r="M1569" s="196"/>
      <c r="N1569" s="196"/>
      <c r="O1569" s="196"/>
      <c r="P1569" s="196"/>
      <c r="Q1569" s="196"/>
    </row>
    <row r="1570" spans="1:17" ht="16">
      <c r="A1570" s="121" t="s">
        <v>1486</v>
      </c>
      <c r="B1570" s="251"/>
      <c r="C1570" s="177" t="s">
        <v>471</v>
      </c>
      <c r="D1570" s="177" t="s">
        <v>467</v>
      </c>
      <c r="E1570" s="177" t="s">
        <v>472</v>
      </c>
      <c r="F1570" s="177">
        <v>600</v>
      </c>
      <c r="G1570" s="177">
        <v>3</v>
      </c>
      <c r="H1570" s="147" t="s">
        <v>469</v>
      </c>
      <c r="I1570" s="174" t="s">
        <v>478</v>
      </c>
      <c r="J1570" s="101" t="s">
        <v>460</v>
      </c>
      <c r="K1570" s="196"/>
      <c r="L1570" s="196"/>
      <c r="M1570" s="196"/>
      <c r="N1570" s="196"/>
      <c r="O1570" s="196"/>
      <c r="P1570" s="196"/>
      <c r="Q1570" s="196"/>
    </row>
    <row r="1571" spans="1:17" ht="16">
      <c r="A1571" s="121" t="s">
        <v>1487</v>
      </c>
      <c r="B1571" s="251"/>
      <c r="C1571" s="177" t="s">
        <v>471</v>
      </c>
      <c r="D1571" s="177" t="s">
        <v>467</v>
      </c>
      <c r="E1571" s="177" t="s">
        <v>472</v>
      </c>
      <c r="F1571" s="177">
        <v>600</v>
      </c>
      <c r="G1571" s="177">
        <v>3</v>
      </c>
      <c r="H1571" s="147" t="s">
        <v>469</v>
      </c>
      <c r="I1571" s="174" t="s">
        <v>480</v>
      </c>
      <c r="J1571" s="101" t="s">
        <v>460</v>
      </c>
      <c r="K1571" s="196"/>
      <c r="L1571" s="196"/>
      <c r="M1571" s="196"/>
      <c r="N1571" s="196"/>
      <c r="O1571" s="196"/>
      <c r="P1571" s="196"/>
      <c r="Q1571" s="196"/>
    </row>
    <row r="1572" spans="1:17" ht="16">
      <c r="A1572" s="121" t="s">
        <v>1488</v>
      </c>
      <c r="B1572" s="251"/>
      <c r="C1572" s="177" t="s">
        <v>471</v>
      </c>
      <c r="D1572" s="177" t="s">
        <v>467</v>
      </c>
      <c r="E1572" s="177" t="s">
        <v>472</v>
      </c>
      <c r="F1572" s="177">
        <v>600</v>
      </c>
      <c r="G1572" s="177">
        <v>3</v>
      </c>
      <c r="H1572" s="147" t="s">
        <v>469</v>
      </c>
      <c r="I1572" s="174" t="s">
        <v>482</v>
      </c>
      <c r="J1572" s="101" t="s">
        <v>460</v>
      </c>
      <c r="K1572" s="196"/>
      <c r="L1572" s="196"/>
      <c r="M1572" s="196"/>
      <c r="N1572" s="196"/>
      <c r="O1572" s="196"/>
      <c r="P1572" s="196"/>
      <c r="Q1572" s="196"/>
    </row>
    <row r="1573" spans="1:17" ht="16">
      <c r="A1573" s="121" t="s">
        <v>1489</v>
      </c>
      <c r="B1573" s="251"/>
      <c r="C1573" s="177" t="s">
        <v>471</v>
      </c>
      <c r="D1573" s="177" t="s">
        <v>467</v>
      </c>
      <c r="E1573" s="177" t="s">
        <v>472</v>
      </c>
      <c r="F1573" s="177">
        <v>600</v>
      </c>
      <c r="G1573" s="177">
        <v>3</v>
      </c>
      <c r="H1573" s="147" t="s">
        <v>469</v>
      </c>
      <c r="I1573" s="174" t="s">
        <v>484</v>
      </c>
      <c r="J1573" s="101" t="s">
        <v>460</v>
      </c>
      <c r="K1573" s="196"/>
      <c r="L1573" s="196"/>
      <c r="M1573" s="196"/>
      <c r="N1573" s="196"/>
      <c r="O1573" s="196"/>
      <c r="P1573" s="196"/>
      <c r="Q1573" s="196"/>
    </row>
    <row r="1574" spans="1:17" ht="16">
      <c r="A1574" s="121" t="s">
        <v>1490</v>
      </c>
      <c r="B1574" s="251"/>
      <c r="C1574" s="177" t="s">
        <v>471</v>
      </c>
      <c r="D1574" s="177" t="s">
        <v>467</v>
      </c>
      <c r="E1574" s="177" t="s">
        <v>472</v>
      </c>
      <c r="F1574" s="177">
        <v>600</v>
      </c>
      <c r="G1574" s="177">
        <v>3</v>
      </c>
      <c r="H1574" s="174">
        <v>5</v>
      </c>
      <c r="I1574" s="174" t="s">
        <v>486</v>
      </c>
      <c r="J1574" s="101" t="s">
        <v>460</v>
      </c>
      <c r="K1574" s="196"/>
      <c r="L1574" s="196"/>
      <c r="M1574" s="196"/>
      <c r="N1574" s="196"/>
      <c r="O1574" s="196"/>
      <c r="P1574" s="196"/>
      <c r="Q1574" s="196"/>
    </row>
    <row r="1575" spans="1:17" ht="16">
      <c r="A1575" s="121" t="s">
        <v>1491</v>
      </c>
      <c r="B1575" s="251"/>
      <c r="C1575" s="177" t="s">
        <v>471</v>
      </c>
      <c r="D1575" s="177" t="s">
        <v>467</v>
      </c>
      <c r="E1575" s="177" t="s">
        <v>472</v>
      </c>
      <c r="F1575" s="177">
        <v>600</v>
      </c>
      <c r="G1575" s="177">
        <v>3</v>
      </c>
      <c r="H1575" s="174">
        <v>5</v>
      </c>
      <c r="I1575" s="174" t="s">
        <v>488</v>
      </c>
      <c r="J1575" s="101" t="s">
        <v>460</v>
      </c>
      <c r="K1575" s="196"/>
      <c r="L1575" s="196"/>
      <c r="M1575" s="196"/>
      <c r="N1575" s="196"/>
      <c r="O1575" s="196"/>
      <c r="P1575" s="196"/>
      <c r="Q1575" s="196"/>
    </row>
    <row r="1576" spans="1:17" ht="16">
      <c r="A1576" s="121" t="s">
        <v>1492</v>
      </c>
      <c r="B1576" s="251"/>
      <c r="C1576" s="177" t="s">
        <v>471</v>
      </c>
      <c r="D1576" s="177" t="s">
        <v>467</v>
      </c>
      <c r="E1576" s="177" t="s">
        <v>472</v>
      </c>
      <c r="F1576" s="177">
        <v>600</v>
      </c>
      <c r="G1576" s="177">
        <v>3</v>
      </c>
      <c r="H1576" s="174" t="s">
        <v>469</v>
      </c>
      <c r="I1576" s="174" t="s">
        <v>490</v>
      </c>
      <c r="J1576" s="101" t="s">
        <v>460</v>
      </c>
      <c r="K1576" s="196"/>
      <c r="L1576" s="196"/>
      <c r="M1576" s="196"/>
      <c r="N1576" s="196"/>
      <c r="O1576" s="196"/>
      <c r="P1576" s="196"/>
      <c r="Q1576" s="196"/>
    </row>
    <row r="1577" spans="1:17" ht="16">
      <c r="A1577" s="121" t="s">
        <v>1493</v>
      </c>
      <c r="B1577" s="251"/>
      <c r="C1577" s="177" t="s">
        <v>471</v>
      </c>
      <c r="D1577" s="177" t="s">
        <v>467</v>
      </c>
      <c r="E1577" s="177" t="s">
        <v>472</v>
      </c>
      <c r="F1577" s="177">
        <v>600</v>
      </c>
      <c r="G1577" s="177">
        <v>3</v>
      </c>
      <c r="H1577" s="174" t="s">
        <v>469</v>
      </c>
      <c r="I1577" s="174" t="s">
        <v>492</v>
      </c>
      <c r="J1577" s="101" t="s">
        <v>460</v>
      </c>
      <c r="K1577" s="196"/>
      <c r="L1577" s="196"/>
      <c r="M1577" s="196"/>
      <c r="N1577" s="196"/>
      <c r="O1577" s="196"/>
      <c r="P1577" s="196"/>
      <c r="Q1577" s="196"/>
    </row>
    <row r="1578" spans="1:17" ht="16">
      <c r="A1578" s="122" t="s">
        <v>1494</v>
      </c>
      <c r="B1578" s="252"/>
      <c r="C1578" s="178" t="s">
        <v>471</v>
      </c>
      <c r="D1578" s="178" t="s">
        <v>467</v>
      </c>
      <c r="E1578" s="178" t="s">
        <v>472</v>
      </c>
      <c r="F1578" s="178">
        <v>600</v>
      </c>
      <c r="G1578" s="178">
        <v>3</v>
      </c>
      <c r="H1578" s="175" t="s">
        <v>469</v>
      </c>
      <c r="I1578" s="175" t="s">
        <v>494</v>
      </c>
      <c r="J1578" s="101" t="s">
        <v>460</v>
      </c>
      <c r="K1578" s="197"/>
      <c r="L1578" s="197"/>
      <c r="M1578" s="197"/>
      <c r="N1578" s="197"/>
      <c r="O1578" s="197"/>
      <c r="P1578" s="197"/>
      <c r="Q1578" s="197"/>
    </row>
    <row r="1579" spans="1:17" ht="16">
      <c r="A1579" s="259" t="s">
        <v>1495</v>
      </c>
      <c r="B1579" s="249" t="s">
        <v>452</v>
      </c>
      <c r="C1579" s="98" t="s">
        <v>453</v>
      </c>
      <c r="D1579" s="98" t="s">
        <v>1085</v>
      </c>
      <c r="E1579" s="98" t="s">
        <v>1496</v>
      </c>
      <c r="F1579" s="98" t="s">
        <v>1476</v>
      </c>
      <c r="G1579" s="98" t="s">
        <v>457</v>
      </c>
      <c r="H1579" s="100">
        <v>100</v>
      </c>
      <c r="I1579" s="100" t="s">
        <v>459</v>
      </c>
      <c r="J1579" s="123" t="s">
        <v>460</v>
      </c>
      <c r="K1579" s="195">
        <v>600</v>
      </c>
      <c r="L1579" s="195" t="s">
        <v>457</v>
      </c>
      <c r="M1579" s="195">
        <v>100</v>
      </c>
      <c r="N1579" s="195">
        <v>9</v>
      </c>
      <c r="O1579" s="195" t="s">
        <v>533</v>
      </c>
      <c r="P1579" s="217" t="s">
        <v>1087</v>
      </c>
      <c r="Q1579" s="195" t="s">
        <v>462</v>
      </c>
    </row>
    <row r="1580" spans="1:17" ht="16">
      <c r="A1580" s="260"/>
      <c r="B1580" s="250"/>
      <c r="C1580" s="98" t="s">
        <v>463</v>
      </c>
      <c r="D1580" s="98" t="s">
        <v>464</v>
      </c>
      <c r="E1580" s="98" t="s">
        <v>465</v>
      </c>
      <c r="F1580" s="109">
        <v>600</v>
      </c>
      <c r="G1580" s="98" t="s">
        <v>459</v>
      </c>
      <c r="H1580" s="100">
        <v>100</v>
      </c>
      <c r="I1580" s="100" t="s">
        <v>459</v>
      </c>
      <c r="J1580" s="101" t="s">
        <v>460</v>
      </c>
      <c r="K1580" s="195"/>
      <c r="L1580" s="195"/>
      <c r="M1580" s="195"/>
      <c r="N1580" s="195"/>
      <c r="O1580" s="195"/>
      <c r="P1580" s="195"/>
      <c r="Q1580" s="195"/>
    </row>
    <row r="1581" spans="1:17" ht="16">
      <c r="A1581" s="261"/>
      <c r="B1581" s="251"/>
      <c r="C1581" s="109" t="s">
        <v>466</v>
      </c>
      <c r="D1581" s="109" t="s">
        <v>467</v>
      </c>
      <c r="E1581" s="109" t="s">
        <v>468</v>
      </c>
      <c r="F1581" s="109">
        <v>600</v>
      </c>
      <c r="G1581" s="109">
        <v>3</v>
      </c>
      <c r="H1581" s="102" t="s">
        <v>469</v>
      </c>
      <c r="I1581" s="102">
        <v>9</v>
      </c>
      <c r="J1581" s="101" t="s">
        <v>460</v>
      </c>
      <c r="K1581" s="196"/>
      <c r="L1581" s="196"/>
      <c r="M1581" s="196"/>
      <c r="N1581" s="196"/>
      <c r="O1581" s="196"/>
      <c r="P1581" s="196"/>
      <c r="Q1581" s="196"/>
    </row>
    <row r="1582" spans="1:17" ht="16">
      <c r="A1582" s="121" t="s">
        <v>1497</v>
      </c>
      <c r="B1582" s="251"/>
      <c r="C1582" s="177" t="s">
        <v>471</v>
      </c>
      <c r="D1582" s="177" t="s">
        <v>467</v>
      </c>
      <c r="E1582" s="177" t="s">
        <v>472</v>
      </c>
      <c r="F1582" s="177">
        <v>600</v>
      </c>
      <c r="G1582" s="177">
        <v>3</v>
      </c>
      <c r="H1582" s="147" t="s">
        <v>6112</v>
      </c>
      <c r="I1582" s="174" t="s">
        <v>474</v>
      </c>
      <c r="J1582" s="101" t="s">
        <v>460</v>
      </c>
      <c r="K1582" s="196"/>
      <c r="L1582" s="196"/>
      <c r="M1582" s="196"/>
      <c r="N1582" s="196"/>
      <c r="O1582" s="196"/>
      <c r="P1582" s="196"/>
      <c r="Q1582" s="196"/>
    </row>
    <row r="1583" spans="1:17" ht="16">
      <c r="A1583" s="121" t="s">
        <v>1498</v>
      </c>
      <c r="B1583" s="251"/>
      <c r="C1583" s="177" t="s">
        <v>471</v>
      </c>
      <c r="D1583" s="177" t="s">
        <v>467</v>
      </c>
      <c r="E1583" s="177" t="s">
        <v>472</v>
      </c>
      <c r="F1583" s="177">
        <v>600</v>
      </c>
      <c r="G1583" s="177">
        <v>3</v>
      </c>
      <c r="H1583" s="147" t="s">
        <v>6112</v>
      </c>
      <c r="I1583" s="174" t="s">
        <v>476</v>
      </c>
      <c r="J1583" s="101" t="s">
        <v>460</v>
      </c>
      <c r="K1583" s="196"/>
      <c r="L1583" s="196"/>
      <c r="M1583" s="196"/>
      <c r="N1583" s="196"/>
      <c r="O1583" s="196"/>
      <c r="P1583" s="196"/>
      <c r="Q1583" s="196"/>
    </row>
    <row r="1584" spans="1:17" ht="16">
      <c r="A1584" s="121" t="s">
        <v>1499</v>
      </c>
      <c r="B1584" s="251"/>
      <c r="C1584" s="177" t="s">
        <v>471</v>
      </c>
      <c r="D1584" s="177" t="s">
        <v>467</v>
      </c>
      <c r="E1584" s="177" t="s">
        <v>472</v>
      </c>
      <c r="F1584" s="177">
        <v>600</v>
      </c>
      <c r="G1584" s="177">
        <v>3</v>
      </c>
      <c r="H1584" s="147" t="s">
        <v>469</v>
      </c>
      <c r="I1584" s="174" t="s">
        <v>478</v>
      </c>
      <c r="J1584" s="101" t="s">
        <v>460</v>
      </c>
      <c r="K1584" s="196"/>
      <c r="L1584" s="196"/>
      <c r="M1584" s="196"/>
      <c r="N1584" s="196"/>
      <c r="O1584" s="196"/>
      <c r="P1584" s="196"/>
      <c r="Q1584" s="196"/>
    </row>
    <row r="1585" spans="1:17" ht="16">
      <c r="A1585" s="121" t="s">
        <v>1500</v>
      </c>
      <c r="B1585" s="251"/>
      <c r="C1585" s="177" t="s">
        <v>471</v>
      </c>
      <c r="D1585" s="177" t="s">
        <v>467</v>
      </c>
      <c r="E1585" s="177" t="s">
        <v>472</v>
      </c>
      <c r="F1585" s="177">
        <v>600</v>
      </c>
      <c r="G1585" s="177">
        <v>3</v>
      </c>
      <c r="H1585" s="147" t="s">
        <v>469</v>
      </c>
      <c r="I1585" s="174" t="s">
        <v>480</v>
      </c>
      <c r="J1585" s="101" t="s">
        <v>460</v>
      </c>
      <c r="K1585" s="196"/>
      <c r="L1585" s="196"/>
      <c r="M1585" s="196"/>
      <c r="N1585" s="196"/>
      <c r="O1585" s="196"/>
      <c r="P1585" s="196"/>
      <c r="Q1585" s="196"/>
    </row>
    <row r="1586" spans="1:17" ht="16">
      <c r="A1586" s="121" t="s">
        <v>1501</v>
      </c>
      <c r="B1586" s="251"/>
      <c r="C1586" s="177" t="s">
        <v>471</v>
      </c>
      <c r="D1586" s="177" t="s">
        <v>467</v>
      </c>
      <c r="E1586" s="177" t="s">
        <v>472</v>
      </c>
      <c r="F1586" s="177">
        <v>600</v>
      </c>
      <c r="G1586" s="177">
        <v>3</v>
      </c>
      <c r="H1586" s="147" t="s">
        <v>469</v>
      </c>
      <c r="I1586" s="174" t="s">
        <v>482</v>
      </c>
      <c r="J1586" s="101" t="s">
        <v>460</v>
      </c>
      <c r="K1586" s="196"/>
      <c r="L1586" s="196"/>
      <c r="M1586" s="196"/>
      <c r="N1586" s="196"/>
      <c r="O1586" s="196"/>
      <c r="P1586" s="196"/>
      <c r="Q1586" s="196"/>
    </row>
    <row r="1587" spans="1:17" ht="16">
      <c r="A1587" s="121" t="s">
        <v>1502</v>
      </c>
      <c r="B1587" s="251"/>
      <c r="C1587" s="177" t="s">
        <v>471</v>
      </c>
      <c r="D1587" s="177" t="s">
        <v>467</v>
      </c>
      <c r="E1587" s="177" t="s">
        <v>472</v>
      </c>
      <c r="F1587" s="177">
        <v>600</v>
      </c>
      <c r="G1587" s="177">
        <v>3</v>
      </c>
      <c r="H1587" s="147" t="s">
        <v>469</v>
      </c>
      <c r="I1587" s="174" t="s">
        <v>484</v>
      </c>
      <c r="J1587" s="101" t="s">
        <v>460</v>
      </c>
      <c r="K1587" s="196"/>
      <c r="L1587" s="196"/>
      <c r="M1587" s="196"/>
      <c r="N1587" s="196"/>
      <c r="O1587" s="196"/>
      <c r="P1587" s="196"/>
      <c r="Q1587" s="196"/>
    </row>
    <row r="1588" spans="1:17" ht="16">
      <c r="A1588" s="121" t="s">
        <v>1503</v>
      </c>
      <c r="B1588" s="251"/>
      <c r="C1588" s="177" t="s">
        <v>471</v>
      </c>
      <c r="D1588" s="177" t="s">
        <v>467</v>
      </c>
      <c r="E1588" s="177" t="s">
        <v>472</v>
      </c>
      <c r="F1588" s="177">
        <v>600</v>
      </c>
      <c r="G1588" s="177">
        <v>3</v>
      </c>
      <c r="H1588" s="174">
        <v>5</v>
      </c>
      <c r="I1588" s="174" t="s">
        <v>486</v>
      </c>
      <c r="J1588" s="101" t="s">
        <v>460</v>
      </c>
      <c r="K1588" s="196"/>
      <c r="L1588" s="196"/>
      <c r="M1588" s="196"/>
      <c r="N1588" s="196"/>
      <c r="O1588" s="196"/>
      <c r="P1588" s="196"/>
      <c r="Q1588" s="196"/>
    </row>
    <row r="1589" spans="1:17" ht="16">
      <c r="A1589" s="121" t="s">
        <v>1504</v>
      </c>
      <c r="B1589" s="251"/>
      <c r="C1589" s="177" t="s">
        <v>471</v>
      </c>
      <c r="D1589" s="177" t="s">
        <v>467</v>
      </c>
      <c r="E1589" s="177" t="s">
        <v>472</v>
      </c>
      <c r="F1589" s="177">
        <v>600</v>
      </c>
      <c r="G1589" s="177">
        <v>3</v>
      </c>
      <c r="H1589" s="174">
        <v>5</v>
      </c>
      <c r="I1589" s="174" t="s">
        <v>488</v>
      </c>
      <c r="J1589" s="101" t="s">
        <v>460</v>
      </c>
      <c r="K1589" s="196"/>
      <c r="L1589" s="196"/>
      <c r="M1589" s="196"/>
      <c r="N1589" s="196"/>
      <c r="O1589" s="196"/>
      <c r="P1589" s="196"/>
      <c r="Q1589" s="196"/>
    </row>
    <row r="1590" spans="1:17" ht="16">
      <c r="A1590" s="121" t="s">
        <v>1505</v>
      </c>
      <c r="B1590" s="251"/>
      <c r="C1590" s="177" t="s">
        <v>471</v>
      </c>
      <c r="D1590" s="177" t="s">
        <v>467</v>
      </c>
      <c r="E1590" s="177" t="s">
        <v>472</v>
      </c>
      <c r="F1590" s="177">
        <v>600</v>
      </c>
      <c r="G1590" s="177">
        <v>3</v>
      </c>
      <c r="H1590" s="174" t="s">
        <v>469</v>
      </c>
      <c r="I1590" s="174" t="s">
        <v>490</v>
      </c>
      <c r="J1590" s="101" t="s">
        <v>460</v>
      </c>
      <c r="K1590" s="196"/>
      <c r="L1590" s="196"/>
      <c r="M1590" s="196"/>
      <c r="N1590" s="196"/>
      <c r="O1590" s="196"/>
      <c r="P1590" s="196"/>
      <c r="Q1590" s="196"/>
    </row>
    <row r="1591" spans="1:17" ht="16">
      <c r="A1591" s="121" t="s">
        <v>1506</v>
      </c>
      <c r="B1591" s="251"/>
      <c r="C1591" s="177" t="s">
        <v>471</v>
      </c>
      <c r="D1591" s="177" t="s">
        <v>467</v>
      </c>
      <c r="E1591" s="177" t="s">
        <v>472</v>
      </c>
      <c r="F1591" s="177">
        <v>600</v>
      </c>
      <c r="G1591" s="177">
        <v>3</v>
      </c>
      <c r="H1591" s="174" t="s">
        <v>469</v>
      </c>
      <c r="I1591" s="174" t="s">
        <v>492</v>
      </c>
      <c r="J1591" s="101" t="s">
        <v>460</v>
      </c>
      <c r="K1591" s="196"/>
      <c r="L1591" s="196"/>
      <c r="M1591" s="196"/>
      <c r="N1591" s="196"/>
      <c r="O1591" s="196"/>
      <c r="P1591" s="196"/>
      <c r="Q1591" s="196"/>
    </row>
    <row r="1592" spans="1:17" ht="16">
      <c r="A1592" s="122" t="s">
        <v>1507</v>
      </c>
      <c r="B1592" s="252"/>
      <c r="C1592" s="178" t="s">
        <v>471</v>
      </c>
      <c r="D1592" s="178" t="s">
        <v>467</v>
      </c>
      <c r="E1592" s="178" t="s">
        <v>472</v>
      </c>
      <c r="F1592" s="178">
        <v>600</v>
      </c>
      <c r="G1592" s="178">
        <v>3</v>
      </c>
      <c r="H1592" s="175" t="s">
        <v>469</v>
      </c>
      <c r="I1592" s="175" t="s">
        <v>494</v>
      </c>
      <c r="J1592" s="101" t="s">
        <v>460</v>
      </c>
      <c r="K1592" s="197"/>
      <c r="L1592" s="197"/>
      <c r="M1592" s="197"/>
      <c r="N1592" s="197"/>
      <c r="O1592" s="197"/>
      <c r="P1592" s="197"/>
      <c r="Q1592" s="197"/>
    </row>
    <row r="1593" spans="1:17" ht="16">
      <c r="A1593" s="259" t="s">
        <v>1508</v>
      </c>
      <c r="B1593" s="255" t="s">
        <v>452</v>
      </c>
      <c r="C1593" s="110" t="s">
        <v>453</v>
      </c>
      <c r="D1593" s="110" t="s">
        <v>1085</v>
      </c>
      <c r="E1593" s="106" t="s">
        <v>1482</v>
      </c>
      <c r="F1593" s="106">
        <v>600</v>
      </c>
      <c r="G1593" s="106" t="s">
        <v>457</v>
      </c>
      <c r="H1593" s="104">
        <v>100</v>
      </c>
      <c r="I1593" s="104" t="s">
        <v>459</v>
      </c>
      <c r="J1593" s="101" t="s">
        <v>460</v>
      </c>
      <c r="K1593" s="194">
        <v>600</v>
      </c>
      <c r="L1593" s="194" t="s">
        <v>457</v>
      </c>
      <c r="M1593" s="194">
        <v>100</v>
      </c>
      <c r="N1593" s="194">
        <v>9</v>
      </c>
      <c r="O1593" s="194" t="s">
        <v>533</v>
      </c>
      <c r="P1593" s="201" t="s">
        <v>1087</v>
      </c>
      <c r="Q1593" s="194" t="s">
        <v>462</v>
      </c>
    </row>
    <row r="1594" spans="1:17" ht="16">
      <c r="A1594" s="260"/>
      <c r="B1594" s="250"/>
      <c r="C1594" s="98" t="s">
        <v>463</v>
      </c>
      <c r="D1594" s="98" t="s">
        <v>464</v>
      </c>
      <c r="E1594" s="98" t="s">
        <v>1483</v>
      </c>
      <c r="F1594" s="109">
        <v>600</v>
      </c>
      <c r="G1594" s="98" t="s">
        <v>459</v>
      </c>
      <c r="H1594" s="100">
        <v>100</v>
      </c>
      <c r="I1594" s="100" t="s">
        <v>459</v>
      </c>
      <c r="J1594" s="101" t="s">
        <v>460</v>
      </c>
      <c r="K1594" s="195"/>
      <c r="L1594" s="195"/>
      <c r="M1594" s="195"/>
      <c r="N1594" s="195"/>
      <c r="O1594" s="195"/>
      <c r="P1594" s="195"/>
      <c r="Q1594" s="195"/>
    </row>
    <row r="1595" spans="1:17" ht="16">
      <c r="A1595" s="261"/>
      <c r="B1595" s="251"/>
      <c r="C1595" s="177" t="s">
        <v>466</v>
      </c>
      <c r="D1595" s="177" t="s">
        <v>467</v>
      </c>
      <c r="E1595" s="177" t="s">
        <v>499</v>
      </c>
      <c r="F1595" s="177">
        <v>600</v>
      </c>
      <c r="G1595" s="177">
        <v>3</v>
      </c>
      <c r="H1595" s="174" t="s">
        <v>469</v>
      </c>
      <c r="I1595" s="174">
        <v>9</v>
      </c>
      <c r="J1595" s="101" t="s">
        <v>460</v>
      </c>
      <c r="K1595" s="196"/>
      <c r="L1595" s="196"/>
      <c r="M1595" s="196"/>
      <c r="N1595" s="196"/>
      <c r="O1595" s="196"/>
      <c r="P1595" s="196"/>
      <c r="Q1595" s="196"/>
    </row>
    <row r="1596" spans="1:17" ht="16">
      <c r="A1596" s="121" t="s">
        <v>1509</v>
      </c>
      <c r="B1596" s="251"/>
      <c r="C1596" s="177" t="s">
        <v>471</v>
      </c>
      <c r="D1596" s="177" t="s">
        <v>467</v>
      </c>
      <c r="E1596" s="177" t="s">
        <v>472</v>
      </c>
      <c r="F1596" s="177">
        <v>600</v>
      </c>
      <c r="G1596" s="177">
        <v>3</v>
      </c>
      <c r="H1596" s="147" t="s">
        <v>6112</v>
      </c>
      <c r="I1596" s="174" t="s">
        <v>474</v>
      </c>
      <c r="J1596" s="101" t="s">
        <v>460</v>
      </c>
      <c r="K1596" s="196"/>
      <c r="L1596" s="196"/>
      <c r="M1596" s="196"/>
      <c r="N1596" s="196"/>
      <c r="O1596" s="196"/>
      <c r="P1596" s="196"/>
      <c r="Q1596" s="196"/>
    </row>
    <row r="1597" spans="1:17" ht="16">
      <c r="A1597" s="121" t="s">
        <v>1510</v>
      </c>
      <c r="B1597" s="251"/>
      <c r="C1597" s="177" t="s">
        <v>471</v>
      </c>
      <c r="D1597" s="177" t="s">
        <v>467</v>
      </c>
      <c r="E1597" s="177" t="s">
        <v>472</v>
      </c>
      <c r="F1597" s="177">
        <v>600</v>
      </c>
      <c r="G1597" s="177">
        <v>3</v>
      </c>
      <c r="H1597" s="147" t="s">
        <v>6112</v>
      </c>
      <c r="I1597" s="174" t="s">
        <v>476</v>
      </c>
      <c r="J1597" s="101" t="s">
        <v>460</v>
      </c>
      <c r="K1597" s="196"/>
      <c r="L1597" s="196"/>
      <c r="M1597" s="196"/>
      <c r="N1597" s="196"/>
      <c r="O1597" s="196"/>
      <c r="P1597" s="196"/>
      <c r="Q1597" s="196"/>
    </row>
    <row r="1598" spans="1:17" ht="16">
      <c r="A1598" s="121" t="s">
        <v>1511</v>
      </c>
      <c r="B1598" s="251"/>
      <c r="C1598" s="177" t="s">
        <v>471</v>
      </c>
      <c r="D1598" s="177" t="s">
        <v>467</v>
      </c>
      <c r="E1598" s="177" t="s">
        <v>472</v>
      </c>
      <c r="F1598" s="177">
        <v>600</v>
      </c>
      <c r="G1598" s="177">
        <v>3</v>
      </c>
      <c r="H1598" s="147" t="s">
        <v>469</v>
      </c>
      <c r="I1598" s="174" t="s">
        <v>478</v>
      </c>
      <c r="J1598" s="101" t="s">
        <v>460</v>
      </c>
      <c r="K1598" s="196"/>
      <c r="L1598" s="196"/>
      <c r="M1598" s="196"/>
      <c r="N1598" s="196"/>
      <c r="O1598" s="196"/>
      <c r="P1598" s="196"/>
      <c r="Q1598" s="196"/>
    </row>
    <row r="1599" spans="1:17" ht="16">
      <c r="A1599" s="121" t="s">
        <v>1512</v>
      </c>
      <c r="B1599" s="251"/>
      <c r="C1599" s="177" t="s">
        <v>471</v>
      </c>
      <c r="D1599" s="177" t="s">
        <v>467</v>
      </c>
      <c r="E1599" s="177" t="s">
        <v>472</v>
      </c>
      <c r="F1599" s="177">
        <v>600</v>
      </c>
      <c r="G1599" s="177">
        <v>3</v>
      </c>
      <c r="H1599" s="147" t="s">
        <v>469</v>
      </c>
      <c r="I1599" s="174" t="s">
        <v>480</v>
      </c>
      <c r="J1599" s="101" t="s">
        <v>460</v>
      </c>
      <c r="K1599" s="196"/>
      <c r="L1599" s="196"/>
      <c r="M1599" s="196"/>
      <c r="N1599" s="196"/>
      <c r="O1599" s="196"/>
      <c r="P1599" s="196"/>
      <c r="Q1599" s="196"/>
    </row>
    <row r="1600" spans="1:17" ht="16">
      <c r="A1600" s="121" t="s">
        <v>1513</v>
      </c>
      <c r="B1600" s="251"/>
      <c r="C1600" s="177" t="s">
        <v>471</v>
      </c>
      <c r="D1600" s="177" t="s">
        <v>467</v>
      </c>
      <c r="E1600" s="177" t="s">
        <v>472</v>
      </c>
      <c r="F1600" s="177">
        <v>600</v>
      </c>
      <c r="G1600" s="177">
        <v>3</v>
      </c>
      <c r="H1600" s="147" t="s">
        <v>469</v>
      </c>
      <c r="I1600" s="174" t="s">
        <v>482</v>
      </c>
      <c r="J1600" s="101" t="s">
        <v>460</v>
      </c>
      <c r="K1600" s="196"/>
      <c r="L1600" s="196"/>
      <c r="M1600" s="196"/>
      <c r="N1600" s="196"/>
      <c r="O1600" s="196"/>
      <c r="P1600" s="196"/>
      <c r="Q1600" s="196"/>
    </row>
    <row r="1601" spans="1:17" ht="16">
      <c r="A1601" s="121" t="s">
        <v>1514</v>
      </c>
      <c r="B1601" s="251"/>
      <c r="C1601" s="177" t="s">
        <v>471</v>
      </c>
      <c r="D1601" s="177" t="s">
        <v>467</v>
      </c>
      <c r="E1601" s="177" t="s">
        <v>472</v>
      </c>
      <c r="F1601" s="177">
        <v>600</v>
      </c>
      <c r="G1601" s="177">
        <v>3</v>
      </c>
      <c r="H1601" s="147" t="s">
        <v>469</v>
      </c>
      <c r="I1601" s="174" t="s">
        <v>484</v>
      </c>
      <c r="J1601" s="101" t="s">
        <v>460</v>
      </c>
      <c r="K1601" s="196"/>
      <c r="L1601" s="196"/>
      <c r="M1601" s="196"/>
      <c r="N1601" s="196"/>
      <c r="O1601" s="196"/>
      <c r="P1601" s="196"/>
      <c r="Q1601" s="196"/>
    </row>
    <row r="1602" spans="1:17" ht="16">
      <c r="A1602" s="121" t="s">
        <v>1515</v>
      </c>
      <c r="B1602" s="251"/>
      <c r="C1602" s="177" t="s">
        <v>471</v>
      </c>
      <c r="D1602" s="177" t="s">
        <v>467</v>
      </c>
      <c r="E1602" s="177" t="s">
        <v>472</v>
      </c>
      <c r="F1602" s="177">
        <v>600</v>
      </c>
      <c r="G1602" s="177">
        <v>3</v>
      </c>
      <c r="H1602" s="174">
        <v>5</v>
      </c>
      <c r="I1602" s="174" t="s">
        <v>486</v>
      </c>
      <c r="J1602" s="101" t="s">
        <v>460</v>
      </c>
      <c r="K1602" s="196"/>
      <c r="L1602" s="196"/>
      <c r="M1602" s="196"/>
      <c r="N1602" s="196"/>
      <c r="O1602" s="196"/>
      <c r="P1602" s="196"/>
      <c r="Q1602" s="196"/>
    </row>
    <row r="1603" spans="1:17" ht="16">
      <c r="A1603" s="121" t="s">
        <v>1516</v>
      </c>
      <c r="B1603" s="251"/>
      <c r="C1603" s="177" t="s">
        <v>471</v>
      </c>
      <c r="D1603" s="177" t="s">
        <v>467</v>
      </c>
      <c r="E1603" s="177" t="s">
        <v>472</v>
      </c>
      <c r="F1603" s="177">
        <v>600</v>
      </c>
      <c r="G1603" s="177">
        <v>3</v>
      </c>
      <c r="H1603" s="174" t="s">
        <v>469</v>
      </c>
      <c r="I1603" s="174" t="s">
        <v>488</v>
      </c>
      <c r="J1603" s="101" t="s">
        <v>460</v>
      </c>
      <c r="K1603" s="196"/>
      <c r="L1603" s="196"/>
      <c r="M1603" s="196"/>
      <c r="N1603" s="196"/>
      <c r="O1603" s="196"/>
      <c r="P1603" s="196"/>
      <c r="Q1603" s="196"/>
    </row>
    <row r="1604" spans="1:17" ht="16">
      <c r="A1604" s="121" t="s">
        <v>1517</v>
      </c>
      <c r="B1604" s="251"/>
      <c r="C1604" s="177" t="s">
        <v>471</v>
      </c>
      <c r="D1604" s="177" t="s">
        <v>467</v>
      </c>
      <c r="E1604" s="177" t="s">
        <v>472</v>
      </c>
      <c r="F1604" s="177">
        <v>600</v>
      </c>
      <c r="G1604" s="177">
        <v>3</v>
      </c>
      <c r="H1604" s="174" t="s">
        <v>469</v>
      </c>
      <c r="I1604" s="174" t="s">
        <v>490</v>
      </c>
      <c r="J1604" s="101" t="s">
        <v>460</v>
      </c>
      <c r="K1604" s="196"/>
      <c r="L1604" s="196"/>
      <c r="M1604" s="196"/>
      <c r="N1604" s="196"/>
      <c r="O1604" s="196"/>
      <c r="P1604" s="196"/>
      <c r="Q1604" s="196"/>
    </row>
    <row r="1605" spans="1:17" ht="16">
      <c r="A1605" s="121" t="s">
        <v>1518</v>
      </c>
      <c r="B1605" s="251"/>
      <c r="C1605" s="177" t="s">
        <v>471</v>
      </c>
      <c r="D1605" s="177" t="s">
        <v>467</v>
      </c>
      <c r="E1605" s="177" t="s">
        <v>472</v>
      </c>
      <c r="F1605" s="177">
        <v>600</v>
      </c>
      <c r="G1605" s="177">
        <v>3</v>
      </c>
      <c r="H1605" s="174" t="s">
        <v>469</v>
      </c>
      <c r="I1605" s="174" t="s">
        <v>492</v>
      </c>
      <c r="J1605" s="101" t="s">
        <v>460</v>
      </c>
      <c r="K1605" s="196"/>
      <c r="L1605" s="196"/>
      <c r="M1605" s="196"/>
      <c r="N1605" s="196"/>
      <c r="O1605" s="196"/>
      <c r="P1605" s="196"/>
      <c r="Q1605" s="196"/>
    </row>
    <row r="1606" spans="1:17" ht="16">
      <c r="A1606" s="122" t="s">
        <v>1519</v>
      </c>
      <c r="B1606" s="252"/>
      <c r="C1606" s="178" t="s">
        <v>471</v>
      </c>
      <c r="D1606" s="178" t="s">
        <v>467</v>
      </c>
      <c r="E1606" s="178" t="s">
        <v>472</v>
      </c>
      <c r="F1606" s="178">
        <v>600</v>
      </c>
      <c r="G1606" s="178">
        <v>3</v>
      </c>
      <c r="H1606" s="175" t="s">
        <v>469</v>
      </c>
      <c r="I1606" s="175" t="s">
        <v>494</v>
      </c>
      <c r="J1606" s="101" t="s">
        <v>460</v>
      </c>
      <c r="K1606" s="197"/>
      <c r="L1606" s="197"/>
      <c r="M1606" s="197"/>
      <c r="N1606" s="197"/>
      <c r="O1606" s="197"/>
      <c r="P1606" s="197"/>
      <c r="Q1606" s="197"/>
    </row>
    <row r="1607" spans="1:17" ht="16">
      <c r="A1607" s="259" t="s">
        <v>1520</v>
      </c>
      <c r="B1607" s="255" t="s">
        <v>452</v>
      </c>
      <c r="C1607" s="110" t="s">
        <v>453</v>
      </c>
      <c r="D1607" s="110" t="s">
        <v>1085</v>
      </c>
      <c r="E1607" s="106" t="s">
        <v>1496</v>
      </c>
      <c r="F1607" s="106">
        <v>600</v>
      </c>
      <c r="G1607" s="106" t="s">
        <v>457</v>
      </c>
      <c r="H1607" s="104">
        <v>100</v>
      </c>
      <c r="I1607" s="104" t="s">
        <v>459</v>
      </c>
      <c r="J1607" s="101" t="s">
        <v>460</v>
      </c>
      <c r="K1607" s="194">
        <v>600</v>
      </c>
      <c r="L1607" s="194" t="s">
        <v>457</v>
      </c>
      <c r="M1607" s="194">
        <v>100</v>
      </c>
      <c r="N1607" s="194">
        <v>9</v>
      </c>
      <c r="O1607" s="194" t="s">
        <v>533</v>
      </c>
      <c r="P1607" s="201" t="s">
        <v>1087</v>
      </c>
      <c r="Q1607" s="194" t="s">
        <v>462</v>
      </c>
    </row>
    <row r="1608" spans="1:17" ht="16">
      <c r="A1608" s="260"/>
      <c r="B1608" s="250"/>
      <c r="C1608" s="98" t="s">
        <v>463</v>
      </c>
      <c r="D1608" s="98" t="s">
        <v>464</v>
      </c>
      <c r="E1608" s="98" t="s">
        <v>465</v>
      </c>
      <c r="F1608" s="109">
        <v>600</v>
      </c>
      <c r="G1608" s="98" t="s">
        <v>459</v>
      </c>
      <c r="H1608" s="100">
        <v>100</v>
      </c>
      <c r="I1608" s="100" t="s">
        <v>459</v>
      </c>
      <c r="J1608" s="101" t="s">
        <v>460</v>
      </c>
      <c r="K1608" s="195"/>
      <c r="L1608" s="195"/>
      <c r="M1608" s="195"/>
      <c r="N1608" s="195"/>
      <c r="O1608" s="195"/>
      <c r="P1608" s="195"/>
      <c r="Q1608" s="195"/>
    </row>
    <row r="1609" spans="1:17" ht="16">
      <c r="A1609" s="261"/>
      <c r="B1609" s="251"/>
      <c r="C1609" s="177" t="s">
        <v>466</v>
      </c>
      <c r="D1609" s="177" t="s">
        <v>467</v>
      </c>
      <c r="E1609" s="177" t="s">
        <v>499</v>
      </c>
      <c r="F1609" s="177">
        <v>600</v>
      </c>
      <c r="G1609" s="177">
        <v>3</v>
      </c>
      <c r="H1609" s="174" t="s">
        <v>469</v>
      </c>
      <c r="I1609" s="174">
        <v>9</v>
      </c>
      <c r="J1609" s="101" t="s">
        <v>460</v>
      </c>
      <c r="K1609" s="196"/>
      <c r="L1609" s="196"/>
      <c r="M1609" s="196"/>
      <c r="N1609" s="196"/>
      <c r="O1609" s="196"/>
      <c r="P1609" s="196"/>
      <c r="Q1609" s="196"/>
    </row>
    <row r="1610" spans="1:17" ht="16">
      <c r="A1610" s="121" t="s">
        <v>1521</v>
      </c>
      <c r="B1610" s="251"/>
      <c r="C1610" s="177" t="s">
        <v>471</v>
      </c>
      <c r="D1610" s="177" t="s">
        <v>467</v>
      </c>
      <c r="E1610" s="177" t="s">
        <v>472</v>
      </c>
      <c r="F1610" s="177">
        <v>600</v>
      </c>
      <c r="G1610" s="177">
        <v>3</v>
      </c>
      <c r="H1610" s="147" t="s">
        <v>6112</v>
      </c>
      <c r="I1610" s="174" t="s">
        <v>474</v>
      </c>
      <c r="J1610" s="101" t="s">
        <v>460</v>
      </c>
      <c r="K1610" s="196"/>
      <c r="L1610" s="196"/>
      <c r="M1610" s="196"/>
      <c r="N1610" s="196"/>
      <c r="O1610" s="196"/>
      <c r="P1610" s="196"/>
      <c r="Q1610" s="196"/>
    </row>
    <row r="1611" spans="1:17" ht="16">
      <c r="A1611" s="121" t="s">
        <v>1522</v>
      </c>
      <c r="B1611" s="251"/>
      <c r="C1611" s="177" t="s">
        <v>471</v>
      </c>
      <c r="D1611" s="177" t="s">
        <v>467</v>
      </c>
      <c r="E1611" s="177" t="s">
        <v>472</v>
      </c>
      <c r="F1611" s="177">
        <v>600</v>
      </c>
      <c r="G1611" s="177">
        <v>3</v>
      </c>
      <c r="H1611" s="147" t="s">
        <v>6112</v>
      </c>
      <c r="I1611" s="174" t="s">
        <v>476</v>
      </c>
      <c r="J1611" s="101" t="s">
        <v>460</v>
      </c>
      <c r="K1611" s="196"/>
      <c r="L1611" s="196"/>
      <c r="M1611" s="196"/>
      <c r="N1611" s="196"/>
      <c r="O1611" s="196"/>
      <c r="P1611" s="196"/>
      <c r="Q1611" s="196"/>
    </row>
    <row r="1612" spans="1:17" ht="16">
      <c r="A1612" s="121" t="s">
        <v>1523</v>
      </c>
      <c r="B1612" s="251"/>
      <c r="C1612" s="177" t="s">
        <v>471</v>
      </c>
      <c r="D1612" s="177" t="s">
        <v>467</v>
      </c>
      <c r="E1612" s="177" t="s">
        <v>472</v>
      </c>
      <c r="F1612" s="177">
        <v>600</v>
      </c>
      <c r="G1612" s="177">
        <v>3</v>
      </c>
      <c r="H1612" s="147" t="s">
        <v>469</v>
      </c>
      <c r="I1612" s="174" t="s">
        <v>478</v>
      </c>
      <c r="J1612" s="101" t="s">
        <v>460</v>
      </c>
      <c r="K1612" s="196"/>
      <c r="L1612" s="196"/>
      <c r="M1612" s="196"/>
      <c r="N1612" s="196"/>
      <c r="O1612" s="196"/>
      <c r="P1612" s="196"/>
      <c r="Q1612" s="196"/>
    </row>
    <row r="1613" spans="1:17" ht="16">
      <c r="A1613" s="121" t="s">
        <v>1524</v>
      </c>
      <c r="B1613" s="251"/>
      <c r="C1613" s="177" t="s">
        <v>471</v>
      </c>
      <c r="D1613" s="177" t="s">
        <v>467</v>
      </c>
      <c r="E1613" s="177" t="s">
        <v>472</v>
      </c>
      <c r="F1613" s="177">
        <v>600</v>
      </c>
      <c r="G1613" s="177">
        <v>3</v>
      </c>
      <c r="H1613" s="147" t="s">
        <v>469</v>
      </c>
      <c r="I1613" s="174" t="s">
        <v>480</v>
      </c>
      <c r="J1613" s="101" t="s">
        <v>460</v>
      </c>
      <c r="K1613" s="196"/>
      <c r="L1613" s="196"/>
      <c r="M1613" s="196"/>
      <c r="N1613" s="196"/>
      <c r="O1613" s="196"/>
      <c r="P1613" s="196"/>
      <c r="Q1613" s="196"/>
    </row>
    <row r="1614" spans="1:17" ht="16">
      <c r="A1614" s="121" t="s">
        <v>1525</v>
      </c>
      <c r="B1614" s="251"/>
      <c r="C1614" s="177" t="s">
        <v>471</v>
      </c>
      <c r="D1614" s="177" t="s">
        <v>467</v>
      </c>
      <c r="E1614" s="177" t="s">
        <v>472</v>
      </c>
      <c r="F1614" s="177">
        <v>600</v>
      </c>
      <c r="G1614" s="177">
        <v>3</v>
      </c>
      <c r="H1614" s="147" t="s">
        <v>469</v>
      </c>
      <c r="I1614" s="174" t="s">
        <v>482</v>
      </c>
      <c r="J1614" s="101" t="s">
        <v>460</v>
      </c>
      <c r="K1614" s="196"/>
      <c r="L1614" s="196"/>
      <c r="M1614" s="196"/>
      <c r="N1614" s="196"/>
      <c r="O1614" s="196"/>
      <c r="P1614" s="196"/>
      <c r="Q1614" s="196"/>
    </row>
    <row r="1615" spans="1:17" ht="16">
      <c r="A1615" s="121" t="s">
        <v>1526</v>
      </c>
      <c r="B1615" s="251"/>
      <c r="C1615" s="177" t="s">
        <v>471</v>
      </c>
      <c r="D1615" s="177" t="s">
        <v>467</v>
      </c>
      <c r="E1615" s="177" t="s">
        <v>472</v>
      </c>
      <c r="F1615" s="177">
        <v>600</v>
      </c>
      <c r="G1615" s="177">
        <v>3</v>
      </c>
      <c r="H1615" s="147" t="s">
        <v>469</v>
      </c>
      <c r="I1615" s="174" t="s">
        <v>484</v>
      </c>
      <c r="J1615" s="101" t="s">
        <v>460</v>
      </c>
      <c r="K1615" s="196"/>
      <c r="L1615" s="196"/>
      <c r="M1615" s="196"/>
      <c r="N1615" s="196"/>
      <c r="O1615" s="196"/>
      <c r="P1615" s="196"/>
      <c r="Q1615" s="196"/>
    </row>
    <row r="1616" spans="1:17" ht="16">
      <c r="A1616" s="121" t="s">
        <v>1527</v>
      </c>
      <c r="B1616" s="251"/>
      <c r="C1616" s="177" t="s">
        <v>471</v>
      </c>
      <c r="D1616" s="177" t="s">
        <v>467</v>
      </c>
      <c r="E1616" s="177" t="s">
        <v>472</v>
      </c>
      <c r="F1616" s="177">
        <v>600</v>
      </c>
      <c r="G1616" s="177">
        <v>3</v>
      </c>
      <c r="H1616" s="174">
        <v>5</v>
      </c>
      <c r="I1616" s="174" t="s">
        <v>486</v>
      </c>
      <c r="J1616" s="101" t="s">
        <v>460</v>
      </c>
      <c r="K1616" s="196"/>
      <c r="L1616" s="196"/>
      <c r="M1616" s="196"/>
      <c r="N1616" s="196"/>
      <c r="O1616" s="196"/>
      <c r="P1616" s="196"/>
      <c r="Q1616" s="196"/>
    </row>
    <row r="1617" spans="1:17" ht="16">
      <c r="A1617" s="121" t="s">
        <v>1528</v>
      </c>
      <c r="B1617" s="251"/>
      <c r="C1617" s="177" t="s">
        <v>471</v>
      </c>
      <c r="D1617" s="177" t="s">
        <v>467</v>
      </c>
      <c r="E1617" s="177" t="s">
        <v>472</v>
      </c>
      <c r="F1617" s="177">
        <v>600</v>
      </c>
      <c r="G1617" s="177">
        <v>3</v>
      </c>
      <c r="H1617" s="174" t="s">
        <v>469</v>
      </c>
      <c r="I1617" s="174" t="s">
        <v>488</v>
      </c>
      <c r="J1617" s="101" t="s">
        <v>460</v>
      </c>
      <c r="K1617" s="196"/>
      <c r="L1617" s="196"/>
      <c r="M1617" s="196"/>
      <c r="N1617" s="196"/>
      <c r="O1617" s="196"/>
      <c r="P1617" s="196"/>
      <c r="Q1617" s="196"/>
    </row>
    <row r="1618" spans="1:17" ht="16">
      <c r="A1618" s="121" t="s">
        <v>1529</v>
      </c>
      <c r="B1618" s="251"/>
      <c r="C1618" s="177" t="s">
        <v>471</v>
      </c>
      <c r="D1618" s="177" t="s">
        <v>467</v>
      </c>
      <c r="E1618" s="177" t="s">
        <v>472</v>
      </c>
      <c r="F1618" s="177">
        <v>600</v>
      </c>
      <c r="G1618" s="177">
        <v>3</v>
      </c>
      <c r="H1618" s="174" t="s">
        <v>469</v>
      </c>
      <c r="I1618" s="174" t="s">
        <v>490</v>
      </c>
      <c r="J1618" s="101" t="s">
        <v>460</v>
      </c>
      <c r="K1618" s="196"/>
      <c r="L1618" s="196"/>
      <c r="M1618" s="196"/>
      <c r="N1618" s="196"/>
      <c r="O1618" s="196"/>
      <c r="P1618" s="196"/>
      <c r="Q1618" s="196"/>
    </row>
    <row r="1619" spans="1:17" ht="16">
      <c r="A1619" s="121" t="s">
        <v>1530</v>
      </c>
      <c r="B1619" s="251"/>
      <c r="C1619" s="177" t="s">
        <v>471</v>
      </c>
      <c r="D1619" s="177" t="s">
        <v>467</v>
      </c>
      <c r="E1619" s="177" t="s">
        <v>472</v>
      </c>
      <c r="F1619" s="177">
        <v>600</v>
      </c>
      <c r="G1619" s="177">
        <v>3</v>
      </c>
      <c r="H1619" s="174" t="s">
        <v>469</v>
      </c>
      <c r="I1619" s="174" t="s">
        <v>492</v>
      </c>
      <c r="J1619" s="101" t="s">
        <v>460</v>
      </c>
      <c r="K1619" s="196"/>
      <c r="L1619" s="196"/>
      <c r="M1619" s="196"/>
      <c r="N1619" s="196"/>
      <c r="O1619" s="196"/>
      <c r="P1619" s="196"/>
      <c r="Q1619" s="196"/>
    </row>
    <row r="1620" spans="1:17" ht="16">
      <c r="A1620" s="122" t="s">
        <v>1531</v>
      </c>
      <c r="B1620" s="252"/>
      <c r="C1620" s="178" t="s">
        <v>471</v>
      </c>
      <c r="D1620" s="178" t="s">
        <v>467</v>
      </c>
      <c r="E1620" s="178" t="s">
        <v>472</v>
      </c>
      <c r="F1620" s="178">
        <v>600</v>
      </c>
      <c r="G1620" s="178">
        <v>3</v>
      </c>
      <c r="H1620" s="175" t="s">
        <v>469</v>
      </c>
      <c r="I1620" s="175" t="s">
        <v>494</v>
      </c>
      <c r="J1620" s="101" t="s">
        <v>460</v>
      </c>
      <c r="K1620" s="197"/>
      <c r="L1620" s="197"/>
      <c r="M1620" s="197"/>
      <c r="N1620" s="197"/>
      <c r="O1620" s="197"/>
      <c r="P1620" s="197"/>
      <c r="Q1620" s="197"/>
    </row>
    <row r="1621" spans="1:17" ht="16">
      <c r="A1621" s="259" t="s">
        <v>1532</v>
      </c>
      <c r="B1621" s="249" t="s">
        <v>452</v>
      </c>
      <c r="C1621" s="176" t="s">
        <v>453</v>
      </c>
      <c r="D1621" s="176" t="s">
        <v>1085</v>
      </c>
      <c r="E1621" s="98" t="s">
        <v>1482</v>
      </c>
      <c r="F1621" s="98">
        <v>600</v>
      </c>
      <c r="G1621" s="98" t="s">
        <v>457</v>
      </c>
      <c r="H1621" s="100">
        <v>100</v>
      </c>
      <c r="I1621" s="100" t="s">
        <v>459</v>
      </c>
      <c r="J1621" s="101" t="s">
        <v>460</v>
      </c>
      <c r="K1621" s="195">
        <v>600</v>
      </c>
      <c r="L1621" s="195" t="s">
        <v>457</v>
      </c>
      <c r="M1621" s="195">
        <v>100</v>
      </c>
      <c r="N1621" s="195">
        <v>11</v>
      </c>
      <c r="O1621" s="195" t="s">
        <v>603</v>
      </c>
      <c r="P1621" s="217" t="s">
        <v>1087</v>
      </c>
      <c r="Q1621" s="195" t="s">
        <v>462</v>
      </c>
    </row>
    <row r="1622" spans="1:17" ht="16">
      <c r="A1622" s="260"/>
      <c r="B1622" s="250"/>
      <c r="C1622" s="98" t="s">
        <v>463</v>
      </c>
      <c r="D1622" s="98" t="s">
        <v>464</v>
      </c>
      <c r="E1622" s="98" t="s">
        <v>1483</v>
      </c>
      <c r="F1622" s="109">
        <v>600</v>
      </c>
      <c r="G1622" s="98" t="s">
        <v>459</v>
      </c>
      <c r="H1622" s="100">
        <v>100</v>
      </c>
      <c r="I1622" s="100" t="s">
        <v>459</v>
      </c>
      <c r="J1622" s="101" t="s">
        <v>460</v>
      </c>
      <c r="K1622" s="195"/>
      <c r="L1622" s="195"/>
      <c r="M1622" s="195"/>
      <c r="N1622" s="195"/>
      <c r="O1622" s="195"/>
      <c r="P1622" s="195"/>
      <c r="Q1622" s="195"/>
    </row>
    <row r="1623" spans="1:17" ht="16">
      <c r="A1623" s="261"/>
      <c r="B1623" s="251"/>
      <c r="C1623" s="177" t="s">
        <v>466</v>
      </c>
      <c r="D1623" s="177" t="s">
        <v>467</v>
      </c>
      <c r="E1623" s="177" t="s">
        <v>514</v>
      </c>
      <c r="F1623" s="177">
        <v>600</v>
      </c>
      <c r="G1623" s="177">
        <v>3</v>
      </c>
      <c r="H1623" s="174" t="s">
        <v>469</v>
      </c>
      <c r="I1623" s="174">
        <v>11</v>
      </c>
      <c r="J1623" s="101" t="s">
        <v>460</v>
      </c>
      <c r="K1623" s="196"/>
      <c r="L1623" s="196"/>
      <c r="M1623" s="196"/>
      <c r="N1623" s="196"/>
      <c r="O1623" s="196"/>
      <c r="P1623" s="196"/>
      <c r="Q1623" s="196"/>
    </row>
    <row r="1624" spans="1:17" ht="16">
      <c r="A1624" s="121" t="s">
        <v>1533</v>
      </c>
      <c r="B1624" s="251"/>
      <c r="C1624" s="177" t="s">
        <v>471</v>
      </c>
      <c r="D1624" s="177" t="s">
        <v>467</v>
      </c>
      <c r="E1624" s="177" t="s">
        <v>472</v>
      </c>
      <c r="F1624" s="177">
        <v>600</v>
      </c>
      <c r="G1624" s="177">
        <v>3</v>
      </c>
      <c r="H1624" s="147" t="s">
        <v>6112</v>
      </c>
      <c r="I1624" s="174" t="s">
        <v>474</v>
      </c>
      <c r="J1624" s="101" t="s">
        <v>460</v>
      </c>
      <c r="K1624" s="196"/>
      <c r="L1624" s="196"/>
      <c r="M1624" s="196"/>
      <c r="N1624" s="196"/>
      <c r="O1624" s="196"/>
      <c r="P1624" s="196"/>
      <c r="Q1624" s="196"/>
    </row>
    <row r="1625" spans="1:17" ht="16">
      <c r="A1625" s="121" t="s">
        <v>1534</v>
      </c>
      <c r="B1625" s="251"/>
      <c r="C1625" s="177" t="s">
        <v>471</v>
      </c>
      <c r="D1625" s="177" t="s">
        <v>467</v>
      </c>
      <c r="E1625" s="177" t="s">
        <v>472</v>
      </c>
      <c r="F1625" s="177">
        <v>600</v>
      </c>
      <c r="G1625" s="177">
        <v>3</v>
      </c>
      <c r="H1625" s="147" t="s">
        <v>6112</v>
      </c>
      <c r="I1625" s="174" t="s">
        <v>476</v>
      </c>
      <c r="J1625" s="101" t="s">
        <v>460</v>
      </c>
      <c r="K1625" s="196"/>
      <c r="L1625" s="196"/>
      <c r="M1625" s="196"/>
      <c r="N1625" s="196"/>
      <c r="O1625" s="196"/>
      <c r="P1625" s="196"/>
      <c r="Q1625" s="196"/>
    </row>
    <row r="1626" spans="1:17" ht="16">
      <c r="A1626" s="121" t="s">
        <v>1535</v>
      </c>
      <c r="B1626" s="251"/>
      <c r="C1626" s="177" t="s">
        <v>471</v>
      </c>
      <c r="D1626" s="177" t="s">
        <v>467</v>
      </c>
      <c r="E1626" s="177" t="s">
        <v>472</v>
      </c>
      <c r="F1626" s="177">
        <v>600</v>
      </c>
      <c r="G1626" s="177">
        <v>3</v>
      </c>
      <c r="H1626" s="147" t="s">
        <v>469</v>
      </c>
      <c r="I1626" s="174" t="s">
        <v>478</v>
      </c>
      <c r="J1626" s="101" t="s">
        <v>460</v>
      </c>
      <c r="K1626" s="196"/>
      <c r="L1626" s="196"/>
      <c r="M1626" s="196"/>
      <c r="N1626" s="196"/>
      <c r="O1626" s="196"/>
      <c r="P1626" s="196"/>
      <c r="Q1626" s="196"/>
    </row>
    <row r="1627" spans="1:17" ht="16">
      <c r="A1627" s="121" t="s">
        <v>1536</v>
      </c>
      <c r="B1627" s="251"/>
      <c r="C1627" s="177" t="s">
        <v>471</v>
      </c>
      <c r="D1627" s="177" t="s">
        <v>467</v>
      </c>
      <c r="E1627" s="177" t="s">
        <v>472</v>
      </c>
      <c r="F1627" s="177">
        <v>600</v>
      </c>
      <c r="G1627" s="177">
        <v>3</v>
      </c>
      <c r="H1627" s="147" t="s">
        <v>469</v>
      </c>
      <c r="I1627" s="174" t="s">
        <v>480</v>
      </c>
      <c r="J1627" s="101" t="s">
        <v>460</v>
      </c>
      <c r="K1627" s="196"/>
      <c r="L1627" s="196"/>
      <c r="M1627" s="196"/>
      <c r="N1627" s="196"/>
      <c r="O1627" s="196"/>
      <c r="P1627" s="196"/>
      <c r="Q1627" s="196"/>
    </row>
    <row r="1628" spans="1:17" ht="16">
      <c r="A1628" s="121" t="s">
        <v>1537</v>
      </c>
      <c r="B1628" s="251"/>
      <c r="C1628" s="177" t="s">
        <v>471</v>
      </c>
      <c r="D1628" s="177" t="s">
        <v>467</v>
      </c>
      <c r="E1628" s="177" t="s">
        <v>472</v>
      </c>
      <c r="F1628" s="177">
        <v>600</v>
      </c>
      <c r="G1628" s="177">
        <v>3</v>
      </c>
      <c r="H1628" s="147" t="s">
        <v>469</v>
      </c>
      <c r="I1628" s="174" t="s">
        <v>482</v>
      </c>
      <c r="J1628" s="101" t="s">
        <v>460</v>
      </c>
      <c r="K1628" s="196"/>
      <c r="L1628" s="196"/>
      <c r="M1628" s="196"/>
      <c r="N1628" s="196"/>
      <c r="O1628" s="196"/>
      <c r="P1628" s="196"/>
      <c r="Q1628" s="196"/>
    </row>
    <row r="1629" spans="1:17" ht="16">
      <c r="A1629" s="121" t="s">
        <v>1538</v>
      </c>
      <c r="B1629" s="251"/>
      <c r="C1629" s="177" t="s">
        <v>471</v>
      </c>
      <c r="D1629" s="177" t="s">
        <v>467</v>
      </c>
      <c r="E1629" s="177" t="s">
        <v>472</v>
      </c>
      <c r="F1629" s="177">
        <v>600</v>
      </c>
      <c r="G1629" s="177">
        <v>3</v>
      </c>
      <c r="H1629" s="147" t="s">
        <v>469</v>
      </c>
      <c r="I1629" s="174" t="s">
        <v>484</v>
      </c>
      <c r="J1629" s="101" t="s">
        <v>460</v>
      </c>
      <c r="K1629" s="196"/>
      <c r="L1629" s="196"/>
      <c r="M1629" s="196"/>
      <c r="N1629" s="196"/>
      <c r="O1629" s="196"/>
      <c r="P1629" s="196"/>
      <c r="Q1629" s="196"/>
    </row>
    <row r="1630" spans="1:17" ht="16">
      <c r="A1630" s="121" t="s">
        <v>1539</v>
      </c>
      <c r="B1630" s="251"/>
      <c r="C1630" s="177" t="s">
        <v>471</v>
      </c>
      <c r="D1630" s="177" t="s">
        <v>467</v>
      </c>
      <c r="E1630" s="177" t="s">
        <v>472</v>
      </c>
      <c r="F1630" s="177">
        <v>600</v>
      </c>
      <c r="G1630" s="177">
        <v>3</v>
      </c>
      <c r="H1630" s="174">
        <v>5</v>
      </c>
      <c r="I1630" s="174" t="s">
        <v>486</v>
      </c>
      <c r="J1630" s="101" t="s">
        <v>460</v>
      </c>
      <c r="K1630" s="196"/>
      <c r="L1630" s="196"/>
      <c r="M1630" s="196"/>
      <c r="N1630" s="196"/>
      <c r="O1630" s="196"/>
      <c r="P1630" s="196"/>
      <c r="Q1630" s="196"/>
    </row>
    <row r="1631" spans="1:17" ht="16">
      <c r="A1631" s="121" t="s">
        <v>1540</v>
      </c>
      <c r="B1631" s="251"/>
      <c r="C1631" s="177" t="s">
        <v>471</v>
      </c>
      <c r="D1631" s="177" t="s">
        <v>467</v>
      </c>
      <c r="E1631" s="177" t="s">
        <v>472</v>
      </c>
      <c r="F1631" s="177">
        <v>600</v>
      </c>
      <c r="G1631" s="177">
        <v>3</v>
      </c>
      <c r="H1631" s="174">
        <v>5</v>
      </c>
      <c r="I1631" s="174" t="s">
        <v>488</v>
      </c>
      <c r="J1631" s="101" t="s">
        <v>460</v>
      </c>
      <c r="K1631" s="196"/>
      <c r="L1631" s="196"/>
      <c r="M1631" s="196"/>
      <c r="N1631" s="196"/>
      <c r="O1631" s="196"/>
      <c r="P1631" s="196"/>
      <c r="Q1631" s="196"/>
    </row>
    <row r="1632" spans="1:17" ht="16">
      <c r="A1632" s="121" t="s">
        <v>1541</v>
      </c>
      <c r="B1632" s="251"/>
      <c r="C1632" s="177" t="s">
        <v>471</v>
      </c>
      <c r="D1632" s="177" t="s">
        <v>467</v>
      </c>
      <c r="E1632" s="177" t="s">
        <v>472</v>
      </c>
      <c r="F1632" s="177">
        <v>600</v>
      </c>
      <c r="G1632" s="177">
        <v>3</v>
      </c>
      <c r="H1632" s="174" t="s">
        <v>469</v>
      </c>
      <c r="I1632" s="174" t="s">
        <v>490</v>
      </c>
      <c r="J1632" s="101" t="s">
        <v>460</v>
      </c>
      <c r="K1632" s="196"/>
      <c r="L1632" s="196"/>
      <c r="M1632" s="196"/>
      <c r="N1632" s="196"/>
      <c r="O1632" s="196"/>
      <c r="P1632" s="196"/>
      <c r="Q1632" s="196"/>
    </row>
    <row r="1633" spans="1:17" ht="16">
      <c r="A1633" s="121" t="s">
        <v>1542</v>
      </c>
      <c r="B1633" s="251"/>
      <c r="C1633" s="177" t="s">
        <v>471</v>
      </c>
      <c r="D1633" s="177" t="s">
        <v>467</v>
      </c>
      <c r="E1633" s="177" t="s">
        <v>472</v>
      </c>
      <c r="F1633" s="177">
        <v>600</v>
      </c>
      <c r="G1633" s="177">
        <v>3</v>
      </c>
      <c r="H1633" s="174" t="s">
        <v>469</v>
      </c>
      <c r="I1633" s="174" t="s">
        <v>492</v>
      </c>
      <c r="J1633" s="101" t="s">
        <v>460</v>
      </c>
      <c r="K1633" s="196"/>
      <c r="L1633" s="196"/>
      <c r="M1633" s="196"/>
      <c r="N1633" s="196"/>
      <c r="O1633" s="196"/>
      <c r="P1633" s="196"/>
      <c r="Q1633" s="196"/>
    </row>
    <row r="1634" spans="1:17" ht="16">
      <c r="A1634" s="121" t="s">
        <v>1543</v>
      </c>
      <c r="B1634" s="251"/>
      <c r="C1634" s="177" t="s">
        <v>471</v>
      </c>
      <c r="D1634" s="177" t="s">
        <v>467</v>
      </c>
      <c r="E1634" s="177" t="s">
        <v>472</v>
      </c>
      <c r="F1634" s="177">
        <v>600</v>
      </c>
      <c r="G1634" s="177">
        <v>3</v>
      </c>
      <c r="H1634" s="174" t="s">
        <v>469</v>
      </c>
      <c r="I1634" s="174" t="s">
        <v>494</v>
      </c>
      <c r="J1634" s="101" t="s">
        <v>460</v>
      </c>
      <c r="K1634" s="196"/>
      <c r="L1634" s="196"/>
      <c r="M1634" s="196"/>
      <c r="N1634" s="196"/>
      <c r="O1634" s="196"/>
      <c r="P1634" s="196"/>
      <c r="Q1634" s="196"/>
    </row>
    <row r="1635" spans="1:17" ht="16">
      <c r="A1635" s="121" t="s">
        <v>1544</v>
      </c>
      <c r="B1635" s="256"/>
      <c r="C1635" s="180" t="s">
        <v>471</v>
      </c>
      <c r="D1635" s="180" t="s">
        <v>467</v>
      </c>
      <c r="E1635" s="180" t="s">
        <v>472</v>
      </c>
      <c r="F1635" s="180">
        <v>600</v>
      </c>
      <c r="G1635" s="180">
        <v>3</v>
      </c>
      <c r="H1635" s="179" t="s">
        <v>469</v>
      </c>
      <c r="I1635" s="179" t="s">
        <v>496</v>
      </c>
      <c r="J1635" s="101" t="s">
        <v>460</v>
      </c>
      <c r="K1635" s="202"/>
      <c r="L1635" s="202"/>
      <c r="M1635" s="202"/>
      <c r="N1635" s="202"/>
      <c r="O1635" s="202"/>
      <c r="P1635" s="202"/>
      <c r="Q1635" s="202"/>
    </row>
    <row r="1636" spans="1:17" ht="16">
      <c r="A1636" s="122" t="s">
        <v>1545</v>
      </c>
      <c r="B1636" s="252"/>
      <c r="C1636" s="178" t="s">
        <v>471</v>
      </c>
      <c r="D1636" s="178" t="s">
        <v>467</v>
      </c>
      <c r="E1636" s="178" t="s">
        <v>472</v>
      </c>
      <c r="F1636" s="178">
        <v>600</v>
      </c>
      <c r="G1636" s="178">
        <v>3</v>
      </c>
      <c r="H1636" s="175" t="s">
        <v>469</v>
      </c>
      <c r="I1636" s="175" t="s">
        <v>528</v>
      </c>
      <c r="J1636" s="101" t="s">
        <v>460</v>
      </c>
      <c r="K1636" s="197"/>
      <c r="L1636" s="197"/>
      <c r="M1636" s="197"/>
      <c r="N1636" s="197"/>
      <c r="O1636" s="197"/>
      <c r="P1636" s="197"/>
      <c r="Q1636" s="197"/>
    </row>
    <row r="1637" spans="1:17" ht="16">
      <c r="A1637" s="259" t="s">
        <v>1546</v>
      </c>
      <c r="B1637" s="249" t="s">
        <v>452</v>
      </c>
      <c r="C1637" s="176" t="s">
        <v>453</v>
      </c>
      <c r="D1637" s="176" t="s">
        <v>1085</v>
      </c>
      <c r="E1637" s="98" t="s">
        <v>1496</v>
      </c>
      <c r="F1637" s="98">
        <v>600</v>
      </c>
      <c r="G1637" s="98" t="s">
        <v>457</v>
      </c>
      <c r="H1637" s="100">
        <v>100</v>
      </c>
      <c r="I1637" s="100" t="s">
        <v>459</v>
      </c>
      <c r="J1637" s="101" t="s">
        <v>460</v>
      </c>
      <c r="K1637" s="195">
        <v>600</v>
      </c>
      <c r="L1637" s="195" t="s">
        <v>457</v>
      </c>
      <c r="M1637" s="195">
        <v>100</v>
      </c>
      <c r="N1637" s="195">
        <v>11</v>
      </c>
      <c r="O1637" s="195" t="s">
        <v>603</v>
      </c>
      <c r="P1637" s="217" t="s">
        <v>1087</v>
      </c>
      <c r="Q1637" s="195" t="s">
        <v>462</v>
      </c>
    </row>
    <row r="1638" spans="1:17" ht="16">
      <c r="A1638" s="260"/>
      <c r="B1638" s="250"/>
      <c r="C1638" s="98" t="s">
        <v>463</v>
      </c>
      <c r="D1638" s="98" t="s">
        <v>464</v>
      </c>
      <c r="E1638" s="98" t="s">
        <v>465</v>
      </c>
      <c r="F1638" s="109">
        <v>600</v>
      </c>
      <c r="G1638" s="98" t="s">
        <v>459</v>
      </c>
      <c r="H1638" s="100">
        <v>100</v>
      </c>
      <c r="I1638" s="100" t="s">
        <v>459</v>
      </c>
      <c r="J1638" s="101" t="s">
        <v>460</v>
      </c>
      <c r="K1638" s="195"/>
      <c r="L1638" s="195"/>
      <c r="M1638" s="195"/>
      <c r="N1638" s="195"/>
      <c r="O1638" s="195"/>
      <c r="P1638" s="195"/>
      <c r="Q1638" s="195"/>
    </row>
    <row r="1639" spans="1:17" ht="16">
      <c r="A1639" s="261"/>
      <c r="B1639" s="251"/>
      <c r="C1639" s="177" t="s">
        <v>466</v>
      </c>
      <c r="D1639" s="177" t="s">
        <v>467</v>
      </c>
      <c r="E1639" s="177" t="s">
        <v>514</v>
      </c>
      <c r="F1639" s="177">
        <v>600</v>
      </c>
      <c r="G1639" s="177">
        <v>3</v>
      </c>
      <c r="H1639" s="174" t="s">
        <v>469</v>
      </c>
      <c r="I1639" s="174">
        <v>11</v>
      </c>
      <c r="J1639" s="101" t="s">
        <v>460</v>
      </c>
      <c r="K1639" s="196"/>
      <c r="L1639" s="196"/>
      <c r="M1639" s="196"/>
      <c r="N1639" s="196"/>
      <c r="O1639" s="196"/>
      <c r="P1639" s="196"/>
      <c r="Q1639" s="196"/>
    </row>
    <row r="1640" spans="1:17" ht="16">
      <c r="A1640" s="121" t="s">
        <v>1547</v>
      </c>
      <c r="B1640" s="251"/>
      <c r="C1640" s="177" t="s">
        <v>471</v>
      </c>
      <c r="D1640" s="177" t="s">
        <v>467</v>
      </c>
      <c r="E1640" s="177" t="s">
        <v>472</v>
      </c>
      <c r="F1640" s="177">
        <v>600</v>
      </c>
      <c r="G1640" s="177">
        <v>3</v>
      </c>
      <c r="H1640" s="147" t="s">
        <v>6112</v>
      </c>
      <c r="I1640" s="174" t="s">
        <v>474</v>
      </c>
      <c r="J1640" s="101" t="s">
        <v>460</v>
      </c>
      <c r="K1640" s="196"/>
      <c r="L1640" s="196"/>
      <c r="M1640" s="196"/>
      <c r="N1640" s="196"/>
      <c r="O1640" s="196"/>
      <c r="P1640" s="196"/>
      <c r="Q1640" s="196"/>
    </row>
    <row r="1641" spans="1:17" ht="16">
      <c r="A1641" s="121" t="s">
        <v>1548</v>
      </c>
      <c r="B1641" s="251"/>
      <c r="C1641" s="177" t="s">
        <v>471</v>
      </c>
      <c r="D1641" s="177" t="s">
        <v>467</v>
      </c>
      <c r="E1641" s="177" t="s">
        <v>472</v>
      </c>
      <c r="F1641" s="177">
        <v>600</v>
      </c>
      <c r="G1641" s="177">
        <v>3</v>
      </c>
      <c r="H1641" s="147" t="s">
        <v>6112</v>
      </c>
      <c r="I1641" s="174" t="s">
        <v>476</v>
      </c>
      <c r="J1641" s="101" t="s">
        <v>460</v>
      </c>
      <c r="K1641" s="196"/>
      <c r="L1641" s="196"/>
      <c r="M1641" s="196"/>
      <c r="N1641" s="196"/>
      <c r="O1641" s="196"/>
      <c r="P1641" s="196"/>
      <c r="Q1641" s="196"/>
    </row>
    <row r="1642" spans="1:17" ht="16">
      <c r="A1642" s="121" t="s">
        <v>1549</v>
      </c>
      <c r="B1642" s="251"/>
      <c r="C1642" s="177" t="s">
        <v>471</v>
      </c>
      <c r="D1642" s="177" t="s">
        <v>467</v>
      </c>
      <c r="E1642" s="177" t="s">
        <v>472</v>
      </c>
      <c r="F1642" s="177">
        <v>600</v>
      </c>
      <c r="G1642" s="177">
        <v>3</v>
      </c>
      <c r="H1642" s="147" t="s">
        <v>469</v>
      </c>
      <c r="I1642" s="174" t="s">
        <v>478</v>
      </c>
      <c r="J1642" s="101" t="s">
        <v>460</v>
      </c>
      <c r="K1642" s="196"/>
      <c r="L1642" s="196"/>
      <c r="M1642" s="196"/>
      <c r="N1642" s="196"/>
      <c r="O1642" s="196"/>
      <c r="P1642" s="196"/>
      <c r="Q1642" s="196"/>
    </row>
    <row r="1643" spans="1:17" ht="16">
      <c r="A1643" s="121" t="s">
        <v>1550</v>
      </c>
      <c r="B1643" s="251"/>
      <c r="C1643" s="177" t="s">
        <v>471</v>
      </c>
      <c r="D1643" s="177" t="s">
        <v>467</v>
      </c>
      <c r="E1643" s="177" t="s">
        <v>472</v>
      </c>
      <c r="F1643" s="177">
        <v>600</v>
      </c>
      <c r="G1643" s="177">
        <v>3</v>
      </c>
      <c r="H1643" s="147" t="s">
        <v>469</v>
      </c>
      <c r="I1643" s="174" t="s">
        <v>480</v>
      </c>
      <c r="J1643" s="101" t="s">
        <v>460</v>
      </c>
      <c r="K1643" s="196"/>
      <c r="L1643" s="196"/>
      <c r="M1643" s="196"/>
      <c r="N1643" s="196"/>
      <c r="O1643" s="196"/>
      <c r="P1643" s="196"/>
      <c r="Q1643" s="196"/>
    </row>
    <row r="1644" spans="1:17" ht="16">
      <c r="A1644" s="121" t="s">
        <v>1551</v>
      </c>
      <c r="B1644" s="251"/>
      <c r="C1644" s="177" t="s">
        <v>471</v>
      </c>
      <c r="D1644" s="177" t="s">
        <v>467</v>
      </c>
      <c r="E1644" s="177" t="s">
        <v>472</v>
      </c>
      <c r="F1644" s="177">
        <v>600</v>
      </c>
      <c r="G1644" s="177">
        <v>3</v>
      </c>
      <c r="H1644" s="147" t="s">
        <v>469</v>
      </c>
      <c r="I1644" s="174" t="s">
        <v>482</v>
      </c>
      <c r="J1644" s="101" t="s">
        <v>460</v>
      </c>
      <c r="K1644" s="196"/>
      <c r="L1644" s="196"/>
      <c r="M1644" s="196"/>
      <c r="N1644" s="196"/>
      <c r="O1644" s="196"/>
      <c r="P1644" s="196"/>
      <c r="Q1644" s="196"/>
    </row>
    <row r="1645" spans="1:17" ht="16">
      <c r="A1645" s="121" t="s">
        <v>1552</v>
      </c>
      <c r="B1645" s="251"/>
      <c r="C1645" s="177" t="s">
        <v>471</v>
      </c>
      <c r="D1645" s="177" t="s">
        <v>467</v>
      </c>
      <c r="E1645" s="177" t="s">
        <v>472</v>
      </c>
      <c r="F1645" s="177">
        <v>600</v>
      </c>
      <c r="G1645" s="177">
        <v>3</v>
      </c>
      <c r="H1645" s="147" t="s">
        <v>469</v>
      </c>
      <c r="I1645" s="174" t="s">
        <v>484</v>
      </c>
      <c r="J1645" s="101" t="s">
        <v>460</v>
      </c>
      <c r="K1645" s="196"/>
      <c r="L1645" s="196"/>
      <c r="M1645" s="196"/>
      <c r="N1645" s="196"/>
      <c r="O1645" s="196"/>
      <c r="P1645" s="196"/>
      <c r="Q1645" s="196"/>
    </row>
    <row r="1646" spans="1:17" ht="16">
      <c r="A1646" s="121" t="s">
        <v>1553</v>
      </c>
      <c r="B1646" s="251"/>
      <c r="C1646" s="177" t="s">
        <v>471</v>
      </c>
      <c r="D1646" s="177" t="s">
        <v>467</v>
      </c>
      <c r="E1646" s="177" t="s">
        <v>472</v>
      </c>
      <c r="F1646" s="177">
        <v>600</v>
      </c>
      <c r="G1646" s="177">
        <v>3</v>
      </c>
      <c r="H1646" s="174">
        <v>5</v>
      </c>
      <c r="I1646" s="174" t="s">
        <v>486</v>
      </c>
      <c r="J1646" s="101" t="s">
        <v>460</v>
      </c>
      <c r="K1646" s="196"/>
      <c r="L1646" s="196"/>
      <c r="M1646" s="196"/>
      <c r="N1646" s="196"/>
      <c r="O1646" s="196"/>
      <c r="P1646" s="196"/>
      <c r="Q1646" s="196"/>
    </row>
    <row r="1647" spans="1:17" ht="16">
      <c r="A1647" s="121" t="s">
        <v>1554</v>
      </c>
      <c r="B1647" s="251"/>
      <c r="C1647" s="177" t="s">
        <v>471</v>
      </c>
      <c r="D1647" s="177" t="s">
        <v>467</v>
      </c>
      <c r="E1647" s="177" t="s">
        <v>472</v>
      </c>
      <c r="F1647" s="177">
        <v>600</v>
      </c>
      <c r="G1647" s="177">
        <v>3</v>
      </c>
      <c r="H1647" s="174">
        <v>5</v>
      </c>
      <c r="I1647" s="174" t="s">
        <v>488</v>
      </c>
      <c r="J1647" s="101" t="s">
        <v>460</v>
      </c>
      <c r="K1647" s="196"/>
      <c r="L1647" s="196"/>
      <c r="M1647" s="196"/>
      <c r="N1647" s="196"/>
      <c r="O1647" s="196"/>
      <c r="P1647" s="196"/>
      <c r="Q1647" s="196"/>
    </row>
    <row r="1648" spans="1:17" ht="16">
      <c r="A1648" s="121" t="s">
        <v>1555</v>
      </c>
      <c r="B1648" s="251"/>
      <c r="C1648" s="177" t="s">
        <v>471</v>
      </c>
      <c r="D1648" s="177" t="s">
        <v>467</v>
      </c>
      <c r="E1648" s="177" t="s">
        <v>472</v>
      </c>
      <c r="F1648" s="177">
        <v>600</v>
      </c>
      <c r="G1648" s="177">
        <v>3</v>
      </c>
      <c r="H1648" s="174" t="s">
        <v>469</v>
      </c>
      <c r="I1648" s="174" t="s">
        <v>490</v>
      </c>
      <c r="J1648" s="101" t="s">
        <v>460</v>
      </c>
      <c r="K1648" s="196"/>
      <c r="L1648" s="196"/>
      <c r="M1648" s="196"/>
      <c r="N1648" s="196"/>
      <c r="O1648" s="196"/>
      <c r="P1648" s="196"/>
      <c r="Q1648" s="196"/>
    </row>
    <row r="1649" spans="1:17" ht="16">
      <c r="A1649" s="121" t="s">
        <v>1556</v>
      </c>
      <c r="B1649" s="251"/>
      <c r="C1649" s="177" t="s">
        <v>471</v>
      </c>
      <c r="D1649" s="177" t="s">
        <v>467</v>
      </c>
      <c r="E1649" s="177" t="s">
        <v>472</v>
      </c>
      <c r="F1649" s="177">
        <v>600</v>
      </c>
      <c r="G1649" s="177">
        <v>3</v>
      </c>
      <c r="H1649" s="174" t="s">
        <v>469</v>
      </c>
      <c r="I1649" s="174" t="s">
        <v>492</v>
      </c>
      <c r="J1649" s="101" t="s">
        <v>460</v>
      </c>
      <c r="K1649" s="196"/>
      <c r="L1649" s="196"/>
      <c r="M1649" s="196"/>
      <c r="N1649" s="196"/>
      <c r="O1649" s="196"/>
      <c r="P1649" s="196"/>
      <c r="Q1649" s="196"/>
    </row>
    <row r="1650" spans="1:17" ht="16">
      <c r="A1650" s="121" t="s">
        <v>1557</v>
      </c>
      <c r="B1650" s="251"/>
      <c r="C1650" s="177" t="s">
        <v>471</v>
      </c>
      <c r="D1650" s="177" t="s">
        <v>467</v>
      </c>
      <c r="E1650" s="177" t="s">
        <v>472</v>
      </c>
      <c r="F1650" s="177">
        <v>600</v>
      </c>
      <c r="G1650" s="177">
        <v>3</v>
      </c>
      <c r="H1650" s="174" t="s">
        <v>469</v>
      </c>
      <c r="I1650" s="174" t="s">
        <v>494</v>
      </c>
      <c r="J1650" s="101" t="s">
        <v>460</v>
      </c>
      <c r="K1650" s="196"/>
      <c r="L1650" s="196"/>
      <c r="M1650" s="196"/>
      <c r="N1650" s="196"/>
      <c r="O1650" s="196"/>
      <c r="P1650" s="196"/>
      <c r="Q1650" s="196"/>
    </row>
    <row r="1651" spans="1:17" ht="16">
      <c r="A1651" s="121" t="s">
        <v>1558</v>
      </c>
      <c r="B1651" s="256"/>
      <c r="C1651" s="180" t="s">
        <v>471</v>
      </c>
      <c r="D1651" s="180" t="s">
        <v>467</v>
      </c>
      <c r="E1651" s="180" t="s">
        <v>472</v>
      </c>
      <c r="F1651" s="180">
        <v>600</v>
      </c>
      <c r="G1651" s="180">
        <v>3</v>
      </c>
      <c r="H1651" s="179" t="s">
        <v>469</v>
      </c>
      <c r="I1651" s="179" t="s">
        <v>496</v>
      </c>
      <c r="J1651" s="101" t="s">
        <v>460</v>
      </c>
      <c r="K1651" s="202"/>
      <c r="L1651" s="202"/>
      <c r="M1651" s="202"/>
      <c r="N1651" s="202"/>
      <c r="O1651" s="202"/>
      <c r="P1651" s="202"/>
      <c r="Q1651" s="202"/>
    </row>
    <row r="1652" spans="1:17" ht="16">
      <c r="A1652" s="122" t="s">
        <v>1559</v>
      </c>
      <c r="B1652" s="252"/>
      <c r="C1652" s="178" t="s">
        <v>471</v>
      </c>
      <c r="D1652" s="178" t="s">
        <v>467</v>
      </c>
      <c r="E1652" s="178" t="s">
        <v>472</v>
      </c>
      <c r="F1652" s="178">
        <v>600</v>
      </c>
      <c r="G1652" s="178">
        <v>3</v>
      </c>
      <c r="H1652" s="175" t="s">
        <v>469</v>
      </c>
      <c r="I1652" s="175" t="s">
        <v>528</v>
      </c>
      <c r="J1652" s="101" t="s">
        <v>460</v>
      </c>
      <c r="K1652" s="197"/>
      <c r="L1652" s="197"/>
      <c r="M1652" s="197"/>
      <c r="N1652" s="197"/>
      <c r="O1652" s="197"/>
      <c r="P1652" s="197"/>
      <c r="Q1652" s="197"/>
    </row>
    <row r="1653" spans="1:17" ht="16">
      <c r="A1653" s="259" t="s">
        <v>1560</v>
      </c>
      <c r="B1653" s="255" t="s">
        <v>452</v>
      </c>
      <c r="C1653" s="106" t="s">
        <v>453</v>
      </c>
      <c r="D1653" s="110" t="s">
        <v>1085</v>
      </c>
      <c r="E1653" s="98" t="s">
        <v>1482</v>
      </c>
      <c r="F1653" s="106">
        <v>600</v>
      </c>
      <c r="G1653" s="106" t="s">
        <v>457</v>
      </c>
      <c r="H1653" s="104">
        <v>100</v>
      </c>
      <c r="I1653" s="104" t="s">
        <v>459</v>
      </c>
      <c r="J1653" s="101" t="s">
        <v>460</v>
      </c>
      <c r="K1653" s="194">
        <v>600</v>
      </c>
      <c r="L1653" s="194" t="s">
        <v>457</v>
      </c>
      <c r="M1653" s="194">
        <v>100</v>
      </c>
      <c r="N1653" s="194">
        <v>17</v>
      </c>
      <c r="O1653" s="194" t="s">
        <v>619</v>
      </c>
      <c r="P1653" s="201" t="s">
        <v>1087</v>
      </c>
      <c r="Q1653" s="194" t="s">
        <v>462</v>
      </c>
    </row>
    <row r="1654" spans="1:17" ht="16">
      <c r="A1654" s="260"/>
      <c r="B1654" s="250"/>
      <c r="C1654" s="98" t="s">
        <v>463</v>
      </c>
      <c r="D1654" s="98" t="s">
        <v>464</v>
      </c>
      <c r="E1654" s="98" t="s">
        <v>1483</v>
      </c>
      <c r="F1654" s="109">
        <v>600</v>
      </c>
      <c r="G1654" s="98" t="s">
        <v>459</v>
      </c>
      <c r="H1654" s="100">
        <v>100</v>
      </c>
      <c r="I1654" s="100" t="s">
        <v>459</v>
      </c>
      <c r="J1654" s="101" t="s">
        <v>460</v>
      </c>
      <c r="K1654" s="195"/>
      <c r="L1654" s="195"/>
      <c r="M1654" s="195"/>
      <c r="N1654" s="195"/>
      <c r="O1654" s="195"/>
      <c r="P1654" s="195"/>
      <c r="Q1654" s="195"/>
    </row>
    <row r="1655" spans="1:17" ht="16">
      <c r="A1655" s="261"/>
      <c r="B1655" s="251"/>
      <c r="C1655" s="109" t="s">
        <v>466</v>
      </c>
      <c r="D1655" s="109" t="s">
        <v>467</v>
      </c>
      <c r="E1655" s="109" t="s">
        <v>534</v>
      </c>
      <c r="F1655" s="109">
        <v>600</v>
      </c>
      <c r="G1655" s="109">
        <v>3</v>
      </c>
      <c r="H1655" s="102" t="s">
        <v>469</v>
      </c>
      <c r="I1655" s="102">
        <v>17</v>
      </c>
      <c r="J1655" s="101" t="s">
        <v>460</v>
      </c>
      <c r="K1655" s="196"/>
      <c r="L1655" s="196"/>
      <c r="M1655" s="196"/>
      <c r="N1655" s="196"/>
      <c r="O1655" s="196"/>
      <c r="P1655" s="196"/>
      <c r="Q1655" s="196"/>
    </row>
    <row r="1656" spans="1:17" ht="16">
      <c r="A1656" s="121" t="s">
        <v>1561</v>
      </c>
      <c r="B1656" s="251"/>
      <c r="C1656" s="177" t="s">
        <v>471</v>
      </c>
      <c r="D1656" s="177" t="s">
        <v>467</v>
      </c>
      <c r="E1656" s="177" t="s">
        <v>472</v>
      </c>
      <c r="F1656" s="177">
        <v>600</v>
      </c>
      <c r="G1656" s="177">
        <v>3</v>
      </c>
      <c r="H1656" s="147" t="s">
        <v>6112</v>
      </c>
      <c r="I1656" s="174" t="s">
        <v>474</v>
      </c>
      <c r="J1656" s="101" t="s">
        <v>460</v>
      </c>
      <c r="K1656" s="196"/>
      <c r="L1656" s="196"/>
      <c r="M1656" s="196"/>
      <c r="N1656" s="196"/>
      <c r="O1656" s="196"/>
      <c r="P1656" s="196"/>
      <c r="Q1656" s="196"/>
    </row>
    <row r="1657" spans="1:17" ht="16">
      <c r="A1657" s="121" t="s">
        <v>1562</v>
      </c>
      <c r="B1657" s="251"/>
      <c r="C1657" s="177" t="s">
        <v>471</v>
      </c>
      <c r="D1657" s="177" t="s">
        <v>467</v>
      </c>
      <c r="E1657" s="177" t="s">
        <v>472</v>
      </c>
      <c r="F1657" s="177">
        <v>600</v>
      </c>
      <c r="G1657" s="177">
        <v>3</v>
      </c>
      <c r="H1657" s="147" t="s">
        <v>6112</v>
      </c>
      <c r="I1657" s="174" t="s">
        <v>476</v>
      </c>
      <c r="J1657" s="101" t="s">
        <v>460</v>
      </c>
      <c r="K1657" s="196"/>
      <c r="L1657" s="196"/>
      <c r="M1657" s="196"/>
      <c r="N1657" s="196"/>
      <c r="O1657" s="196"/>
      <c r="P1657" s="196"/>
      <c r="Q1657" s="196"/>
    </row>
    <row r="1658" spans="1:17" ht="16">
      <c r="A1658" s="121" t="s">
        <v>1563</v>
      </c>
      <c r="B1658" s="251"/>
      <c r="C1658" s="177" t="s">
        <v>471</v>
      </c>
      <c r="D1658" s="177" t="s">
        <v>467</v>
      </c>
      <c r="E1658" s="177" t="s">
        <v>472</v>
      </c>
      <c r="F1658" s="177">
        <v>600</v>
      </c>
      <c r="G1658" s="177">
        <v>3</v>
      </c>
      <c r="H1658" s="147" t="s">
        <v>469</v>
      </c>
      <c r="I1658" s="174" t="s">
        <v>478</v>
      </c>
      <c r="J1658" s="101" t="s">
        <v>460</v>
      </c>
      <c r="K1658" s="196"/>
      <c r="L1658" s="196"/>
      <c r="M1658" s="196"/>
      <c r="N1658" s="196"/>
      <c r="O1658" s="196"/>
      <c r="P1658" s="196"/>
      <c r="Q1658" s="196"/>
    </row>
    <row r="1659" spans="1:17" ht="16">
      <c r="A1659" s="121" t="s">
        <v>1564</v>
      </c>
      <c r="B1659" s="251"/>
      <c r="C1659" s="177" t="s">
        <v>471</v>
      </c>
      <c r="D1659" s="177" t="s">
        <v>467</v>
      </c>
      <c r="E1659" s="177" t="s">
        <v>472</v>
      </c>
      <c r="F1659" s="177">
        <v>600</v>
      </c>
      <c r="G1659" s="177">
        <v>3</v>
      </c>
      <c r="H1659" s="147" t="s">
        <v>469</v>
      </c>
      <c r="I1659" s="174" t="s">
        <v>480</v>
      </c>
      <c r="J1659" s="101" t="s">
        <v>460</v>
      </c>
      <c r="K1659" s="196"/>
      <c r="L1659" s="196"/>
      <c r="M1659" s="196"/>
      <c r="N1659" s="196"/>
      <c r="O1659" s="196"/>
      <c r="P1659" s="196"/>
      <c r="Q1659" s="196"/>
    </row>
    <row r="1660" spans="1:17" ht="16">
      <c r="A1660" s="121" t="s">
        <v>1565</v>
      </c>
      <c r="B1660" s="251"/>
      <c r="C1660" s="177" t="s">
        <v>471</v>
      </c>
      <c r="D1660" s="177" t="s">
        <v>467</v>
      </c>
      <c r="E1660" s="177" t="s">
        <v>472</v>
      </c>
      <c r="F1660" s="177">
        <v>600</v>
      </c>
      <c r="G1660" s="177">
        <v>3</v>
      </c>
      <c r="H1660" s="147" t="s">
        <v>469</v>
      </c>
      <c r="I1660" s="174" t="s">
        <v>482</v>
      </c>
      <c r="J1660" s="101" t="s">
        <v>460</v>
      </c>
      <c r="K1660" s="196"/>
      <c r="L1660" s="196"/>
      <c r="M1660" s="196"/>
      <c r="N1660" s="196"/>
      <c r="O1660" s="196"/>
      <c r="P1660" s="196"/>
      <c r="Q1660" s="196"/>
    </row>
    <row r="1661" spans="1:17" ht="16">
      <c r="A1661" s="121" t="s">
        <v>1566</v>
      </c>
      <c r="B1661" s="251"/>
      <c r="C1661" s="177" t="s">
        <v>471</v>
      </c>
      <c r="D1661" s="177" t="s">
        <v>467</v>
      </c>
      <c r="E1661" s="177" t="s">
        <v>472</v>
      </c>
      <c r="F1661" s="177">
        <v>600</v>
      </c>
      <c r="G1661" s="177">
        <v>3</v>
      </c>
      <c r="H1661" s="147" t="s">
        <v>469</v>
      </c>
      <c r="I1661" s="174" t="s">
        <v>484</v>
      </c>
      <c r="J1661" s="101" t="s">
        <v>460</v>
      </c>
      <c r="K1661" s="196"/>
      <c r="L1661" s="196"/>
      <c r="M1661" s="196"/>
      <c r="N1661" s="196"/>
      <c r="O1661" s="196"/>
      <c r="P1661" s="196"/>
      <c r="Q1661" s="196"/>
    </row>
    <row r="1662" spans="1:17" ht="16">
      <c r="A1662" s="121" t="s">
        <v>1567</v>
      </c>
      <c r="B1662" s="251"/>
      <c r="C1662" s="177" t="s">
        <v>471</v>
      </c>
      <c r="D1662" s="177" t="s">
        <v>467</v>
      </c>
      <c r="E1662" s="177" t="s">
        <v>472</v>
      </c>
      <c r="F1662" s="177">
        <v>600</v>
      </c>
      <c r="G1662" s="177">
        <v>3</v>
      </c>
      <c r="H1662" s="174">
        <v>5</v>
      </c>
      <c r="I1662" s="174" t="s">
        <v>486</v>
      </c>
      <c r="J1662" s="101" t="s">
        <v>460</v>
      </c>
      <c r="K1662" s="196"/>
      <c r="L1662" s="196"/>
      <c r="M1662" s="196"/>
      <c r="N1662" s="196"/>
      <c r="O1662" s="196"/>
      <c r="P1662" s="196"/>
      <c r="Q1662" s="196"/>
    </row>
    <row r="1663" spans="1:17" ht="16">
      <c r="A1663" s="121" t="s">
        <v>1568</v>
      </c>
      <c r="B1663" s="251"/>
      <c r="C1663" s="177" t="s">
        <v>471</v>
      </c>
      <c r="D1663" s="177" t="s">
        <v>467</v>
      </c>
      <c r="E1663" s="177" t="s">
        <v>472</v>
      </c>
      <c r="F1663" s="177">
        <v>600</v>
      </c>
      <c r="G1663" s="177">
        <v>3</v>
      </c>
      <c r="H1663" s="174">
        <v>5</v>
      </c>
      <c r="I1663" s="174" t="s">
        <v>488</v>
      </c>
      <c r="J1663" s="101" t="s">
        <v>460</v>
      </c>
      <c r="K1663" s="196"/>
      <c r="L1663" s="196"/>
      <c r="M1663" s="196"/>
      <c r="N1663" s="196"/>
      <c r="O1663" s="196"/>
      <c r="P1663" s="196"/>
      <c r="Q1663" s="196"/>
    </row>
    <row r="1664" spans="1:17" ht="16">
      <c r="A1664" s="121" t="s">
        <v>1569</v>
      </c>
      <c r="B1664" s="251"/>
      <c r="C1664" s="177" t="s">
        <v>471</v>
      </c>
      <c r="D1664" s="177" t="s">
        <v>467</v>
      </c>
      <c r="E1664" s="177" t="s">
        <v>472</v>
      </c>
      <c r="F1664" s="177">
        <v>600</v>
      </c>
      <c r="G1664" s="177">
        <v>3</v>
      </c>
      <c r="H1664" s="174" t="s">
        <v>469</v>
      </c>
      <c r="I1664" s="174" t="s">
        <v>490</v>
      </c>
      <c r="J1664" s="101" t="s">
        <v>460</v>
      </c>
      <c r="K1664" s="196"/>
      <c r="L1664" s="196"/>
      <c r="M1664" s="196"/>
      <c r="N1664" s="196"/>
      <c r="O1664" s="196"/>
      <c r="P1664" s="196"/>
      <c r="Q1664" s="196"/>
    </row>
    <row r="1665" spans="1:17" ht="16">
      <c r="A1665" s="121" t="s">
        <v>1570</v>
      </c>
      <c r="B1665" s="251"/>
      <c r="C1665" s="177" t="s">
        <v>471</v>
      </c>
      <c r="D1665" s="177" t="s">
        <v>467</v>
      </c>
      <c r="E1665" s="177" t="s">
        <v>472</v>
      </c>
      <c r="F1665" s="177">
        <v>600</v>
      </c>
      <c r="G1665" s="177">
        <v>3</v>
      </c>
      <c r="H1665" s="174" t="s">
        <v>469</v>
      </c>
      <c r="I1665" s="174" t="s">
        <v>492</v>
      </c>
      <c r="J1665" s="101" t="s">
        <v>460</v>
      </c>
      <c r="K1665" s="196"/>
      <c r="L1665" s="196"/>
      <c r="M1665" s="196"/>
      <c r="N1665" s="196"/>
      <c r="O1665" s="196"/>
      <c r="P1665" s="196"/>
      <c r="Q1665" s="196"/>
    </row>
    <row r="1666" spans="1:17" ht="16">
      <c r="A1666" s="121" t="s">
        <v>1571</v>
      </c>
      <c r="B1666" s="251"/>
      <c r="C1666" s="177" t="s">
        <v>471</v>
      </c>
      <c r="D1666" s="177" t="s">
        <v>467</v>
      </c>
      <c r="E1666" s="177" t="s">
        <v>472</v>
      </c>
      <c r="F1666" s="177">
        <v>600</v>
      </c>
      <c r="G1666" s="177">
        <v>3</v>
      </c>
      <c r="H1666" s="174" t="s">
        <v>469</v>
      </c>
      <c r="I1666" s="174" t="s">
        <v>494</v>
      </c>
      <c r="J1666" s="101" t="s">
        <v>460</v>
      </c>
      <c r="K1666" s="196"/>
      <c r="L1666" s="196"/>
      <c r="M1666" s="196"/>
      <c r="N1666" s="196"/>
      <c r="O1666" s="196"/>
      <c r="P1666" s="196"/>
      <c r="Q1666" s="196"/>
    </row>
    <row r="1667" spans="1:17" ht="16">
      <c r="A1667" s="121" t="s">
        <v>1572</v>
      </c>
      <c r="B1667" s="256"/>
      <c r="C1667" s="180" t="s">
        <v>471</v>
      </c>
      <c r="D1667" s="180" t="s">
        <v>467</v>
      </c>
      <c r="E1667" s="180" t="s">
        <v>472</v>
      </c>
      <c r="F1667" s="180">
        <v>600</v>
      </c>
      <c r="G1667" s="180">
        <v>3</v>
      </c>
      <c r="H1667" s="179" t="s">
        <v>469</v>
      </c>
      <c r="I1667" s="179" t="s">
        <v>496</v>
      </c>
      <c r="J1667" s="101" t="s">
        <v>460</v>
      </c>
      <c r="K1667" s="202"/>
      <c r="L1667" s="202"/>
      <c r="M1667" s="202"/>
      <c r="N1667" s="202"/>
      <c r="O1667" s="202"/>
      <c r="P1667" s="202"/>
      <c r="Q1667" s="202"/>
    </row>
    <row r="1668" spans="1:17" ht="16">
      <c r="A1668" s="121" t="s">
        <v>1573</v>
      </c>
      <c r="B1668" s="256"/>
      <c r="C1668" s="180" t="s">
        <v>471</v>
      </c>
      <c r="D1668" s="180" t="s">
        <v>467</v>
      </c>
      <c r="E1668" s="180" t="s">
        <v>472</v>
      </c>
      <c r="F1668" s="180">
        <v>600</v>
      </c>
      <c r="G1668" s="180">
        <v>3</v>
      </c>
      <c r="H1668" s="179" t="s">
        <v>469</v>
      </c>
      <c r="I1668" s="179" t="s">
        <v>528</v>
      </c>
      <c r="J1668" s="101" t="s">
        <v>460</v>
      </c>
      <c r="K1668" s="202"/>
      <c r="L1668" s="202"/>
      <c r="M1668" s="202"/>
      <c r="N1668" s="202"/>
      <c r="O1668" s="202"/>
      <c r="P1668" s="202"/>
      <c r="Q1668" s="202"/>
    </row>
    <row r="1669" spans="1:17" ht="16">
      <c r="A1669" s="122" t="s">
        <v>1574</v>
      </c>
      <c r="B1669" s="252"/>
      <c r="C1669" s="111" t="s">
        <v>471</v>
      </c>
      <c r="D1669" s="111" t="s">
        <v>467</v>
      </c>
      <c r="E1669" s="111" t="s">
        <v>472</v>
      </c>
      <c r="F1669" s="111">
        <v>600</v>
      </c>
      <c r="G1669" s="111">
        <v>3</v>
      </c>
      <c r="H1669" s="103" t="s">
        <v>469</v>
      </c>
      <c r="I1669" s="103" t="s">
        <v>530</v>
      </c>
      <c r="J1669" s="101" t="s">
        <v>460</v>
      </c>
      <c r="K1669" s="197"/>
      <c r="L1669" s="197"/>
      <c r="M1669" s="197"/>
      <c r="N1669" s="197"/>
      <c r="O1669" s="197"/>
      <c r="P1669" s="197"/>
      <c r="Q1669" s="197"/>
    </row>
    <row r="1670" spans="1:17" ht="16">
      <c r="A1670" s="259" t="s">
        <v>1575</v>
      </c>
      <c r="B1670" s="255" t="s">
        <v>452</v>
      </c>
      <c r="C1670" s="106" t="s">
        <v>453</v>
      </c>
      <c r="D1670" s="110" t="s">
        <v>1085</v>
      </c>
      <c r="E1670" s="98" t="s">
        <v>1496</v>
      </c>
      <c r="F1670" s="106">
        <v>600</v>
      </c>
      <c r="G1670" s="106" t="s">
        <v>457</v>
      </c>
      <c r="H1670" s="104">
        <v>100</v>
      </c>
      <c r="I1670" s="104" t="s">
        <v>459</v>
      </c>
      <c r="J1670" s="101" t="s">
        <v>460</v>
      </c>
      <c r="K1670" s="194">
        <v>600</v>
      </c>
      <c r="L1670" s="194" t="s">
        <v>457</v>
      </c>
      <c r="M1670" s="194">
        <v>100</v>
      </c>
      <c r="N1670" s="194">
        <v>17</v>
      </c>
      <c r="O1670" s="194" t="s">
        <v>619</v>
      </c>
      <c r="P1670" s="201" t="s">
        <v>1087</v>
      </c>
      <c r="Q1670" s="194" t="s">
        <v>462</v>
      </c>
    </row>
    <row r="1671" spans="1:17" ht="16">
      <c r="A1671" s="260"/>
      <c r="B1671" s="250"/>
      <c r="C1671" s="98" t="s">
        <v>463</v>
      </c>
      <c r="D1671" s="98" t="s">
        <v>464</v>
      </c>
      <c r="E1671" s="98" t="s">
        <v>465</v>
      </c>
      <c r="F1671" s="109">
        <v>600</v>
      </c>
      <c r="G1671" s="98" t="s">
        <v>459</v>
      </c>
      <c r="H1671" s="100">
        <v>100</v>
      </c>
      <c r="I1671" s="100" t="s">
        <v>459</v>
      </c>
      <c r="J1671" s="101" t="s">
        <v>460</v>
      </c>
      <c r="K1671" s="195"/>
      <c r="L1671" s="195"/>
      <c r="M1671" s="195"/>
      <c r="N1671" s="195"/>
      <c r="O1671" s="195"/>
      <c r="P1671" s="195"/>
      <c r="Q1671" s="195"/>
    </row>
    <row r="1672" spans="1:17" ht="16">
      <c r="A1672" s="261"/>
      <c r="B1672" s="251"/>
      <c r="C1672" s="109" t="s">
        <v>466</v>
      </c>
      <c r="D1672" s="109" t="s">
        <v>467</v>
      </c>
      <c r="E1672" s="109" t="s">
        <v>534</v>
      </c>
      <c r="F1672" s="109">
        <v>600</v>
      </c>
      <c r="G1672" s="109">
        <v>3</v>
      </c>
      <c r="H1672" s="102" t="s">
        <v>469</v>
      </c>
      <c r="I1672" s="102">
        <v>17</v>
      </c>
      <c r="J1672" s="101" t="s">
        <v>460</v>
      </c>
      <c r="K1672" s="196"/>
      <c r="L1672" s="196"/>
      <c r="M1672" s="196"/>
      <c r="N1672" s="196"/>
      <c r="O1672" s="196"/>
      <c r="P1672" s="196"/>
      <c r="Q1672" s="196"/>
    </row>
    <row r="1673" spans="1:17" ht="16">
      <c r="A1673" s="121" t="s">
        <v>1576</v>
      </c>
      <c r="B1673" s="251"/>
      <c r="C1673" s="177" t="s">
        <v>471</v>
      </c>
      <c r="D1673" s="177" t="s">
        <v>467</v>
      </c>
      <c r="E1673" s="177" t="s">
        <v>472</v>
      </c>
      <c r="F1673" s="177">
        <v>600</v>
      </c>
      <c r="G1673" s="177">
        <v>3</v>
      </c>
      <c r="H1673" s="147" t="s">
        <v>6112</v>
      </c>
      <c r="I1673" s="174" t="s">
        <v>474</v>
      </c>
      <c r="J1673" s="101" t="s">
        <v>460</v>
      </c>
      <c r="K1673" s="196"/>
      <c r="L1673" s="196"/>
      <c r="M1673" s="196"/>
      <c r="N1673" s="196"/>
      <c r="O1673" s="196"/>
      <c r="P1673" s="196"/>
      <c r="Q1673" s="196"/>
    </row>
    <row r="1674" spans="1:17" ht="16">
      <c r="A1674" s="121" t="s">
        <v>1577</v>
      </c>
      <c r="B1674" s="251"/>
      <c r="C1674" s="177" t="s">
        <v>471</v>
      </c>
      <c r="D1674" s="177" t="s">
        <v>467</v>
      </c>
      <c r="E1674" s="177" t="s">
        <v>472</v>
      </c>
      <c r="F1674" s="177">
        <v>600</v>
      </c>
      <c r="G1674" s="177">
        <v>3</v>
      </c>
      <c r="H1674" s="147" t="s">
        <v>6112</v>
      </c>
      <c r="I1674" s="174" t="s">
        <v>476</v>
      </c>
      <c r="J1674" s="101" t="s">
        <v>460</v>
      </c>
      <c r="K1674" s="196"/>
      <c r="L1674" s="196"/>
      <c r="M1674" s="196"/>
      <c r="N1674" s="196"/>
      <c r="O1674" s="196"/>
      <c r="P1674" s="196"/>
      <c r="Q1674" s="196"/>
    </row>
    <row r="1675" spans="1:17" ht="16">
      <c r="A1675" s="121" t="s">
        <v>1578</v>
      </c>
      <c r="B1675" s="251"/>
      <c r="C1675" s="177" t="s">
        <v>471</v>
      </c>
      <c r="D1675" s="177" t="s">
        <v>467</v>
      </c>
      <c r="E1675" s="177" t="s">
        <v>472</v>
      </c>
      <c r="F1675" s="177">
        <v>600</v>
      </c>
      <c r="G1675" s="177">
        <v>3</v>
      </c>
      <c r="H1675" s="147" t="s">
        <v>469</v>
      </c>
      <c r="I1675" s="174" t="s">
        <v>478</v>
      </c>
      <c r="J1675" s="101" t="s">
        <v>460</v>
      </c>
      <c r="K1675" s="196"/>
      <c r="L1675" s="196"/>
      <c r="M1675" s="196"/>
      <c r="N1675" s="196"/>
      <c r="O1675" s="196"/>
      <c r="P1675" s="196"/>
      <c r="Q1675" s="196"/>
    </row>
    <row r="1676" spans="1:17" ht="16">
      <c r="A1676" s="121" t="s">
        <v>1579</v>
      </c>
      <c r="B1676" s="251"/>
      <c r="C1676" s="177" t="s">
        <v>471</v>
      </c>
      <c r="D1676" s="177" t="s">
        <v>467</v>
      </c>
      <c r="E1676" s="177" t="s">
        <v>472</v>
      </c>
      <c r="F1676" s="177">
        <v>600</v>
      </c>
      <c r="G1676" s="177">
        <v>3</v>
      </c>
      <c r="H1676" s="147" t="s">
        <v>469</v>
      </c>
      <c r="I1676" s="174" t="s">
        <v>480</v>
      </c>
      <c r="J1676" s="101" t="s">
        <v>460</v>
      </c>
      <c r="K1676" s="196"/>
      <c r="L1676" s="196"/>
      <c r="M1676" s="196"/>
      <c r="N1676" s="196"/>
      <c r="O1676" s="196"/>
      <c r="P1676" s="196"/>
      <c r="Q1676" s="196"/>
    </row>
    <row r="1677" spans="1:17" ht="16">
      <c r="A1677" s="121" t="s">
        <v>1580</v>
      </c>
      <c r="B1677" s="251"/>
      <c r="C1677" s="177" t="s">
        <v>471</v>
      </c>
      <c r="D1677" s="177" t="s">
        <v>467</v>
      </c>
      <c r="E1677" s="177" t="s">
        <v>472</v>
      </c>
      <c r="F1677" s="177">
        <v>600</v>
      </c>
      <c r="G1677" s="177">
        <v>3</v>
      </c>
      <c r="H1677" s="147" t="s">
        <v>469</v>
      </c>
      <c r="I1677" s="174" t="s">
        <v>482</v>
      </c>
      <c r="J1677" s="101" t="s">
        <v>460</v>
      </c>
      <c r="K1677" s="196"/>
      <c r="L1677" s="196"/>
      <c r="M1677" s="196"/>
      <c r="N1677" s="196"/>
      <c r="O1677" s="196"/>
      <c r="P1677" s="196"/>
      <c r="Q1677" s="196"/>
    </row>
    <row r="1678" spans="1:17" ht="16">
      <c r="A1678" s="121" t="s">
        <v>1581</v>
      </c>
      <c r="B1678" s="251"/>
      <c r="C1678" s="177" t="s">
        <v>471</v>
      </c>
      <c r="D1678" s="177" t="s">
        <v>467</v>
      </c>
      <c r="E1678" s="177" t="s">
        <v>472</v>
      </c>
      <c r="F1678" s="177">
        <v>600</v>
      </c>
      <c r="G1678" s="177">
        <v>3</v>
      </c>
      <c r="H1678" s="147" t="s">
        <v>469</v>
      </c>
      <c r="I1678" s="174" t="s">
        <v>484</v>
      </c>
      <c r="J1678" s="101" t="s">
        <v>460</v>
      </c>
      <c r="K1678" s="196"/>
      <c r="L1678" s="196"/>
      <c r="M1678" s="196"/>
      <c r="N1678" s="196"/>
      <c r="O1678" s="196"/>
      <c r="P1678" s="196"/>
      <c r="Q1678" s="196"/>
    </row>
    <row r="1679" spans="1:17" ht="16">
      <c r="A1679" s="121" t="s">
        <v>1582</v>
      </c>
      <c r="B1679" s="251"/>
      <c r="C1679" s="177" t="s">
        <v>471</v>
      </c>
      <c r="D1679" s="177" t="s">
        <v>467</v>
      </c>
      <c r="E1679" s="177" t="s">
        <v>472</v>
      </c>
      <c r="F1679" s="177">
        <v>600</v>
      </c>
      <c r="G1679" s="177">
        <v>3</v>
      </c>
      <c r="H1679" s="174">
        <v>5</v>
      </c>
      <c r="I1679" s="174" t="s">
        <v>486</v>
      </c>
      <c r="J1679" s="101" t="s">
        <v>460</v>
      </c>
      <c r="K1679" s="196"/>
      <c r="L1679" s="196"/>
      <c r="M1679" s="196"/>
      <c r="N1679" s="196"/>
      <c r="O1679" s="196"/>
      <c r="P1679" s="196"/>
      <c r="Q1679" s="196"/>
    </row>
    <row r="1680" spans="1:17" ht="16">
      <c r="A1680" s="121" t="s">
        <v>1583</v>
      </c>
      <c r="B1680" s="251"/>
      <c r="C1680" s="177" t="s">
        <v>471</v>
      </c>
      <c r="D1680" s="177" t="s">
        <v>467</v>
      </c>
      <c r="E1680" s="177" t="s">
        <v>472</v>
      </c>
      <c r="F1680" s="177">
        <v>600</v>
      </c>
      <c r="G1680" s="177">
        <v>3</v>
      </c>
      <c r="H1680" s="174">
        <v>5</v>
      </c>
      <c r="I1680" s="174" t="s">
        <v>488</v>
      </c>
      <c r="J1680" s="101" t="s">
        <v>460</v>
      </c>
      <c r="K1680" s="196"/>
      <c r="L1680" s="196"/>
      <c r="M1680" s="196"/>
      <c r="N1680" s="196"/>
      <c r="O1680" s="196"/>
      <c r="P1680" s="196"/>
      <c r="Q1680" s="196"/>
    </row>
    <row r="1681" spans="1:17" ht="16">
      <c r="A1681" s="121" t="s">
        <v>1584</v>
      </c>
      <c r="B1681" s="251"/>
      <c r="C1681" s="177" t="s">
        <v>471</v>
      </c>
      <c r="D1681" s="177" t="s">
        <v>467</v>
      </c>
      <c r="E1681" s="177" t="s">
        <v>472</v>
      </c>
      <c r="F1681" s="177">
        <v>600</v>
      </c>
      <c r="G1681" s="177">
        <v>3</v>
      </c>
      <c r="H1681" s="174" t="s">
        <v>469</v>
      </c>
      <c r="I1681" s="174" t="s">
        <v>490</v>
      </c>
      <c r="J1681" s="101" t="s">
        <v>460</v>
      </c>
      <c r="K1681" s="196"/>
      <c r="L1681" s="196"/>
      <c r="M1681" s="196"/>
      <c r="N1681" s="196"/>
      <c r="O1681" s="196"/>
      <c r="P1681" s="196"/>
      <c r="Q1681" s="196"/>
    </row>
    <row r="1682" spans="1:17" ht="16">
      <c r="A1682" s="121" t="s">
        <v>1585</v>
      </c>
      <c r="B1682" s="251"/>
      <c r="C1682" s="177" t="s">
        <v>471</v>
      </c>
      <c r="D1682" s="177" t="s">
        <v>467</v>
      </c>
      <c r="E1682" s="177" t="s">
        <v>472</v>
      </c>
      <c r="F1682" s="177">
        <v>600</v>
      </c>
      <c r="G1682" s="177">
        <v>3</v>
      </c>
      <c r="H1682" s="174" t="s">
        <v>469</v>
      </c>
      <c r="I1682" s="174" t="s">
        <v>492</v>
      </c>
      <c r="J1682" s="101" t="s">
        <v>460</v>
      </c>
      <c r="K1682" s="196"/>
      <c r="L1682" s="196"/>
      <c r="M1682" s="196"/>
      <c r="N1682" s="196"/>
      <c r="O1682" s="196"/>
      <c r="P1682" s="196"/>
      <c r="Q1682" s="196"/>
    </row>
    <row r="1683" spans="1:17" ht="16">
      <c r="A1683" s="121" t="s">
        <v>1586</v>
      </c>
      <c r="B1683" s="251"/>
      <c r="C1683" s="177" t="s">
        <v>471</v>
      </c>
      <c r="D1683" s="177" t="s">
        <v>467</v>
      </c>
      <c r="E1683" s="177" t="s">
        <v>472</v>
      </c>
      <c r="F1683" s="177">
        <v>600</v>
      </c>
      <c r="G1683" s="177">
        <v>3</v>
      </c>
      <c r="H1683" s="174" t="s">
        <v>469</v>
      </c>
      <c r="I1683" s="174" t="s">
        <v>494</v>
      </c>
      <c r="J1683" s="101" t="s">
        <v>460</v>
      </c>
      <c r="K1683" s="196"/>
      <c r="L1683" s="196"/>
      <c r="M1683" s="196"/>
      <c r="N1683" s="196"/>
      <c r="O1683" s="196"/>
      <c r="P1683" s="196"/>
      <c r="Q1683" s="196"/>
    </row>
    <row r="1684" spans="1:17" ht="16">
      <c r="A1684" s="121" t="s">
        <v>1587</v>
      </c>
      <c r="B1684" s="256"/>
      <c r="C1684" s="180" t="s">
        <v>471</v>
      </c>
      <c r="D1684" s="180" t="s">
        <v>467</v>
      </c>
      <c r="E1684" s="180" t="s">
        <v>472</v>
      </c>
      <c r="F1684" s="180">
        <v>600</v>
      </c>
      <c r="G1684" s="180">
        <v>3</v>
      </c>
      <c r="H1684" s="179" t="s">
        <v>469</v>
      </c>
      <c r="I1684" s="179" t="s">
        <v>496</v>
      </c>
      <c r="J1684" s="101" t="s">
        <v>460</v>
      </c>
      <c r="K1684" s="202"/>
      <c r="L1684" s="202"/>
      <c r="M1684" s="202"/>
      <c r="N1684" s="202"/>
      <c r="O1684" s="202"/>
      <c r="P1684" s="202"/>
      <c r="Q1684" s="202"/>
    </row>
    <row r="1685" spans="1:17" ht="16">
      <c r="A1685" s="121" t="s">
        <v>1588</v>
      </c>
      <c r="B1685" s="256"/>
      <c r="C1685" s="180" t="s">
        <v>471</v>
      </c>
      <c r="D1685" s="180" t="s">
        <v>467</v>
      </c>
      <c r="E1685" s="180" t="s">
        <v>472</v>
      </c>
      <c r="F1685" s="180">
        <v>600</v>
      </c>
      <c r="G1685" s="180">
        <v>3</v>
      </c>
      <c r="H1685" s="179" t="s">
        <v>469</v>
      </c>
      <c r="I1685" s="179" t="s">
        <v>528</v>
      </c>
      <c r="J1685" s="101" t="s">
        <v>460</v>
      </c>
      <c r="K1685" s="202"/>
      <c r="L1685" s="202"/>
      <c r="M1685" s="202"/>
      <c r="N1685" s="202"/>
      <c r="O1685" s="202"/>
      <c r="P1685" s="202"/>
      <c r="Q1685" s="202"/>
    </row>
    <row r="1686" spans="1:17" ht="16">
      <c r="A1686" s="122" t="s">
        <v>1589</v>
      </c>
      <c r="B1686" s="252"/>
      <c r="C1686" s="111" t="s">
        <v>471</v>
      </c>
      <c r="D1686" s="111" t="s">
        <v>467</v>
      </c>
      <c r="E1686" s="111" t="s">
        <v>472</v>
      </c>
      <c r="F1686" s="111">
        <v>600</v>
      </c>
      <c r="G1686" s="111">
        <v>3</v>
      </c>
      <c r="H1686" s="103" t="s">
        <v>469</v>
      </c>
      <c r="I1686" s="103" t="s">
        <v>530</v>
      </c>
      <c r="J1686" s="101" t="s">
        <v>460</v>
      </c>
      <c r="K1686" s="197"/>
      <c r="L1686" s="197"/>
      <c r="M1686" s="197"/>
      <c r="N1686" s="197"/>
      <c r="O1686" s="197"/>
      <c r="P1686" s="197"/>
      <c r="Q1686" s="197"/>
    </row>
    <row r="1687" spans="1:17" ht="16">
      <c r="A1687" s="259" t="s">
        <v>1590</v>
      </c>
      <c r="B1687" s="249" t="s">
        <v>452</v>
      </c>
      <c r="C1687" s="106" t="s">
        <v>453</v>
      </c>
      <c r="D1687" s="110" t="s">
        <v>1085</v>
      </c>
      <c r="E1687" s="98" t="s">
        <v>1144</v>
      </c>
      <c r="F1687" s="106">
        <v>600</v>
      </c>
      <c r="G1687" s="106" t="s">
        <v>457</v>
      </c>
      <c r="H1687" s="104">
        <v>100</v>
      </c>
      <c r="I1687" s="104" t="s">
        <v>459</v>
      </c>
      <c r="J1687" s="101" t="s">
        <v>460</v>
      </c>
      <c r="K1687" s="195">
        <v>600</v>
      </c>
      <c r="L1687" s="194" t="s">
        <v>457</v>
      </c>
      <c r="M1687" s="194">
        <v>100</v>
      </c>
      <c r="N1687" s="194">
        <v>9</v>
      </c>
      <c r="O1687" s="194" t="s">
        <v>533</v>
      </c>
      <c r="P1687" s="217" t="s">
        <v>1087</v>
      </c>
      <c r="Q1687" s="194" t="s">
        <v>462</v>
      </c>
    </row>
    <row r="1688" spans="1:17" ht="16">
      <c r="A1688" s="260"/>
      <c r="B1688" s="250"/>
      <c r="C1688" s="98" t="s">
        <v>463</v>
      </c>
      <c r="D1688" s="98" t="s">
        <v>464</v>
      </c>
      <c r="E1688" s="100" t="s">
        <v>465</v>
      </c>
      <c r="F1688" s="109">
        <v>600</v>
      </c>
      <c r="G1688" s="98" t="s">
        <v>459</v>
      </c>
      <c r="H1688" s="100">
        <v>100</v>
      </c>
      <c r="I1688" s="100" t="s">
        <v>459</v>
      </c>
      <c r="J1688" s="101" t="s">
        <v>460</v>
      </c>
      <c r="K1688" s="195"/>
      <c r="L1688" s="195"/>
      <c r="M1688" s="195"/>
      <c r="N1688" s="195"/>
      <c r="O1688" s="195"/>
      <c r="P1688" s="195"/>
      <c r="Q1688" s="195"/>
    </row>
    <row r="1689" spans="1:17" ht="16">
      <c r="A1689" s="261"/>
      <c r="B1689" s="251"/>
      <c r="C1689" s="109" t="s">
        <v>466</v>
      </c>
      <c r="D1689" s="109" t="s">
        <v>467</v>
      </c>
      <c r="E1689" s="102" t="s">
        <v>550</v>
      </c>
      <c r="F1689" s="109">
        <v>600</v>
      </c>
      <c r="G1689" s="109">
        <v>3</v>
      </c>
      <c r="H1689" s="102" t="s">
        <v>469</v>
      </c>
      <c r="I1689" s="102">
        <v>9</v>
      </c>
      <c r="J1689" s="101" t="s">
        <v>460</v>
      </c>
      <c r="K1689" s="196"/>
      <c r="L1689" s="196"/>
      <c r="M1689" s="196"/>
      <c r="N1689" s="196"/>
      <c r="O1689" s="196"/>
      <c r="P1689" s="196"/>
      <c r="Q1689" s="196"/>
    </row>
    <row r="1690" spans="1:17" ht="16">
      <c r="A1690" s="121" t="s">
        <v>1591</v>
      </c>
      <c r="B1690" s="251"/>
      <c r="C1690" s="177" t="s">
        <v>471</v>
      </c>
      <c r="D1690" s="177" t="s">
        <v>467</v>
      </c>
      <c r="E1690" s="174" t="s">
        <v>552</v>
      </c>
      <c r="F1690" s="177">
        <v>600</v>
      </c>
      <c r="G1690" s="177">
        <v>3</v>
      </c>
      <c r="H1690" s="147" t="s">
        <v>6112</v>
      </c>
      <c r="I1690" s="174" t="s">
        <v>474</v>
      </c>
      <c r="J1690" s="101" t="s">
        <v>460</v>
      </c>
      <c r="K1690" s="196"/>
      <c r="L1690" s="196"/>
      <c r="M1690" s="196"/>
      <c r="N1690" s="196"/>
      <c r="O1690" s="196"/>
      <c r="P1690" s="196"/>
      <c r="Q1690" s="196"/>
    </row>
    <row r="1691" spans="1:17" ht="16">
      <c r="A1691" s="121" t="s">
        <v>1592</v>
      </c>
      <c r="B1691" s="251"/>
      <c r="C1691" s="177" t="s">
        <v>471</v>
      </c>
      <c r="D1691" s="177" t="s">
        <v>467</v>
      </c>
      <c r="E1691" s="174" t="s">
        <v>552</v>
      </c>
      <c r="F1691" s="177">
        <v>600</v>
      </c>
      <c r="G1691" s="177">
        <v>3</v>
      </c>
      <c r="H1691" s="147" t="s">
        <v>6112</v>
      </c>
      <c r="I1691" s="174" t="s">
        <v>476</v>
      </c>
      <c r="J1691" s="101" t="s">
        <v>460</v>
      </c>
      <c r="K1691" s="196"/>
      <c r="L1691" s="196"/>
      <c r="M1691" s="196"/>
      <c r="N1691" s="196"/>
      <c r="O1691" s="196"/>
      <c r="P1691" s="196"/>
      <c r="Q1691" s="196"/>
    </row>
    <row r="1692" spans="1:17" ht="16">
      <c r="A1692" s="121" t="s">
        <v>1593</v>
      </c>
      <c r="B1692" s="251"/>
      <c r="C1692" s="177" t="s">
        <v>471</v>
      </c>
      <c r="D1692" s="177" t="s">
        <v>467</v>
      </c>
      <c r="E1692" s="174" t="s">
        <v>552</v>
      </c>
      <c r="F1692" s="177">
        <v>600</v>
      </c>
      <c r="G1692" s="177">
        <v>3</v>
      </c>
      <c r="H1692" s="147" t="s">
        <v>469</v>
      </c>
      <c r="I1692" s="174" t="s">
        <v>478</v>
      </c>
      <c r="J1692" s="101" t="s">
        <v>460</v>
      </c>
      <c r="K1692" s="196"/>
      <c r="L1692" s="196"/>
      <c r="M1692" s="196"/>
      <c r="N1692" s="196"/>
      <c r="O1692" s="196"/>
      <c r="P1692" s="196"/>
      <c r="Q1692" s="196"/>
    </row>
    <row r="1693" spans="1:17" ht="16">
      <c r="A1693" s="121" t="s">
        <v>1594</v>
      </c>
      <c r="B1693" s="251"/>
      <c r="C1693" s="177" t="s">
        <v>471</v>
      </c>
      <c r="D1693" s="177" t="s">
        <v>467</v>
      </c>
      <c r="E1693" s="174" t="s">
        <v>552</v>
      </c>
      <c r="F1693" s="177">
        <v>600</v>
      </c>
      <c r="G1693" s="177">
        <v>3</v>
      </c>
      <c r="H1693" s="147" t="s">
        <v>469</v>
      </c>
      <c r="I1693" s="174" t="s">
        <v>480</v>
      </c>
      <c r="J1693" s="101" t="s">
        <v>460</v>
      </c>
      <c r="K1693" s="196"/>
      <c r="L1693" s="196"/>
      <c r="M1693" s="196"/>
      <c r="N1693" s="196"/>
      <c r="O1693" s="196"/>
      <c r="P1693" s="196"/>
      <c r="Q1693" s="196"/>
    </row>
    <row r="1694" spans="1:17" ht="16">
      <c r="A1694" s="121" t="s">
        <v>1595</v>
      </c>
      <c r="B1694" s="251"/>
      <c r="C1694" s="177" t="s">
        <v>471</v>
      </c>
      <c r="D1694" s="177" t="s">
        <v>467</v>
      </c>
      <c r="E1694" s="174" t="s">
        <v>552</v>
      </c>
      <c r="F1694" s="177">
        <v>600</v>
      </c>
      <c r="G1694" s="177">
        <v>3</v>
      </c>
      <c r="H1694" s="147" t="s">
        <v>469</v>
      </c>
      <c r="I1694" s="174" t="s">
        <v>482</v>
      </c>
      <c r="J1694" s="101" t="s">
        <v>460</v>
      </c>
      <c r="K1694" s="196"/>
      <c r="L1694" s="196"/>
      <c r="M1694" s="196"/>
      <c r="N1694" s="196"/>
      <c r="O1694" s="196"/>
      <c r="P1694" s="196"/>
      <c r="Q1694" s="196"/>
    </row>
    <row r="1695" spans="1:17" ht="16">
      <c r="A1695" s="121" t="s">
        <v>1596</v>
      </c>
      <c r="B1695" s="251"/>
      <c r="C1695" s="177" t="s">
        <v>471</v>
      </c>
      <c r="D1695" s="177" t="s">
        <v>467</v>
      </c>
      <c r="E1695" s="174" t="s">
        <v>552</v>
      </c>
      <c r="F1695" s="177">
        <v>600</v>
      </c>
      <c r="G1695" s="177">
        <v>3</v>
      </c>
      <c r="H1695" s="147" t="s">
        <v>469</v>
      </c>
      <c r="I1695" s="174" t="s">
        <v>484</v>
      </c>
      <c r="J1695" s="101" t="s">
        <v>460</v>
      </c>
      <c r="K1695" s="196"/>
      <c r="L1695" s="196"/>
      <c r="M1695" s="196"/>
      <c r="N1695" s="196"/>
      <c r="O1695" s="196"/>
      <c r="P1695" s="196"/>
      <c r="Q1695" s="196"/>
    </row>
    <row r="1696" spans="1:17" ht="16">
      <c r="A1696" s="121" t="s">
        <v>1597</v>
      </c>
      <c r="B1696" s="251"/>
      <c r="C1696" s="177" t="s">
        <v>471</v>
      </c>
      <c r="D1696" s="177" t="s">
        <v>467</v>
      </c>
      <c r="E1696" s="174" t="s">
        <v>552</v>
      </c>
      <c r="F1696" s="177">
        <v>600</v>
      </c>
      <c r="G1696" s="177">
        <v>3</v>
      </c>
      <c r="H1696" s="174">
        <v>5</v>
      </c>
      <c r="I1696" s="174" t="s">
        <v>486</v>
      </c>
      <c r="J1696" s="101" t="s">
        <v>460</v>
      </c>
      <c r="K1696" s="196"/>
      <c r="L1696" s="196"/>
      <c r="M1696" s="196"/>
      <c r="N1696" s="196"/>
      <c r="O1696" s="196"/>
      <c r="P1696" s="196"/>
      <c r="Q1696" s="196"/>
    </row>
    <row r="1697" spans="1:17" ht="16">
      <c r="A1697" s="121" t="s">
        <v>1598</v>
      </c>
      <c r="B1697" s="251"/>
      <c r="C1697" s="177" t="s">
        <v>471</v>
      </c>
      <c r="D1697" s="177" t="s">
        <v>467</v>
      </c>
      <c r="E1697" s="174" t="s">
        <v>552</v>
      </c>
      <c r="F1697" s="177">
        <v>600</v>
      </c>
      <c r="G1697" s="177">
        <v>3</v>
      </c>
      <c r="H1697" s="174">
        <v>5</v>
      </c>
      <c r="I1697" s="174" t="s">
        <v>488</v>
      </c>
      <c r="J1697" s="101" t="s">
        <v>460</v>
      </c>
      <c r="K1697" s="196"/>
      <c r="L1697" s="196"/>
      <c r="M1697" s="196"/>
      <c r="N1697" s="196"/>
      <c r="O1697" s="196"/>
      <c r="P1697" s="196"/>
      <c r="Q1697" s="196"/>
    </row>
    <row r="1698" spans="1:17" ht="16">
      <c r="A1698" s="121" t="s">
        <v>1599</v>
      </c>
      <c r="B1698" s="251"/>
      <c r="C1698" s="177" t="s">
        <v>471</v>
      </c>
      <c r="D1698" s="177" t="s">
        <v>467</v>
      </c>
      <c r="E1698" s="174" t="s">
        <v>552</v>
      </c>
      <c r="F1698" s="177">
        <v>600</v>
      </c>
      <c r="G1698" s="177">
        <v>3</v>
      </c>
      <c r="H1698" s="174" t="s">
        <v>469</v>
      </c>
      <c r="I1698" s="174" t="s">
        <v>490</v>
      </c>
      <c r="J1698" s="101" t="s">
        <v>460</v>
      </c>
      <c r="K1698" s="196"/>
      <c r="L1698" s="196"/>
      <c r="M1698" s="196"/>
      <c r="N1698" s="196"/>
      <c r="O1698" s="196"/>
      <c r="P1698" s="196"/>
      <c r="Q1698" s="196"/>
    </row>
    <row r="1699" spans="1:17" ht="16">
      <c r="A1699" s="121" t="s">
        <v>1600</v>
      </c>
      <c r="B1699" s="251"/>
      <c r="C1699" s="177" t="s">
        <v>471</v>
      </c>
      <c r="D1699" s="177" t="s">
        <v>467</v>
      </c>
      <c r="E1699" s="174" t="s">
        <v>552</v>
      </c>
      <c r="F1699" s="177">
        <v>600</v>
      </c>
      <c r="G1699" s="177">
        <v>3</v>
      </c>
      <c r="H1699" s="174" t="s">
        <v>469</v>
      </c>
      <c r="I1699" s="174" t="s">
        <v>492</v>
      </c>
      <c r="J1699" s="101" t="s">
        <v>460</v>
      </c>
      <c r="K1699" s="196"/>
      <c r="L1699" s="196"/>
      <c r="M1699" s="196"/>
      <c r="N1699" s="196"/>
      <c r="O1699" s="196"/>
      <c r="P1699" s="196"/>
      <c r="Q1699" s="196"/>
    </row>
    <row r="1700" spans="1:17" ht="16">
      <c r="A1700" s="122" t="s">
        <v>1601</v>
      </c>
      <c r="B1700" s="251"/>
      <c r="C1700" s="177" t="s">
        <v>471</v>
      </c>
      <c r="D1700" s="177" t="s">
        <v>467</v>
      </c>
      <c r="E1700" s="175" t="s">
        <v>552</v>
      </c>
      <c r="F1700" s="177">
        <v>600</v>
      </c>
      <c r="G1700" s="177">
        <v>3</v>
      </c>
      <c r="H1700" s="174" t="s">
        <v>469</v>
      </c>
      <c r="I1700" s="174" t="s">
        <v>494</v>
      </c>
      <c r="J1700" s="101" t="s">
        <v>460</v>
      </c>
      <c r="K1700" s="196"/>
      <c r="L1700" s="196"/>
      <c r="M1700" s="196"/>
      <c r="N1700" s="196"/>
      <c r="O1700" s="196"/>
      <c r="P1700" s="196"/>
      <c r="Q1700" s="196"/>
    </row>
    <row r="1701" spans="1:17" ht="16">
      <c r="A1701" s="259" t="s">
        <v>1602</v>
      </c>
      <c r="B1701" s="255" t="s">
        <v>452</v>
      </c>
      <c r="C1701" s="110" t="s">
        <v>453</v>
      </c>
      <c r="D1701" s="110" t="s">
        <v>1085</v>
      </c>
      <c r="E1701" s="100" t="s">
        <v>1144</v>
      </c>
      <c r="F1701" s="106">
        <v>600</v>
      </c>
      <c r="G1701" s="106" t="s">
        <v>457</v>
      </c>
      <c r="H1701" s="104">
        <v>100</v>
      </c>
      <c r="I1701" s="104" t="s">
        <v>459</v>
      </c>
      <c r="J1701" s="101" t="s">
        <v>460</v>
      </c>
      <c r="K1701" s="194">
        <v>600</v>
      </c>
      <c r="L1701" s="194" t="s">
        <v>457</v>
      </c>
      <c r="M1701" s="194">
        <v>100</v>
      </c>
      <c r="N1701" s="194">
        <v>11</v>
      </c>
      <c r="O1701" s="194" t="s">
        <v>603</v>
      </c>
      <c r="P1701" s="201" t="s">
        <v>1087</v>
      </c>
      <c r="Q1701" s="194" t="s">
        <v>462</v>
      </c>
    </row>
    <row r="1702" spans="1:17" ht="16">
      <c r="A1702" s="260"/>
      <c r="B1702" s="250"/>
      <c r="C1702" s="98" t="s">
        <v>463</v>
      </c>
      <c r="D1702" s="98" t="s">
        <v>464</v>
      </c>
      <c r="E1702" s="100" t="s">
        <v>465</v>
      </c>
      <c r="F1702" s="109">
        <v>600</v>
      </c>
      <c r="G1702" s="98" t="s">
        <v>459</v>
      </c>
      <c r="H1702" s="100">
        <v>100</v>
      </c>
      <c r="I1702" s="100" t="s">
        <v>459</v>
      </c>
      <c r="J1702" s="101" t="s">
        <v>460</v>
      </c>
      <c r="K1702" s="195"/>
      <c r="L1702" s="195"/>
      <c r="M1702" s="195"/>
      <c r="N1702" s="195"/>
      <c r="O1702" s="195"/>
      <c r="P1702" s="195"/>
      <c r="Q1702" s="195"/>
    </row>
    <row r="1703" spans="1:17" ht="16">
      <c r="A1703" s="261"/>
      <c r="B1703" s="251"/>
      <c r="C1703" s="177" t="s">
        <v>466</v>
      </c>
      <c r="D1703" s="177" t="s">
        <v>467</v>
      </c>
      <c r="E1703" s="174" t="s">
        <v>566</v>
      </c>
      <c r="F1703" s="177">
        <v>600</v>
      </c>
      <c r="G1703" s="177">
        <v>3</v>
      </c>
      <c r="H1703" s="174" t="s">
        <v>469</v>
      </c>
      <c r="I1703" s="174">
        <v>11</v>
      </c>
      <c r="J1703" s="101" t="s">
        <v>460</v>
      </c>
      <c r="K1703" s="196"/>
      <c r="L1703" s="196"/>
      <c r="M1703" s="196"/>
      <c r="N1703" s="196"/>
      <c r="O1703" s="196"/>
      <c r="P1703" s="196"/>
      <c r="Q1703" s="196"/>
    </row>
    <row r="1704" spans="1:17" ht="16">
      <c r="A1704" s="121" t="s">
        <v>1603</v>
      </c>
      <c r="B1704" s="251"/>
      <c r="C1704" s="177" t="s">
        <v>471</v>
      </c>
      <c r="D1704" s="177" t="s">
        <v>467</v>
      </c>
      <c r="E1704" s="174" t="s">
        <v>552</v>
      </c>
      <c r="F1704" s="177">
        <v>600</v>
      </c>
      <c r="G1704" s="177">
        <v>3</v>
      </c>
      <c r="H1704" s="147" t="s">
        <v>6112</v>
      </c>
      <c r="I1704" s="174" t="s">
        <v>474</v>
      </c>
      <c r="J1704" s="101" t="s">
        <v>460</v>
      </c>
      <c r="K1704" s="196"/>
      <c r="L1704" s="196"/>
      <c r="M1704" s="196"/>
      <c r="N1704" s="196"/>
      <c r="O1704" s="196"/>
      <c r="P1704" s="196"/>
      <c r="Q1704" s="196"/>
    </row>
    <row r="1705" spans="1:17" ht="16">
      <c r="A1705" s="121" t="s">
        <v>1604</v>
      </c>
      <c r="B1705" s="251"/>
      <c r="C1705" s="177" t="s">
        <v>471</v>
      </c>
      <c r="D1705" s="177" t="s">
        <v>467</v>
      </c>
      <c r="E1705" s="177" t="s">
        <v>552</v>
      </c>
      <c r="F1705" s="177">
        <v>600</v>
      </c>
      <c r="G1705" s="177">
        <v>3</v>
      </c>
      <c r="H1705" s="147" t="s">
        <v>6112</v>
      </c>
      <c r="I1705" s="174" t="s">
        <v>476</v>
      </c>
      <c r="J1705" s="101" t="s">
        <v>460</v>
      </c>
      <c r="K1705" s="196"/>
      <c r="L1705" s="196"/>
      <c r="M1705" s="196"/>
      <c r="N1705" s="196"/>
      <c r="O1705" s="196"/>
      <c r="P1705" s="196"/>
      <c r="Q1705" s="196"/>
    </row>
    <row r="1706" spans="1:17" ht="16">
      <c r="A1706" s="121" t="s">
        <v>1605</v>
      </c>
      <c r="B1706" s="251"/>
      <c r="C1706" s="177" t="s">
        <v>471</v>
      </c>
      <c r="D1706" s="177" t="s">
        <v>467</v>
      </c>
      <c r="E1706" s="177" t="s">
        <v>552</v>
      </c>
      <c r="F1706" s="177">
        <v>600</v>
      </c>
      <c r="G1706" s="177">
        <v>3</v>
      </c>
      <c r="H1706" s="147" t="s">
        <v>469</v>
      </c>
      <c r="I1706" s="174" t="s">
        <v>478</v>
      </c>
      <c r="J1706" s="101" t="s">
        <v>460</v>
      </c>
      <c r="K1706" s="196"/>
      <c r="L1706" s="196"/>
      <c r="M1706" s="196"/>
      <c r="N1706" s="196"/>
      <c r="O1706" s="196"/>
      <c r="P1706" s="196"/>
      <c r="Q1706" s="196"/>
    </row>
    <row r="1707" spans="1:17" ht="16">
      <c r="A1707" s="121" t="s">
        <v>1606</v>
      </c>
      <c r="B1707" s="251"/>
      <c r="C1707" s="177" t="s">
        <v>471</v>
      </c>
      <c r="D1707" s="177" t="s">
        <v>467</v>
      </c>
      <c r="E1707" s="177" t="s">
        <v>552</v>
      </c>
      <c r="F1707" s="177">
        <v>600</v>
      </c>
      <c r="G1707" s="177">
        <v>3</v>
      </c>
      <c r="H1707" s="147" t="s">
        <v>469</v>
      </c>
      <c r="I1707" s="174" t="s">
        <v>480</v>
      </c>
      <c r="J1707" s="101" t="s">
        <v>460</v>
      </c>
      <c r="K1707" s="196"/>
      <c r="L1707" s="196"/>
      <c r="M1707" s="196"/>
      <c r="N1707" s="196"/>
      <c r="O1707" s="196"/>
      <c r="P1707" s="196"/>
      <c r="Q1707" s="196"/>
    </row>
    <row r="1708" spans="1:17" ht="16">
      <c r="A1708" s="121" t="s">
        <v>1607</v>
      </c>
      <c r="B1708" s="251"/>
      <c r="C1708" s="177" t="s">
        <v>471</v>
      </c>
      <c r="D1708" s="177" t="s">
        <v>467</v>
      </c>
      <c r="E1708" s="177" t="s">
        <v>552</v>
      </c>
      <c r="F1708" s="177">
        <v>600</v>
      </c>
      <c r="G1708" s="177">
        <v>3</v>
      </c>
      <c r="H1708" s="147" t="s">
        <v>469</v>
      </c>
      <c r="I1708" s="174" t="s">
        <v>482</v>
      </c>
      <c r="J1708" s="101" t="s">
        <v>460</v>
      </c>
      <c r="K1708" s="196"/>
      <c r="L1708" s="196"/>
      <c r="M1708" s="196"/>
      <c r="N1708" s="196"/>
      <c r="O1708" s="196"/>
      <c r="P1708" s="196"/>
      <c r="Q1708" s="196"/>
    </row>
    <row r="1709" spans="1:17" ht="16">
      <c r="A1709" s="121" t="s">
        <v>1608</v>
      </c>
      <c r="B1709" s="251"/>
      <c r="C1709" s="177" t="s">
        <v>471</v>
      </c>
      <c r="D1709" s="177" t="s">
        <v>467</v>
      </c>
      <c r="E1709" s="177" t="s">
        <v>552</v>
      </c>
      <c r="F1709" s="177">
        <v>600</v>
      </c>
      <c r="G1709" s="177">
        <v>3</v>
      </c>
      <c r="H1709" s="147" t="s">
        <v>469</v>
      </c>
      <c r="I1709" s="174" t="s">
        <v>484</v>
      </c>
      <c r="J1709" s="101" t="s">
        <v>460</v>
      </c>
      <c r="K1709" s="196"/>
      <c r="L1709" s="196"/>
      <c r="M1709" s="196"/>
      <c r="N1709" s="196"/>
      <c r="O1709" s="196"/>
      <c r="P1709" s="196"/>
      <c r="Q1709" s="196"/>
    </row>
    <row r="1710" spans="1:17" ht="16">
      <c r="A1710" s="121" t="s">
        <v>1609</v>
      </c>
      <c r="B1710" s="251"/>
      <c r="C1710" s="177" t="s">
        <v>471</v>
      </c>
      <c r="D1710" s="177" t="s">
        <v>467</v>
      </c>
      <c r="E1710" s="177" t="s">
        <v>552</v>
      </c>
      <c r="F1710" s="177">
        <v>600</v>
      </c>
      <c r="G1710" s="177">
        <v>3</v>
      </c>
      <c r="H1710" s="174">
        <v>5</v>
      </c>
      <c r="I1710" s="174" t="s">
        <v>486</v>
      </c>
      <c r="J1710" s="101" t="s">
        <v>460</v>
      </c>
      <c r="K1710" s="196"/>
      <c r="L1710" s="196"/>
      <c r="M1710" s="196"/>
      <c r="N1710" s="196"/>
      <c r="O1710" s="196"/>
      <c r="P1710" s="196"/>
      <c r="Q1710" s="196"/>
    </row>
    <row r="1711" spans="1:17" ht="16">
      <c r="A1711" s="121" t="s">
        <v>1610</v>
      </c>
      <c r="B1711" s="251"/>
      <c r="C1711" s="177" t="s">
        <v>471</v>
      </c>
      <c r="D1711" s="177" t="s">
        <v>467</v>
      </c>
      <c r="E1711" s="177" t="s">
        <v>552</v>
      </c>
      <c r="F1711" s="177">
        <v>600</v>
      </c>
      <c r="G1711" s="177">
        <v>3</v>
      </c>
      <c r="H1711" s="174">
        <v>5</v>
      </c>
      <c r="I1711" s="174" t="s">
        <v>488</v>
      </c>
      <c r="J1711" s="101" t="s">
        <v>460</v>
      </c>
      <c r="K1711" s="196"/>
      <c r="L1711" s="196"/>
      <c r="M1711" s="196"/>
      <c r="N1711" s="196"/>
      <c r="O1711" s="196"/>
      <c r="P1711" s="196"/>
      <c r="Q1711" s="196"/>
    </row>
    <row r="1712" spans="1:17" ht="16">
      <c r="A1712" s="121" t="s">
        <v>1611</v>
      </c>
      <c r="B1712" s="251"/>
      <c r="C1712" s="177" t="s">
        <v>471</v>
      </c>
      <c r="D1712" s="177" t="s">
        <v>467</v>
      </c>
      <c r="E1712" s="177" t="s">
        <v>552</v>
      </c>
      <c r="F1712" s="177">
        <v>600</v>
      </c>
      <c r="G1712" s="177">
        <v>3</v>
      </c>
      <c r="H1712" s="174" t="s">
        <v>469</v>
      </c>
      <c r="I1712" s="174" t="s">
        <v>490</v>
      </c>
      <c r="J1712" s="101" t="s">
        <v>460</v>
      </c>
      <c r="K1712" s="196"/>
      <c r="L1712" s="196"/>
      <c r="M1712" s="196"/>
      <c r="N1712" s="196"/>
      <c r="O1712" s="196"/>
      <c r="P1712" s="196"/>
      <c r="Q1712" s="196"/>
    </row>
    <row r="1713" spans="1:17" ht="16">
      <c r="A1713" s="121" t="s">
        <v>1612</v>
      </c>
      <c r="B1713" s="251"/>
      <c r="C1713" s="177" t="s">
        <v>471</v>
      </c>
      <c r="D1713" s="177" t="s">
        <v>467</v>
      </c>
      <c r="E1713" s="177" t="s">
        <v>552</v>
      </c>
      <c r="F1713" s="177">
        <v>600</v>
      </c>
      <c r="G1713" s="177">
        <v>3</v>
      </c>
      <c r="H1713" s="174" t="s">
        <v>469</v>
      </c>
      <c r="I1713" s="174" t="s">
        <v>492</v>
      </c>
      <c r="J1713" s="101" t="s">
        <v>460</v>
      </c>
      <c r="K1713" s="196"/>
      <c r="L1713" s="196"/>
      <c r="M1713" s="196"/>
      <c r="N1713" s="196"/>
      <c r="O1713" s="196"/>
      <c r="P1713" s="196"/>
      <c r="Q1713" s="196"/>
    </row>
    <row r="1714" spans="1:17" ht="16">
      <c r="A1714" s="121" t="s">
        <v>1613</v>
      </c>
      <c r="B1714" s="251"/>
      <c r="C1714" s="177" t="s">
        <v>471</v>
      </c>
      <c r="D1714" s="177" t="s">
        <v>467</v>
      </c>
      <c r="E1714" s="177" t="s">
        <v>552</v>
      </c>
      <c r="F1714" s="177">
        <v>600</v>
      </c>
      <c r="G1714" s="177">
        <v>3</v>
      </c>
      <c r="H1714" s="174" t="s">
        <v>469</v>
      </c>
      <c r="I1714" s="174" t="s">
        <v>494</v>
      </c>
      <c r="J1714" s="101" t="s">
        <v>460</v>
      </c>
      <c r="K1714" s="196"/>
      <c r="L1714" s="196"/>
      <c r="M1714" s="196"/>
      <c r="N1714" s="196"/>
      <c r="O1714" s="196"/>
      <c r="P1714" s="196"/>
      <c r="Q1714" s="196"/>
    </row>
    <row r="1715" spans="1:17" ht="16">
      <c r="A1715" s="121" t="s">
        <v>1614</v>
      </c>
      <c r="B1715" s="256"/>
      <c r="C1715" s="180" t="s">
        <v>471</v>
      </c>
      <c r="D1715" s="180" t="s">
        <v>467</v>
      </c>
      <c r="E1715" s="180" t="s">
        <v>552</v>
      </c>
      <c r="F1715" s="180">
        <v>600</v>
      </c>
      <c r="G1715" s="180">
        <v>3</v>
      </c>
      <c r="H1715" s="179" t="s">
        <v>469</v>
      </c>
      <c r="I1715" s="179" t="s">
        <v>496</v>
      </c>
      <c r="J1715" s="101" t="s">
        <v>460</v>
      </c>
      <c r="K1715" s="202"/>
      <c r="L1715" s="202"/>
      <c r="M1715" s="202"/>
      <c r="N1715" s="202"/>
      <c r="O1715" s="202"/>
      <c r="P1715" s="202"/>
      <c r="Q1715" s="202"/>
    </row>
    <row r="1716" spans="1:17" ht="16">
      <c r="A1716" s="122" t="s">
        <v>1615</v>
      </c>
      <c r="B1716" s="252"/>
      <c r="C1716" s="178" t="s">
        <v>471</v>
      </c>
      <c r="D1716" s="178" t="s">
        <v>467</v>
      </c>
      <c r="E1716" s="178" t="s">
        <v>552</v>
      </c>
      <c r="F1716" s="178">
        <v>600</v>
      </c>
      <c r="G1716" s="178">
        <v>3</v>
      </c>
      <c r="H1716" s="175" t="s">
        <v>469</v>
      </c>
      <c r="I1716" s="175" t="s">
        <v>528</v>
      </c>
      <c r="J1716" s="101" t="s">
        <v>460</v>
      </c>
      <c r="K1716" s="197"/>
      <c r="L1716" s="197"/>
      <c r="M1716" s="197"/>
      <c r="N1716" s="197"/>
      <c r="O1716" s="197"/>
      <c r="P1716" s="197"/>
      <c r="Q1716" s="197"/>
    </row>
    <row r="1717" spans="1:17" ht="16">
      <c r="A1717" s="259" t="s">
        <v>1616</v>
      </c>
      <c r="B1717" s="255" t="s">
        <v>452</v>
      </c>
      <c r="C1717" s="110" t="s">
        <v>453</v>
      </c>
      <c r="D1717" s="110" t="s">
        <v>1085</v>
      </c>
      <c r="E1717" s="106" t="s">
        <v>1144</v>
      </c>
      <c r="F1717" s="106">
        <v>600</v>
      </c>
      <c r="G1717" s="106" t="s">
        <v>457</v>
      </c>
      <c r="H1717" s="104">
        <v>100</v>
      </c>
      <c r="I1717" s="104" t="s">
        <v>459</v>
      </c>
      <c r="J1717" s="101" t="s">
        <v>460</v>
      </c>
      <c r="K1717" s="194">
        <v>600</v>
      </c>
      <c r="L1717" s="194">
        <v>3</v>
      </c>
      <c r="M1717" s="194">
        <v>100</v>
      </c>
      <c r="N1717" s="194">
        <v>17</v>
      </c>
      <c r="O1717" s="194" t="s">
        <v>619</v>
      </c>
      <c r="P1717" s="201" t="s">
        <v>1087</v>
      </c>
      <c r="Q1717" s="194" t="s">
        <v>462</v>
      </c>
    </row>
    <row r="1718" spans="1:17" ht="16">
      <c r="A1718" s="260"/>
      <c r="B1718" s="250"/>
      <c r="C1718" s="98" t="s">
        <v>463</v>
      </c>
      <c r="D1718" s="98" t="s">
        <v>464</v>
      </c>
      <c r="E1718" s="98" t="s">
        <v>465</v>
      </c>
      <c r="F1718" s="109">
        <v>600</v>
      </c>
      <c r="G1718" s="98" t="s">
        <v>459</v>
      </c>
      <c r="H1718" s="100">
        <v>100</v>
      </c>
      <c r="I1718" s="100" t="s">
        <v>459</v>
      </c>
      <c r="J1718" s="101" t="s">
        <v>460</v>
      </c>
      <c r="K1718" s="195"/>
      <c r="L1718" s="195"/>
      <c r="M1718" s="195"/>
      <c r="N1718" s="195"/>
      <c r="O1718" s="195"/>
      <c r="P1718" s="195"/>
      <c r="Q1718" s="195"/>
    </row>
    <row r="1719" spans="1:17" ht="16">
      <c r="A1719" s="261"/>
      <c r="B1719" s="251"/>
      <c r="C1719" s="177" t="s">
        <v>466</v>
      </c>
      <c r="D1719" s="177" t="s">
        <v>467</v>
      </c>
      <c r="E1719" s="177" t="s">
        <v>583</v>
      </c>
      <c r="F1719" s="177">
        <v>600</v>
      </c>
      <c r="G1719" s="177">
        <v>3</v>
      </c>
      <c r="H1719" s="174" t="s">
        <v>469</v>
      </c>
      <c r="I1719" s="174">
        <v>17</v>
      </c>
      <c r="J1719" s="101" t="s">
        <v>460</v>
      </c>
      <c r="K1719" s="196"/>
      <c r="L1719" s="196"/>
      <c r="M1719" s="196"/>
      <c r="N1719" s="196"/>
      <c r="O1719" s="196"/>
      <c r="P1719" s="196"/>
      <c r="Q1719" s="196"/>
    </row>
    <row r="1720" spans="1:17" ht="16">
      <c r="A1720" s="121" t="s">
        <v>1617</v>
      </c>
      <c r="B1720" s="251"/>
      <c r="C1720" s="177" t="s">
        <v>471</v>
      </c>
      <c r="D1720" s="177" t="s">
        <v>467</v>
      </c>
      <c r="E1720" s="177" t="s">
        <v>552</v>
      </c>
      <c r="F1720" s="177">
        <v>600</v>
      </c>
      <c r="G1720" s="177">
        <v>3</v>
      </c>
      <c r="H1720" s="147" t="s">
        <v>6112</v>
      </c>
      <c r="I1720" s="174" t="s">
        <v>474</v>
      </c>
      <c r="J1720" s="101" t="s">
        <v>460</v>
      </c>
      <c r="K1720" s="196"/>
      <c r="L1720" s="196"/>
      <c r="M1720" s="196"/>
      <c r="N1720" s="196"/>
      <c r="O1720" s="196"/>
      <c r="P1720" s="196"/>
      <c r="Q1720" s="196"/>
    </row>
    <row r="1721" spans="1:17" ht="16">
      <c r="A1721" s="121" t="s">
        <v>1618</v>
      </c>
      <c r="B1721" s="251"/>
      <c r="C1721" s="177" t="s">
        <v>471</v>
      </c>
      <c r="D1721" s="177" t="s">
        <v>467</v>
      </c>
      <c r="E1721" s="177" t="s">
        <v>552</v>
      </c>
      <c r="F1721" s="177">
        <v>600</v>
      </c>
      <c r="G1721" s="177">
        <v>3</v>
      </c>
      <c r="H1721" s="147" t="s">
        <v>6112</v>
      </c>
      <c r="I1721" s="174" t="s">
        <v>476</v>
      </c>
      <c r="J1721" s="101" t="s">
        <v>460</v>
      </c>
      <c r="K1721" s="196"/>
      <c r="L1721" s="196"/>
      <c r="M1721" s="196"/>
      <c r="N1721" s="196"/>
      <c r="O1721" s="196"/>
      <c r="P1721" s="196"/>
      <c r="Q1721" s="196"/>
    </row>
    <row r="1722" spans="1:17" ht="16">
      <c r="A1722" s="121" t="s">
        <v>1619</v>
      </c>
      <c r="B1722" s="251"/>
      <c r="C1722" s="177" t="s">
        <v>471</v>
      </c>
      <c r="D1722" s="177" t="s">
        <v>467</v>
      </c>
      <c r="E1722" s="177" t="s">
        <v>552</v>
      </c>
      <c r="F1722" s="177">
        <v>600</v>
      </c>
      <c r="G1722" s="177">
        <v>3</v>
      </c>
      <c r="H1722" s="147" t="s">
        <v>469</v>
      </c>
      <c r="I1722" s="174" t="s">
        <v>478</v>
      </c>
      <c r="J1722" s="101" t="s">
        <v>460</v>
      </c>
      <c r="K1722" s="196"/>
      <c r="L1722" s="196"/>
      <c r="M1722" s="196"/>
      <c r="N1722" s="196"/>
      <c r="O1722" s="196"/>
      <c r="P1722" s="196"/>
      <c r="Q1722" s="196"/>
    </row>
    <row r="1723" spans="1:17" ht="16">
      <c r="A1723" s="121" t="s">
        <v>1620</v>
      </c>
      <c r="B1723" s="251"/>
      <c r="C1723" s="177" t="s">
        <v>471</v>
      </c>
      <c r="D1723" s="177" t="s">
        <v>467</v>
      </c>
      <c r="E1723" s="177" t="s">
        <v>552</v>
      </c>
      <c r="F1723" s="177">
        <v>600</v>
      </c>
      <c r="G1723" s="177">
        <v>3</v>
      </c>
      <c r="H1723" s="147" t="s">
        <v>469</v>
      </c>
      <c r="I1723" s="174" t="s">
        <v>480</v>
      </c>
      <c r="J1723" s="101" t="s">
        <v>460</v>
      </c>
      <c r="K1723" s="196"/>
      <c r="L1723" s="196"/>
      <c r="M1723" s="196"/>
      <c r="N1723" s="196"/>
      <c r="O1723" s="196"/>
      <c r="P1723" s="196"/>
      <c r="Q1723" s="196"/>
    </row>
    <row r="1724" spans="1:17" ht="16">
      <c r="A1724" s="121" t="s">
        <v>1621</v>
      </c>
      <c r="B1724" s="251"/>
      <c r="C1724" s="177" t="s">
        <v>471</v>
      </c>
      <c r="D1724" s="177" t="s">
        <v>467</v>
      </c>
      <c r="E1724" s="177" t="s">
        <v>552</v>
      </c>
      <c r="F1724" s="177">
        <v>600</v>
      </c>
      <c r="G1724" s="177">
        <v>3</v>
      </c>
      <c r="H1724" s="147" t="s">
        <v>469</v>
      </c>
      <c r="I1724" s="174" t="s">
        <v>482</v>
      </c>
      <c r="J1724" s="101" t="s">
        <v>460</v>
      </c>
      <c r="K1724" s="196"/>
      <c r="L1724" s="196"/>
      <c r="M1724" s="196"/>
      <c r="N1724" s="196"/>
      <c r="O1724" s="196"/>
      <c r="P1724" s="196"/>
      <c r="Q1724" s="196"/>
    </row>
    <row r="1725" spans="1:17" ht="16">
      <c r="A1725" s="121" t="s">
        <v>1622</v>
      </c>
      <c r="B1725" s="251"/>
      <c r="C1725" s="177" t="s">
        <v>471</v>
      </c>
      <c r="D1725" s="177" t="s">
        <v>467</v>
      </c>
      <c r="E1725" s="177" t="s">
        <v>552</v>
      </c>
      <c r="F1725" s="177">
        <v>600</v>
      </c>
      <c r="G1725" s="177">
        <v>3</v>
      </c>
      <c r="H1725" s="147" t="s">
        <v>469</v>
      </c>
      <c r="I1725" s="174" t="s">
        <v>484</v>
      </c>
      <c r="J1725" s="101" t="s">
        <v>460</v>
      </c>
      <c r="K1725" s="196"/>
      <c r="L1725" s="196"/>
      <c r="M1725" s="196"/>
      <c r="N1725" s="196"/>
      <c r="O1725" s="196"/>
      <c r="P1725" s="196"/>
      <c r="Q1725" s="196"/>
    </row>
    <row r="1726" spans="1:17" ht="16">
      <c r="A1726" s="121" t="s">
        <v>1623</v>
      </c>
      <c r="B1726" s="251"/>
      <c r="C1726" s="177" t="s">
        <v>471</v>
      </c>
      <c r="D1726" s="177" t="s">
        <v>467</v>
      </c>
      <c r="E1726" s="177" t="s">
        <v>552</v>
      </c>
      <c r="F1726" s="177">
        <v>600</v>
      </c>
      <c r="G1726" s="177">
        <v>3</v>
      </c>
      <c r="H1726" s="174">
        <v>5</v>
      </c>
      <c r="I1726" s="174" t="s">
        <v>486</v>
      </c>
      <c r="J1726" s="101" t="s">
        <v>460</v>
      </c>
      <c r="K1726" s="196"/>
      <c r="L1726" s="196"/>
      <c r="M1726" s="196"/>
      <c r="N1726" s="196"/>
      <c r="O1726" s="196"/>
      <c r="P1726" s="196"/>
      <c r="Q1726" s="196"/>
    </row>
    <row r="1727" spans="1:17" ht="16">
      <c r="A1727" s="121" t="s">
        <v>1624</v>
      </c>
      <c r="B1727" s="251"/>
      <c r="C1727" s="177" t="s">
        <v>471</v>
      </c>
      <c r="D1727" s="177" t="s">
        <v>467</v>
      </c>
      <c r="E1727" s="177" t="s">
        <v>552</v>
      </c>
      <c r="F1727" s="177">
        <v>600</v>
      </c>
      <c r="G1727" s="177">
        <v>3</v>
      </c>
      <c r="H1727" s="174">
        <v>5</v>
      </c>
      <c r="I1727" s="174" t="s">
        <v>488</v>
      </c>
      <c r="J1727" s="101" t="s">
        <v>460</v>
      </c>
      <c r="K1727" s="196"/>
      <c r="L1727" s="196"/>
      <c r="M1727" s="196"/>
      <c r="N1727" s="196"/>
      <c r="O1727" s="196"/>
      <c r="P1727" s="196"/>
      <c r="Q1727" s="196"/>
    </row>
    <row r="1728" spans="1:17" ht="16">
      <c r="A1728" s="121" t="s">
        <v>1625</v>
      </c>
      <c r="B1728" s="251"/>
      <c r="C1728" s="177" t="s">
        <v>471</v>
      </c>
      <c r="D1728" s="177" t="s">
        <v>467</v>
      </c>
      <c r="E1728" s="177" t="s">
        <v>552</v>
      </c>
      <c r="F1728" s="177">
        <v>600</v>
      </c>
      <c r="G1728" s="177">
        <v>3</v>
      </c>
      <c r="H1728" s="174" t="s">
        <v>469</v>
      </c>
      <c r="I1728" s="174" t="s">
        <v>490</v>
      </c>
      <c r="J1728" s="101" t="s">
        <v>460</v>
      </c>
      <c r="K1728" s="196"/>
      <c r="L1728" s="196"/>
      <c r="M1728" s="196"/>
      <c r="N1728" s="196"/>
      <c r="O1728" s="196"/>
      <c r="P1728" s="196"/>
      <c r="Q1728" s="196"/>
    </row>
    <row r="1729" spans="1:17" ht="16">
      <c r="A1729" s="121" t="s">
        <v>1626</v>
      </c>
      <c r="B1729" s="251"/>
      <c r="C1729" s="177" t="s">
        <v>471</v>
      </c>
      <c r="D1729" s="177" t="s">
        <v>467</v>
      </c>
      <c r="E1729" s="177" t="s">
        <v>552</v>
      </c>
      <c r="F1729" s="177">
        <v>600</v>
      </c>
      <c r="G1729" s="177">
        <v>3</v>
      </c>
      <c r="H1729" s="174" t="s">
        <v>469</v>
      </c>
      <c r="I1729" s="174" t="s">
        <v>492</v>
      </c>
      <c r="J1729" s="101" t="s">
        <v>460</v>
      </c>
      <c r="K1729" s="196"/>
      <c r="L1729" s="196"/>
      <c r="M1729" s="196"/>
      <c r="N1729" s="196"/>
      <c r="O1729" s="196"/>
      <c r="P1729" s="196"/>
      <c r="Q1729" s="196"/>
    </row>
    <row r="1730" spans="1:17" ht="16">
      <c r="A1730" s="121" t="s">
        <v>1627</v>
      </c>
      <c r="B1730" s="251"/>
      <c r="C1730" s="177" t="s">
        <v>471</v>
      </c>
      <c r="D1730" s="177" t="s">
        <v>467</v>
      </c>
      <c r="E1730" s="177" t="s">
        <v>552</v>
      </c>
      <c r="F1730" s="177">
        <v>600</v>
      </c>
      <c r="G1730" s="177">
        <v>3</v>
      </c>
      <c r="H1730" s="174" t="s">
        <v>469</v>
      </c>
      <c r="I1730" s="174" t="s">
        <v>494</v>
      </c>
      <c r="J1730" s="101" t="s">
        <v>460</v>
      </c>
      <c r="K1730" s="196"/>
      <c r="L1730" s="196"/>
      <c r="M1730" s="196"/>
      <c r="N1730" s="196"/>
      <c r="O1730" s="196"/>
      <c r="P1730" s="196"/>
      <c r="Q1730" s="196"/>
    </row>
    <row r="1731" spans="1:17" ht="16">
      <c r="A1731" s="121" t="s">
        <v>1628</v>
      </c>
      <c r="B1731" s="256"/>
      <c r="C1731" s="180" t="s">
        <v>471</v>
      </c>
      <c r="D1731" s="180" t="s">
        <v>467</v>
      </c>
      <c r="E1731" s="180" t="s">
        <v>552</v>
      </c>
      <c r="F1731" s="180">
        <v>600</v>
      </c>
      <c r="G1731" s="180">
        <v>3</v>
      </c>
      <c r="H1731" s="179" t="s">
        <v>469</v>
      </c>
      <c r="I1731" s="179" t="s">
        <v>496</v>
      </c>
      <c r="J1731" s="101" t="s">
        <v>460</v>
      </c>
      <c r="K1731" s="202"/>
      <c r="L1731" s="202"/>
      <c r="M1731" s="202"/>
      <c r="N1731" s="202"/>
      <c r="O1731" s="202"/>
      <c r="P1731" s="202"/>
      <c r="Q1731" s="202"/>
    </row>
    <row r="1732" spans="1:17" ht="16">
      <c r="A1732" s="121" t="s">
        <v>1629</v>
      </c>
      <c r="B1732" s="256"/>
      <c r="C1732" s="180" t="s">
        <v>471</v>
      </c>
      <c r="D1732" s="180" t="s">
        <v>467</v>
      </c>
      <c r="E1732" s="180" t="s">
        <v>552</v>
      </c>
      <c r="F1732" s="180">
        <v>600</v>
      </c>
      <c r="G1732" s="180">
        <v>3</v>
      </c>
      <c r="H1732" s="179" t="s">
        <v>469</v>
      </c>
      <c r="I1732" s="179" t="s">
        <v>528</v>
      </c>
      <c r="J1732" s="101" t="s">
        <v>460</v>
      </c>
      <c r="K1732" s="202"/>
      <c r="L1732" s="202"/>
      <c r="M1732" s="202"/>
      <c r="N1732" s="202"/>
      <c r="O1732" s="202"/>
      <c r="P1732" s="202"/>
      <c r="Q1732" s="202"/>
    </row>
    <row r="1733" spans="1:17" ht="16">
      <c r="A1733" s="122" t="s">
        <v>1630</v>
      </c>
      <c r="B1733" s="252"/>
      <c r="C1733" s="178" t="s">
        <v>471</v>
      </c>
      <c r="D1733" s="178" t="s">
        <v>467</v>
      </c>
      <c r="E1733" s="178" t="s">
        <v>552</v>
      </c>
      <c r="F1733" s="178">
        <v>600</v>
      </c>
      <c r="G1733" s="178">
        <v>3</v>
      </c>
      <c r="H1733" s="175" t="s">
        <v>469</v>
      </c>
      <c r="I1733" s="175" t="s">
        <v>530</v>
      </c>
      <c r="J1733" s="101" t="s">
        <v>460</v>
      </c>
      <c r="K1733" s="197"/>
      <c r="L1733" s="197"/>
      <c r="M1733" s="197"/>
      <c r="N1733" s="197"/>
      <c r="O1733" s="197"/>
      <c r="P1733" s="197"/>
      <c r="Q1733" s="197"/>
    </row>
    <row r="1734" spans="1:17" ht="16">
      <c r="A1734" s="259" t="s">
        <v>1631</v>
      </c>
      <c r="B1734" s="255" t="s">
        <v>452</v>
      </c>
      <c r="C1734" s="106" t="s">
        <v>453</v>
      </c>
      <c r="D1734" s="110" t="s">
        <v>1085</v>
      </c>
      <c r="E1734" s="106" t="s">
        <v>1144</v>
      </c>
      <c r="F1734" s="106">
        <v>600</v>
      </c>
      <c r="G1734" s="106" t="s">
        <v>457</v>
      </c>
      <c r="H1734" s="104">
        <v>100</v>
      </c>
      <c r="I1734" s="104" t="s">
        <v>459</v>
      </c>
      <c r="J1734" s="101" t="s">
        <v>460</v>
      </c>
      <c r="K1734" s="194">
        <v>600</v>
      </c>
      <c r="L1734" s="194" t="s">
        <v>457</v>
      </c>
      <c r="M1734" s="194">
        <v>100</v>
      </c>
      <c r="N1734" s="194">
        <v>22</v>
      </c>
      <c r="O1734" s="194" t="s">
        <v>850</v>
      </c>
      <c r="P1734" s="201" t="s">
        <v>1087</v>
      </c>
      <c r="Q1734" s="194" t="s">
        <v>462</v>
      </c>
    </row>
    <row r="1735" spans="1:17" ht="16">
      <c r="A1735" s="260"/>
      <c r="B1735" s="250"/>
      <c r="C1735" s="98" t="s">
        <v>463</v>
      </c>
      <c r="D1735" s="98" t="s">
        <v>464</v>
      </c>
      <c r="E1735" s="98" t="s">
        <v>465</v>
      </c>
      <c r="F1735" s="109">
        <v>600</v>
      </c>
      <c r="G1735" s="98" t="s">
        <v>459</v>
      </c>
      <c r="H1735" s="100">
        <v>100</v>
      </c>
      <c r="I1735" s="100" t="s">
        <v>459</v>
      </c>
      <c r="J1735" s="101" t="s">
        <v>460</v>
      </c>
      <c r="K1735" s="195"/>
      <c r="L1735" s="195"/>
      <c r="M1735" s="195"/>
      <c r="N1735" s="195"/>
      <c r="O1735" s="195"/>
      <c r="P1735" s="195"/>
      <c r="Q1735" s="195"/>
    </row>
    <row r="1736" spans="1:17" ht="16">
      <c r="A1736" s="261"/>
      <c r="B1736" s="251"/>
      <c r="C1736" s="109" t="s">
        <v>466</v>
      </c>
      <c r="D1736" s="109" t="s">
        <v>467</v>
      </c>
      <c r="E1736" s="109" t="s">
        <v>604</v>
      </c>
      <c r="F1736" s="109">
        <v>600</v>
      </c>
      <c r="G1736" s="109">
        <v>3</v>
      </c>
      <c r="H1736" s="102" t="s">
        <v>469</v>
      </c>
      <c r="I1736" s="102">
        <v>22</v>
      </c>
      <c r="J1736" s="101" t="s">
        <v>460</v>
      </c>
      <c r="K1736" s="196"/>
      <c r="L1736" s="196"/>
      <c r="M1736" s="196"/>
      <c r="N1736" s="196"/>
      <c r="O1736" s="196"/>
      <c r="P1736" s="196"/>
      <c r="Q1736" s="196"/>
    </row>
    <row r="1737" spans="1:17" ht="16">
      <c r="A1737" s="124" t="s">
        <v>1632</v>
      </c>
      <c r="B1737" s="256"/>
      <c r="C1737" s="180" t="s">
        <v>471</v>
      </c>
      <c r="D1737" s="180" t="s">
        <v>467</v>
      </c>
      <c r="E1737" s="180" t="s">
        <v>552</v>
      </c>
      <c r="F1737" s="180">
        <v>600</v>
      </c>
      <c r="G1737" s="180">
        <v>3</v>
      </c>
      <c r="H1737" s="179" t="s">
        <v>469</v>
      </c>
      <c r="I1737" s="179" t="s">
        <v>530</v>
      </c>
      <c r="J1737" s="101" t="s">
        <v>460</v>
      </c>
      <c r="K1737" s="202"/>
      <c r="L1737" s="202"/>
      <c r="M1737" s="202"/>
      <c r="N1737" s="202"/>
      <c r="O1737" s="202"/>
      <c r="P1737" s="202"/>
      <c r="Q1737" s="202"/>
    </row>
    <row r="1738" spans="1:17" ht="16">
      <c r="A1738" s="122" t="s">
        <v>1633</v>
      </c>
      <c r="B1738" s="252"/>
      <c r="C1738" s="178" t="s">
        <v>471</v>
      </c>
      <c r="D1738" s="178" t="s">
        <v>467</v>
      </c>
      <c r="E1738" s="178" t="s">
        <v>552</v>
      </c>
      <c r="F1738" s="178">
        <v>600</v>
      </c>
      <c r="G1738" s="178">
        <v>3</v>
      </c>
      <c r="H1738" s="175" t="s">
        <v>469</v>
      </c>
      <c r="I1738" s="175" t="s">
        <v>599</v>
      </c>
      <c r="J1738" s="101" t="s">
        <v>460</v>
      </c>
      <c r="K1738" s="197"/>
      <c r="L1738" s="197"/>
      <c r="M1738" s="197"/>
      <c r="N1738" s="197"/>
      <c r="O1738" s="197"/>
      <c r="P1738" s="197"/>
      <c r="Q1738" s="197"/>
    </row>
    <row r="1739" spans="1:17" ht="16">
      <c r="A1739" s="259" t="s">
        <v>1634</v>
      </c>
      <c r="B1739" s="249" t="s">
        <v>452</v>
      </c>
      <c r="C1739" s="98" t="s">
        <v>453</v>
      </c>
      <c r="D1739" s="176" t="s">
        <v>1085</v>
      </c>
      <c r="E1739" s="98" t="s">
        <v>1194</v>
      </c>
      <c r="F1739" s="98">
        <v>600</v>
      </c>
      <c r="G1739" s="98" t="s">
        <v>457</v>
      </c>
      <c r="H1739" s="100">
        <v>100</v>
      </c>
      <c r="I1739" s="100" t="s">
        <v>459</v>
      </c>
      <c r="J1739" s="101" t="s">
        <v>460</v>
      </c>
      <c r="K1739" s="195">
        <v>600</v>
      </c>
      <c r="L1739" s="195" t="s">
        <v>457</v>
      </c>
      <c r="M1739" s="195">
        <v>100</v>
      </c>
      <c r="N1739" s="195">
        <v>27</v>
      </c>
      <c r="O1739" s="195" t="s">
        <v>626</v>
      </c>
      <c r="P1739" s="217" t="s">
        <v>1087</v>
      </c>
      <c r="Q1739" s="195" t="s">
        <v>462</v>
      </c>
    </row>
    <row r="1740" spans="1:17" ht="16">
      <c r="A1740" s="260"/>
      <c r="B1740" s="250"/>
      <c r="C1740" s="98" t="s">
        <v>463</v>
      </c>
      <c r="D1740" s="98" t="s">
        <v>464</v>
      </c>
      <c r="E1740" s="98" t="s">
        <v>465</v>
      </c>
      <c r="F1740" s="109">
        <v>600</v>
      </c>
      <c r="G1740" s="98" t="s">
        <v>459</v>
      </c>
      <c r="H1740" s="100">
        <v>100</v>
      </c>
      <c r="I1740" s="100" t="s">
        <v>459</v>
      </c>
      <c r="J1740" s="101" t="s">
        <v>460</v>
      </c>
      <c r="K1740" s="195"/>
      <c r="L1740" s="195"/>
      <c r="M1740" s="195"/>
      <c r="N1740" s="195"/>
      <c r="O1740" s="195"/>
      <c r="P1740" s="195"/>
      <c r="Q1740" s="195"/>
    </row>
    <row r="1741" spans="1:17" ht="16">
      <c r="A1741" s="261"/>
      <c r="B1741" s="251"/>
      <c r="C1741" s="109" t="s">
        <v>466</v>
      </c>
      <c r="D1741" s="109" t="s">
        <v>467</v>
      </c>
      <c r="E1741" s="109" t="s">
        <v>612</v>
      </c>
      <c r="F1741" s="109">
        <v>600</v>
      </c>
      <c r="G1741" s="109">
        <v>3</v>
      </c>
      <c r="H1741" s="102" t="s">
        <v>469</v>
      </c>
      <c r="I1741" s="102">
        <v>27</v>
      </c>
      <c r="J1741" s="101" t="s">
        <v>460</v>
      </c>
      <c r="K1741" s="196"/>
      <c r="L1741" s="196"/>
      <c r="M1741" s="196"/>
      <c r="N1741" s="196"/>
      <c r="O1741" s="196"/>
      <c r="P1741" s="196"/>
      <c r="Q1741" s="196"/>
    </row>
    <row r="1742" spans="1:17" ht="16">
      <c r="A1742" s="124" t="s">
        <v>1635</v>
      </c>
      <c r="B1742" s="256"/>
      <c r="C1742" s="180" t="s">
        <v>471</v>
      </c>
      <c r="D1742" s="180" t="s">
        <v>467</v>
      </c>
      <c r="E1742" s="180" t="s">
        <v>552</v>
      </c>
      <c r="F1742" s="180">
        <v>600</v>
      </c>
      <c r="G1742" s="180">
        <v>3</v>
      </c>
      <c r="H1742" s="179" t="s">
        <v>469</v>
      </c>
      <c r="I1742" s="179" t="s">
        <v>530</v>
      </c>
      <c r="J1742" s="101" t="s">
        <v>460</v>
      </c>
      <c r="K1742" s="202"/>
      <c r="L1742" s="202"/>
      <c r="M1742" s="202"/>
      <c r="N1742" s="202"/>
      <c r="O1742" s="202"/>
      <c r="P1742" s="202"/>
      <c r="Q1742" s="202"/>
    </row>
    <row r="1743" spans="1:17" ht="16">
      <c r="A1743" s="124" t="s">
        <v>1636</v>
      </c>
      <c r="B1743" s="256"/>
      <c r="C1743" s="180" t="s">
        <v>471</v>
      </c>
      <c r="D1743" s="180" t="s">
        <v>467</v>
      </c>
      <c r="E1743" s="180" t="s">
        <v>552</v>
      </c>
      <c r="F1743" s="180">
        <v>600</v>
      </c>
      <c r="G1743" s="180">
        <v>3</v>
      </c>
      <c r="H1743" s="179" t="s">
        <v>469</v>
      </c>
      <c r="I1743" s="179" t="s">
        <v>599</v>
      </c>
      <c r="J1743" s="101" t="s">
        <v>460</v>
      </c>
      <c r="K1743" s="202"/>
      <c r="L1743" s="202"/>
      <c r="M1743" s="202"/>
      <c r="N1743" s="202"/>
      <c r="O1743" s="202"/>
      <c r="P1743" s="202"/>
      <c r="Q1743" s="202"/>
    </row>
    <row r="1744" spans="1:17" ht="16">
      <c r="A1744" s="124" t="s">
        <v>1637</v>
      </c>
      <c r="B1744" s="256"/>
      <c r="C1744" s="180" t="s">
        <v>471</v>
      </c>
      <c r="D1744" s="180" t="s">
        <v>467</v>
      </c>
      <c r="E1744" s="180" t="s">
        <v>552</v>
      </c>
      <c r="F1744" s="180">
        <v>600</v>
      </c>
      <c r="G1744" s="180">
        <v>3</v>
      </c>
      <c r="H1744" s="179" t="s">
        <v>469</v>
      </c>
      <c r="I1744" s="179" t="s">
        <v>608</v>
      </c>
      <c r="J1744" s="101" t="s">
        <v>460</v>
      </c>
      <c r="K1744" s="202"/>
      <c r="L1744" s="202"/>
      <c r="M1744" s="202"/>
      <c r="N1744" s="202"/>
      <c r="O1744" s="202"/>
      <c r="P1744" s="202"/>
      <c r="Q1744" s="202"/>
    </row>
    <row r="1745" spans="1:17" ht="16">
      <c r="A1745" s="122" t="s">
        <v>1638</v>
      </c>
      <c r="B1745" s="252"/>
      <c r="C1745" s="111" t="s">
        <v>471</v>
      </c>
      <c r="D1745" s="111" t="s">
        <v>467</v>
      </c>
      <c r="E1745" s="111" t="s">
        <v>552</v>
      </c>
      <c r="F1745" s="111">
        <v>600</v>
      </c>
      <c r="G1745" s="111">
        <v>3</v>
      </c>
      <c r="H1745" s="103" t="s">
        <v>469</v>
      </c>
      <c r="I1745" s="103" t="s">
        <v>610</v>
      </c>
      <c r="J1745" s="101" t="s">
        <v>460</v>
      </c>
      <c r="K1745" s="197"/>
      <c r="L1745" s="197"/>
      <c r="M1745" s="197"/>
      <c r="N1745" s="197"/>
      <c r="O1745" s="197"/>
      <c r="P1745" s="197"/>
      <c r="Q1745" s="197"/>
    </row>
    <row r="1746" spans="1:17" ht="16">
      <c r="A1746" s="259" t="s">
        <v>1639</v>
      </c>
      <c r="B1746" s="255" t="s">
        <v>452</v>
      </c>
      <c r="C1746" s="106" t="s">
        <v>453</v>
      </c>
      <c r="D1746" s="110" t="s">
        <v>1085</v>
      </c>
      <c r="E1746" s="98" t="s">
        <v>1194</v>
      </c>
      <c r="F1746" s="106">
        <v>600</v>
      </c>
      <c r="G1746" s="106" t="s">
        <v>457</v>
      </c>
      <c r="H1746" s="104">
        <v>100</v>
      </c>
      <c r="I1746" s="104" t="s">
        <v>459</v>
      </c>
      <c r="J1746" s="101" t="s">
        <v>460</v>
      </c>
      <c r="K1746" s="194">
        <v>600</v>
      </c>
      <c r="L1746" s="194" t="s">
        <v>457</v>
      </c>
      <c r="M1746" s="194">
        <v>100</v>
      </c>
      <c r="N1746" s="194">
        <v>32</v>
      </c>
      <c r="O1746" s="194" t="s">
        <v>639</v>
      </c>
      <c r="P1746" s="201" t="s">
        <v>1087</v>
      </c>
      <c r="Q1746" s="194" t="s">
        <v>462</v>
      </c>
    </row>
    <row r="1747" spans="1:17" ht="16">
      <c r="A1747" s="260"/>
      <c r="B1747" s="250"/>
      <c r="C1747" s="98" t="s">
        <v>463</v>
      </c>
      <c r="D1747" s="98" t="s">
        <v>464</v>
      </c>
      <c r="E1747" s="98" t="s">
        <v>465</v>
      </c>
      <c r="F1747" s="109">
        <v>600</v>
      </c>
      <c r="G1747" s="98" t="s">
        <v>459</v>
      </c>
      <c r="H1747" s="100">
        <v>100</v>
      </c>
      <c r="I1747" s="100" t="s">
        <v>459</v>
      </c>
      <c r="J1747" s="101" t="s">
        <v>460</v>
      </c>
      <c r="K1747" s="195"/>
      <c r="L1747" s="195"/>
      <c r="M1747" s="195"/>
      <c r="N1747" s="195"/>
      <c r="O1747" s="195"/>
      <c r="P1747" s="195"/>
      <c r="Q1747" s="195"/>
    </row>
    <row r="1748" spans="1:17" ht="16">
      <c r="A1748" s="261"/>
      <c r="B1748" s="251"/>
      <c r="C1748" s="109" t="s">
        <v>466</v>
      </c>
      <c r="D1748" s="109" t="s">
        <v>467</v>
      </c>
      <c r="E1748" s="109" t="s">
        <v>620</v>
      </c>
      <c r="F1748" s="109">
        <v>600</v>
      </c>
      <c r="G1748" s="109">
        <v>3</v>
      </c>
      <c r="H1748" s="102" t="s">
        <v>469</v>
      </c>
      <c r="I1748" s="102">
        <v>32</v>
      </c>
      <c r="J1748" s="101" t="s">
        <v>460</v>
      </c>
      <c r="K1748" s="196"/>
      <c r="L1748" s="196"/>
      <c r="M1748" s="196"/>
      <c r="N1748" s="196"/>
      <c r="O1748" s="196"/>
      <c r="P1748" s="196"/>
      <c r="Q1748" s="196"/>
    </row>
    <row r="1749" spans="1:17" ht="16">
      <c r="A1749" s="128" t="s">
        <v>1639</v>
      </c>
      <c r="B1749" s="252"/>
      <c r="C1749" s="111" t="s">
        <v>471</v>
      </c>
      <c r="D1749" s="111" t="s">
        <v>467</v>
      </c>
      <c r="E1749" s="111" t="s">
        <v>552</v>
      </c>
      <c r="F1749" s="111">
        <v>600</v>
      </c>
      <c r="G1749" s="111">
        <v>3</v>
      </c>
      <c r="H1749" s="103" t="s">
        <v>469</v>
      </c>
      <c r="I1749" s="103" t="s">
        <v>610</v>
      </c>
      <c r="J1749" s="101" t="s">
        <v>460</v>
      </c>
      <c r="K1749" s="197"/>
      <c r="L1749" s="197"/>
      <c r="M1749" s="197"/>
      <c r="N1749" s="197"/>
      <c r="O1749" s="197"/>
      <c r="P1749" s="197"/>
      <c r="Q1749" s="197"/>
    </row>
    <row r="1750" spans="1:17" ht="16">
      <c r="A1750" s="259" t="s">
        <v>1640</v>
      </c>
      <c r="B1750" s="253" t="s">
        <v>452</v>
      </c>
      <c r="C1750" s="106" t="s">
        <v>453</v>
      </c>
      <c r="D1750" s="110" t="s">
        <v>1085</v>
      </c>
      <c r="E1750" s="98" t="s">
        <v>1203</v>
      </c>
      <c r="F1750" s="106">
        <v>600</v>
      </c>
      <c r="G1750" s="106" t="s">
        <v>457</v>
      </c>
      <c r="H1750" s="104">
        <v>100</v>
      </c>
      <c r="I1750" s="104" t="s">
        <v>459</v>
      </c>
      <c r="J1750" s="101" t="s">
        <v>460</v>
      </c>
      <c r="K1750" s="246">
        <v>600</v>
      </c>
      <c r="L1750" s="246" t="s">
        <v>457</v>
      </c>
      <c r="M1750" s="246">
        <v>100</v>
      </c>
      <c r="N1750" s="246">
        <v>52</v>
      </c>
      <c r="O1750" s="246" t="s">
        <v>687</v>
      </c>
      <c r="P1750" s="217" t="s">
        <v>1204</v>
      </c>
      <c r="Q1750" s="246" t="s">
        <v>462</v>
      </c>
    </row>
    <row r="1751" spans="1:17" ht="16">
      <c r="A1751" s="260"/>
      <c r="B1751" s="254"/>
      <c r="C1751" s="98" t="s">
        <v>463</v>
      </c>
      <c r="D1751" s="98" t="s">
        <v>464</v>
      </c>
      <c r="E1751" s="98" t="s">
        <v>465</v>
      </c>
      <c r="F1751" s="109">
        <v>600</v>
      </c>
      <c r="G1751" s="98" t="s">
        <v>459</v>
      </c>
      <c r="H1751" s="100">
        <v>100</v>
      </c>
      <c r="I1751" s="100" t="s">
        <v>459</v>
      </c>
      <c r="J1751" s="101" t="s">
        <v>460</v>
      </c>
      <c r="K1751" s="247"/>
      <c r="L1751" s="247"/>
      <c r="M1751" s="247"/>
      <c r="N1751" s="247"/>
      <c r="O1751" s="247"/>
      <c r="P1751" s="195"/>
      <c r="Q1751" s="247"/>
    </row>
    <row r="1752" spans="1:17" ht="16">
      <c r="A1752" s="261"/>
      <c r="B1752" s="254"/>
      <c r="C1752" s="109" t="s">
        <v>466</v>
      </c>
      <c r="D1752" s="109" t="s">
        <v>467</v>
      </c>
      <c r="E1752" s="109" t="s">
        <v>627</v>
      </c>
      <c r="F1752" s="109">
        <v>600</v>
      </c>
      <c r="G1752" s="109">
        <v>3</v>
      </c>
      <c r="H1752" s="102" t="s">
        <v>469</v>
      </c>
      <c r="I1752" s="102">
        <v>52</v>
      </c>
      <c r="J1752" s="101" t="s">
        <v>460</v>
      </c>
      <c r="K1752" s="247"/>
      <c r="L1752" s="247"/>
      <c r="M1752" s="247"/>
      <c r="N1752" s="247"/>
      <c r="O1752" s="247"/>
      <c r="P1752" s="196"/>
      <c r="Q1752" s="247"/>
    </row>
    <row r="1753" spans="1:17" ht="16">
      <c r="A1753" s="121" t="s">
        <v>1641</v>
      </c>
      <c r="B1753" s="254"/>
      <c r="C1753" s="177" t="s">
        <v>471</v>
      </c>
      <c r="D1753" s="177" t="s">
        <v>467</v>
      </c>
      <c r="E1753" s="177" t="s">
        <v>630</v>
      </c>
      <c r="F1753" s="177">
        <v>600</v>
      </c>
      <c r="G1753" s="177">
        <v>3</v>
      </c>
      <c r="H1753" s="174" t="s">
        <v>469</v>
      </c>
      <c r="I1753" s="174" t="s">
        <v>631</v>
      </c>
      <c r="J1753" s="101" t="s">
        <v>460</v>
      </c>
      <c r="K1753" s="247"/>
      <c r="L1753" s="247"/>
      <c r="M1753" s="247"/>
      <c r="N1753" s="247"/>
      <c r="O1753" s="247"/>
      <c r="P1753" s="202"/>
      <c r="Q1753" s="247"/>
    </row>
    <row r="1754" spans="1:17" ht="16">
      <c r="A1754" s="121" t="s">
        <v>1642</v>
      </c>
      <c r="B1754" s="254"/>
      <c r="C1754" s="177" t="s">
        <v>471</v>
      </c>
      <c r="D1754" s="177" t="s">
        <v>467</v>
      </c>
      <c r="E1754" s="177" t="s">
        <v>630</v>
      </c>
      <c r="F1754" s="177">
        <v>600</v>
      </c>
      <c r="G1754" s="177">
        <v>3</v>
      </c>
      <c r="H1754" s="174" t="s">
        <v>469</v>
      </c>
      <c r="I1754" s="174" t="s">
        <v>623</v>
      </c>
      <c r="J1754" s="101" t="s">
        <v>460</v>
      </c>
      <c r="K1754" s="247"/>
      <c r="L1754" s="247"/>
      <c r="M1754" s="247"/>
      <c r="N1754" s="247"/>
      <c r="O1754" s="247"/>
      <c r="P1754" s="202"/>
      <c r="Q1754" s="247"/>
    </row>
    <row r="1755" spans="1:17" ht="16">
      <c r="A1755" s="121" t="s">
        <v>1643</v>
      </c>
      <c r="B1755" s="254"/>
      <c r="C1755" s="177" t="s">
        <v>471</v>
      </c>
      <c r="D1755" s="177" t="s">
        <v>467</v>
      </c>
      <c r="E1755" s="177" t="s">
        <v>630</v>
      </c>
      <c r="F1755" s="177">
        <v>600</v>
      </c>
      <c r="G1755" s="177">
        <v>3</v>
      </c>
      <c r="H1755" s="174" t="s">
        <v>469</v>
      </c>
      <c r="I1755" s="174" t="s">
        <v>634</v>
      </c>
      <c r="J1755" s="101" t="s">
        <v>460</v>
      </c>
      <c r="K1755" s="247"/>
      <c r="L1755" s="247"/>
      <c r="M1755" s="247"/>
      <c r="N1755" s="247"/>
      <c r="O1755" s="247"/>
      <c r="P1755" s="202"/>
      <c r="Q1755" s="247"/>
    </row>
    <row r="1756" spans="1:17" ht="16">
      <c r="A1756" s="122" t="s">
        <v>1644</v>
      </c>
      <c r="B1756" s="257"/>
      <c r="C1756" s="174" t="s">
        <v>471</v>
      </c>
      <c r="D1756" s="174" t="s">
        <v>467</v>
      </c>
      <c r="E1756" s="171" t="s">
        <v>630</v>
      </c>
      <c r="F1756" s="174">
        <v>600</v>
      </c>
      <c r="G1756" s="174">
        <v>3</v>
      </c>
      <c r="H1756" s="174" t="s">
        <v>469</v>
      </c>
      <c r="I1756" s="174" t="s">
        <v>636</v>
      </c>
      <c r="J1756" s="101" t="s">
        <v>460</v>
      </c>
      <c r="K1756" s="248"/>
      <c r="L1756" s="248"/>
      <c r="M1756" s="248"/>
      <c r="N1756" s="248"/>
      <c r="O1756" s="248"/>
      <c r="P1756" s="197"/>
      <c r="Q1756" s="248"/>
    </row>
    <row r="1757" spans="1:17" ht="16">
      <c r="A1757" s="259" t="s">
        <v>1645</v>
      </c>
      <c r="B1757" s="249" t="s">
        <v>452</v>
      </c>
      <c r="C1757" s="106" t="s">
        <v>453</v>
      </c>
      <c r="D1757" s="110" t="s">
        <v>1085</v>
      </c>
      <c r="E1757" s="98" t="s">
        <v>1203</v>
      </c>
      <c r="F1757" s="106">
        <v>600</v>
      </c>
      <c r="G1757" s="106" t="s">
        <v>457</v>
      </c>
      <c r="H1757" s="104">
        <v>100</v>
      </c>
      <c r="I1757" s="104" t="s">
        <v>459</v>
      </c>
      <c r="J1757" s="101" t="s">
        <v>460</v>
      </c>
      <c r="K1757" s="195">
        <v>600</v>
      </c>
      <c r="L1757" s="194" t="s">
        <v>457</v>
      </c>
      <c r="M1757" s="194">
        <v>100</v>
      </c>
      <c r="N1757" s="194">
        <v>62</v>
      </c>
      <c r="O1757" s="194" t="s">
        <v>699</v>
      </c>
      <c r="P1757" s="217" t="s">
        <v>1204</v>
      </c>
      <c r="Q1757" s="194" t="s">
        <v>462</v>
      </c>
    </row>
    <row r="1758" spans="1:17" ht="16">
      <c r="A1758" s="260"/>
      <c r="B1758" s="250"/>
      <c r="C1758" s="98" t="s">
        <v>463</v>
      </c>
      <c r="D1758" s="98" t="s">
        <v>464</v>
      </c>
      <c r="E1758" s="98" t="s">
        <v>465</v>
      </c>
      <c r="F1758" s="109">
        <v>600</v>
      </c>
      <c r="G1758" s="98" t="s">
        <v>459</v>
      </c>
      <c r="H1758" s="100">
        <v>100</v>
      </c>
      <c r="I1758" s="100" t="s">
        <v>459</v>
      </c>
      <c r="J1758" s="101" t="s">
        <v>460</v>
      </c>
      <c r="K1758" s="195"/>
      <c r="L1758" s="195"/>
      <c r="M1758" s="195"/>
      <c r="N1758" s="195"/>
      <c r="O1758" s="195"/>
      <c r="P1758" s="195"/>
      <c r="Q1758" s="195"/>
    </row>
    <row r="1759" spans="1:17" ht="16">
      <c r="A1759" s="261"/>
      <c r="B1759" s="251"/>
      <c r="C1759" s="109" t="s">
        <v>466</v>
      </c>
      <c r="D1759" s="109" t="s">
        <v>467</v>
      </c>
      <c r="E1759" s="109" t="s">
        <v>641</v>
      </c>
      <c r="F1759" s="109">
        <v>600</v>
      </c>
      <c r="G1759" s="109">
        <v>3</v>
      </c>
      <c r="H1759" s="102">
        <v>10</v>
      </c>
      <c r="I1759" s="102">
        <v>62</v>
      </c>
      <c r="J1759" s="101" t="s">
        <v>460</v>
      </c>
      <c r="K1759" s="196"/>
      <c r="L1759" s="196"/>
      <c r="M1759" s="196"/>
      <c r="N1759" s="196"/>
      <c r="O1759" s="196"/>
      <c r="P1759" s="196"/>
      <c r="Q1759" s="196"/>
    </row>
    <row r="1760" spans="1:17" ht="16">
      <c r="A1760" s="121" t="s">
        <v>1646</v>
      </c>
      <c r="B1760" s="251"/>
      <c r="C1760" s="177" t="s">
        <v>471</v>
      </c>
      <c r="D1760" s="177" t="s">
        <v>467</v>
      </c>
      <c r="E1760" s="177" t="s">
        <v>630</v>
      </c>
      <c r="F1760" s="177">
        <v>600</v>
      </c>
      <c r="G1760" s="177">
        <v>3</v>
      </c>
      <c r="H1760" s="174" t="s">
        <v>469</v>
      </c>
      <c r="I1760" s="174" t="s">
        <v>634</v>
      </c>
      <c r="J1760" s="101" t="s">
        <v>460</v>
      </c>
      <c r="K1760" s="196"/>
      <c r="L1760" s="196"/>
      <c r="M1760" s="196"/>
      <c r="N1760" s="196"/>
      <c r="O1760" s="196"/>
      <c r="P1760" s="196"/>
      <c r="Q1760" s="196"/>
    </row>
    <row r="1761" spans="1:17" ht="16">
      <c r="A1761" s="122" t="s">
        <v>1647</v>
      </c>
      <c r="B1761" s="256"/>
      <c r="C1761" s="111" t="s">
        <v>471</v>
      </c>
      <c r="D1761" s="111" t="s">
        <v>467</v>
      </c>
      <c r="E1761" s="111" t="s">
        <v>630</v>
      </c>
      <c r="F1761" s="111">
        <v>600</v>
      </c>
      <c r="G1761" s="111">
        <v>3</v>
      </c>
      <c r="H1761" s="103">
        <v>10</v>
      </c>
      <c r="I1761" s="103" t="s">
        <v>636</v>
      </c>
      <c r="J1761" s="101" t="s">
        <v>460</v>
      </c>
      <c r="K1761" s="202"/>
      <c r="L1761" s="197"/>
      <c r="M1761" s="197"/>
      <c r="N1761" s="197"/>
      <c r="O1761" s="197"/>
      <c r="P1761" s="202"/>
      <c r="Q1761" s="197"/>
    </row>
    <row r="1762" spans="1:17" ht="16">
      <c r="A1762" s="259" t="s">
        <v>1648</v>
      </c>
      <c r="B1762" s="255" t="s">
        <v>452</v>
      </c>
      <c r="C1762" s="106" t="s">
        <v>453</v>
      </c>
      <c r="D1762" s="110" t="s">
        <v>1085</v>
      </c>
      <c r="E1762" s="98" t="s">
        <v>1203</v>
      </c>
      <c r="F1762" s="106">
        <v>600</v>
      </c>
      <c r="G1762" s="106" t="s">
        <v>457</v>
      </c>
      <c r="H1762" s="104">
        <v>100</v>
      </c>
      <c r="I1762" s="104" t="s">
        <v>459</v>
      </c>
      <c r="J1762" s="101" t="s">
        <v>460</v>
      </c>
      <c r="K1762" s="194">
        <v>600</v>
      </c>
      <c r="L1762" s="194" t="s">
        <v>457</v>
      </c>
      <c r="M1762" s="194">
        <v>100</v>
      </c>
      <c r="N1762" s="194">
        <v>62</v>
      </c>
      <c r="O1762" s="194" t="s">
        <v>699</v>
      </c>
      <c r="P1762" s="201" t="s">
        <v>1213</v>
      </c>
      <c r="Q1762" s="194" t="s">
        <v>462</v>
      </c>
    </row>
    <row r="1763" spans="1:17" ht="16">
      <c r="A1763" s="260"/>
      <c r="B1763" s="250"/>
      <c r="C1763" s="98" t="s">
        <v>463</v>
      </c>
      <c r="D1763" s="98" t="s">
        <v>464</v>
      </c>
      <c r="E1763" s="98" t="s">
        <v>465</v>
      </c>
      <c r="F1763" s="109">
        <v>600</v>
      </c>
      <c r="G1763" s="98" t="s">
        <v>459</v>
      </c>
      <c r="H1763" s="100">
        <v>100</v>
      </c>
      <c r="I1763" s="100" t="s">
        <v>459</v>
      </c>
      <c r="J1763" s="101" t="s">
        <v>460</v>
      </c>
      <c r="K1763" s="195"/>
      <c r="L1763" s="195"/>
      <c r="M1763" s="195"/>
      <c r="N1763" s="195"/>
      <c r="O1763" s="195"/>
      <c r="P1763" s="195"/>
      <c r="Q1763" s="195"/>
    </row>
    <row r="1764" spans="1:17" ht="16">
      <c r="A1764" s="261"/>
      <c r="B1764" s="251"/>
      <c r="C1764" s="109" t="s">
        <v>466</v>
      </c>
      <c r="D1764" s="109" t="s">
        <v>467</v>
      </c>
      <c r="E1764" s="109" t="s">
        <v>646</v>
      </c>
      <c r="F1764" s="109">
        <v>600</v>
      </c>
      <c r="G1764" s="109">
        <v>3</v>
      </c>
      <c r="H1764" s="102">
        <v>10</v>
      </c>
      <c r="I1764" s="102">
        <v>62</v>
      </c>
      <c r="J1764" s="101" t="s">
        <v>460</v>
      </c>
      <c r="K1764" s="196"/>
      <c r="L1764" s="196"/>
      <c r="M1764" s="196"/>
      <c r="N1764" s="196"/>
      <c r="O1764" s="196"/>
      <c r="P1764" s="196"/>
      <c r="Q1764" s="196"/>
    </row>
    <row r="1765" spans="1:17" ht="16">
      <c r="A1765" s="121" t="s">
        <v>1649</v>
      </c>
      <c r="B1765" s="251"/>
      <c r="C1765" s="177" t="s">
        <v>471</v>
      </c>
      <c r="D1765" s="177" t="s">
        <v>467</v>
      </c>
      <c r="E1765" s="177" t="s">
        <v>648</v>
      </c>
      <c r="F1765" s="177">
        <v>600</v>
      </c>
      <c r="G1765" s="177">
        <v>3</v>
      </c>
      <c r="H1765" s="174" t="s">
        <v>469</v>
      </c>
      <c r="I1765" s="174" t="s">
        <v>634</v>
      </c>
      <c r="J1765" s="101" t="s">
        <v>460</v>
      </c>
      <c r="K1765" s="196"/>
      <c r="L1765" s="196"/>
      <c r="M1765" s="196"/>
      <c r="N1765" s="196"/>
      <c r="O1765" s="196"/>
      <c r="P1765" s="196"/>
      <c r="Q1765" s="196"/>
    </row>
    <row r="1766" spans="1:17" ht="16">
      <c r="A1766" s="121" t="s">
        <v>1650</v>
      </c>
      <c r="B1766" s="251"/>
      <c r="C1766" s="177" t="s">
        <v>471</v>
      </c>
      <c r="D1766" s="177" t="s">
        <v>467</v>
      </c>
      <c r="E1766" s="177" t="s">
        <v>648</v>
      </c>
      <c r="F1766" s="177">
        <v>600</v>
      </c>
      <c r="G1766" s="177">
        <v>3</v>
      </c>
      <c r="H1766" s="174">
        <v>10</v>
      </c>
      <c r="I1766" s="174" t="s">
        <v>636</v>
      </c>
      <c r="J1766" s="101" t="s">
        <v>460</v>
      </c>
      <c r="K1766" s="196"/>
      <c r="L1766" s="196"/>
      <c r="M1766" s="196"/>
      <c r="N1766" s="196"/>
      <c r="O1766" s="196"/>
      <c r="P1766" s="196"/>
      <c r="Q1766" s="196"/>
    </row>
    <row r="1767" spans="1:17" ht="16">
      <c r="A1767" s="122" t="s">
        <v>1651</v>
      </c>
      <c r="B1767" s="252"/>
      <c r="C1767" s="111" t="s">
        <v>471</v>
      </c>
      <c r="D1767" s="111" t="s">
        <v>467</v>
      </c>
      <c r="E1767" s="111" t="s">
        <v>648</v>
      </c>
      <c r="F1767" s="111">
        <v>600</v>
      </c>
      <c r="G1767" s="111">
        <v>3</v>
      </c>
      <c r="H1767" s="103">
        <v>10</v>
      </c>
      <c r="I1767" s="103" t="s">
        <v>651</v>
      </c>
      <c r="J1767" s="101" t="s">
        <v>460</v>
      </c>
      <c r="K1767" s="197"/>
      <c r="L1767" s="197"/>
      <c r="M1767" s="197"/>
      <c r="N1767" s="197"/>
      <c r="O1767" s="197"/>
      <c r="P1767" s="197"/>
      <c r="Q1767" s="197"/>
    </row>
    <row r="1768" spans="1:17" ht="16">
      <c r="A1768" s="259" t="s">
        <v>1652</v>
      </c>
      <c r="B1768" s="249" t="s">
        <v>452</v>
      </c>
      <c r="C1768" s="176" t="s">
        <v>453</v>
      </c>
      <c r="D1768" s="110" t="s">
        <v>1085</v>
      </c>
      <c r="E1768" s="98" t="s">
        <v>1203</v>
      </c>
      <c r="F1768" s="106">
        <v>600</v>
      </c>
      <c r="G1768" s="106" t="s">
        <v>457</v>
      </c>
      <c r="H1768" s="104">
        <v>100</v>
      </c>
      <c r="I1768" s="104" t="s">
        <v>459</v>
      </c>
      <c r="J1768" s="101" t="s">
        <v>460</v>
      </c>
      <c r="K1768" s="195">
        <v>600</v>
      </c>
      <c r="L1768" s="195" t="s">
        <v>457</v>
      </c>
      <c r="M1768" s="195">
        <v>100</v>
      </c>
      <c r="N1768" s="195">
        <v>77</v>
      </c>
      <c r="O1768" s="195" t="s">
        <v>711</v>
      </c>
      <c r="P1768" s="217" t="s">
        <v>1213</v>
      </c>
      <c r="Q1768" s="195" t="s">
        <v>462</v>
      </c>
    </row>
    <row r="1769" spans="1:17" ht="16">
      <c r="A1769" s="260"/>
      <c r="B1769" s="250"/>
      <c r="C1769" s="98" t="s">
        <v>463</v>
      </c>
      <c r="D1769" s="98" t="s">
        <v>464</v>
      </c>
      <c r="E1769" s="98" t="s">
        <v>465</v>
      </c>
      <c r="F1769" s="109">
        <v>600</v>
      </c>
      <c r="G1769" s="98" t="s">
        <v>459</v>
      </c>
      <c r="H1769" s="100">
        <v>100</v>
      </c>
      <c r="I1769" s="100" t="s">
        <v>459</v>
      </c>
      <c r="J1769" s="101" t="s">
        <v>460</v>
      </c>
      <c r="K1769" s="195"/>
      <c r="L1769" s="195"/>
      <c r="M1769" s="195"/>
      <c r="N1769" s="195"/>
      <c r="O1769" s="195"/>
      <c r="P1769" s="195"/>
      <c r="Q1769" s="195"/>
    </row>
    <row r="1770" spans="1:17" ht="16">
      <c r="A1770" s="261"/>
      <c r="B1770" s="251"/>
      <c r="C1770" s="177" t="s">
        <v>466</v>
      </c>
      <c r="D1770" s="177" t="s">
        <v>467</v>
      </c>
      <c r="E1770" s="177" t="s">
        <v>659</v>
      </c>
      <c r="F1770" s="177">
        <v>600</v>
      </c>
      <c r="G1770" s="177">
        <v>3</v>
      </c>
      <c r="H1770" s="174">
        <v>10</v>
      </c>
      <c r="I1770" s="174">
        <v>77</v>
      </c>
      <c r="J1770" s="101" t="s">
        <v>460</v>
      </c>
      <c r="K1770" s="196"/>
      <c r="L1770" s="196"/>
      <c r="M1770" s="196"/>
      <c r="N1770" s="196"/>
      <c r="O1770" s="196"/>
      <c r="P1770" s="196"/>
      <c r="Q1770" s="196"/>
    </row>
    <row r="1771" spans="1:17" ht="16">
      <c r="A1771" s="121" t="s">
        <v>1653</v>
      </c>
      <c r="B1771" s="251"/>
      <c r="C1771" s="177" t="s">
        <v>471</v>
      </c>
      <c r="D1771" s="177" t="s">
        <v>467</v>
      </c>
      <c r="E1771" s="177" t="s">
        <v>648</v>
      </c>
      <c r="F1771" s="177">
        <v>600</v>
      </c>
      <c r="G1771" s="177">
        <v>3</v>
      </c>
      <c r="H1771" s="174" t="s">
        <v>469</v>
      </c>
      <c r="I1771" s="174" t="s">
        <v>634</v>
      </c>
      <c r="J1771" s="101" t="s">
        <v>460</v>
      </c>
      <c r="K1771" s="196"/>
      <c r="L1771" s="196"/>
      <c r="M1771" s="196"/>
      <c r="N1771" s="196"/>
      <c r="O1771" s="196"/>
      <c r="P1771" s="196"/>
      <c r="Q1771" s="196"/>
    </row>
    <row r="1772" spans="1:17" ht="16">
      <c r="A1772" s="121" t="s">
        <v>1654</v>
      </c>
      <c r="B1772" s="251"/>
      <c r="C1772" s="177" t="s">
        <v>471</v>
      </c>
      <c r="D1772" s="177" t="s">
        <v>467</v>
      </c>
      <c r="E1772" s="177" t="s">
        <v>648</v>
      </c>
      <c r="F1772" s="177">
        <v>600</v>
      </c>
      <c r="G1772" s="177">
        <v>3</v>
      </c>
      <c r="H1772" s="174">
        <v>10</v>
      </c>
      <c r="I1772" s="174" t="s">
        <v>636</v>
      </c>
      <c r="J1772" s="101" t="s">
        <v>460</v>
      </c>
      <c r="K1772" s="196"/>
      <c r="L1772" s="196"/>
      <c r="M1772" s="196"/>
      <c r="N1772" s="196"/>
      <c r="O1772" s="196"/>
      <c r="P1772" s="196"/>
      <c r="Q1772" s="196"/>
    </row>
    <row r="1773" spans="1:17" ht="16">
      <c r="A1773" s="121" t="s">
        <v>1655</v>
      </c>
      <c r="B1773" s="251"/>
      <c r="C1773" s="177" t="s">
        <v>471</v>
      </c>
      <c r="D1773" s="177" t="s">
        <v>467</v>
      </c>
      <c r="E1773" s="177" t="s">
        <v>648</v>
      </c>
      <c r="F1773" s="177">
        <v>600</v>
      </c>
      <c r="G1773" s="177">
        <v>3</v>
      </c>
      <c r="H1773" s="174">
        <v>10</v>
      </c>
      <c r="I1773" s="174" t="s">
        <v>651</v>
      </c>
      <c r="J1773" s="101" t="s">
        <v>460</v>
      </c>
      <c r="K1773" s="196"/>
      <c r="L1773" s="196"/>
      <c r="M1773" s="196"/>
      <c r="N1773" s="196"/>
      <c r="O1773" s="196"/>
      <c r="P1773" s="196"/>
      <c r="Q1773" s="196"/>
    </row>
    <row r="1774" spans="1:17" ht="16">
      <c r="A1774" s="122" t="s">
        <v>1656</v>
      </c>
      <c r="B1774" s="251"/>
      <c r="C1774" s="180" t="s">
        <v>471</v>
      </c>
      <c r="D1774" s="178" t="s">
        <v>467</v>
      </c>
      <c r="E1774" s="178" t="s">
        <v>648</v>
      </c>
      <c r="F1774" s="178">
        <v>600</v>
      </c>
      <c r="G1774" s="178">
        <v>3</v>
      </c>
      <c r="H1774" s="175">
        <v>10</v>
      </c>
      <c r="I1774" s="175" t="s">
        <v>653</v>
      </c>
      <c r="J1774" s="101" t="s">
        <v>460</v>
      </c>
      <c r="K1774" s="196"/>
      <c r="L1774" s="202"/>
      <c r="M1774" s="202"/>
      <c r="N1774" s="202"/>
      <c r="O1774" s="202"/>
      <c r="P1774" s="196"/>
      <c r="Q1774" s="202"/>
    </row>
    <row r="1775" spans="1:17" ht="16">
      <c r="A1775" s="259" t="s">
        <v>1657</v>
      </c>
      <c r="B1775" s="253" t="s">
        <v>452</v>
      </c>
      <c r="C1775" s="106" t="s">
        <v>453</v>
      </c>
      <c r="D1775" s="176" t="s">
        <v>1085</v>
      </c>
      <c r="E1775" s="98" t="s">
        <v>1203</v>
      </c>
      <c r="F1775" s="98">
        <v>600</v>
      </c>
      <c r="G1775" s="98" t="s">
        <v>457</v>
      </c>
      <c r="H1775" s="100">
        <v>100</v>
      </c>
      <c r="I1775" s="100" t="s">
        <v>459</v>
      </c>
      <c r="J1775" s="101" t="s">
        <v>460</v>
      </c>
      <c r="K1775" s="246">
        <v>600</v>
      </c>
      <c r="L1775" s="194" t="s">
        <v>457</v>
      </c>
      <c r="M1775" s="194">
        <v>100</v>
      </c>
      <c r="N1775" s="194">
        <v>77</v>
      </c>
      <c r="O1775" s="194" t="s">
        <v>711</v>
      </c>
      <c r="P1775" s="242" t="s">
        <v>1213</v>
      </c>
      <c r="Q1775" s="194" t="s">
        <v>462</v>
      </c>
    </row>
    <row r="1776" spans="1:17" ht="16">
      <c r="A1776" s="260"/>
      <c r="B1776" s="254"/>
      <c r="C1776" s="98" t="s">
        <v>463</v>
      </c>
      <c r="D1776" s="98" t="s">
        <v>464</v>
      </c>
      <c r="E1776" s="98" t="s">
        <v>465</v>
      </c>
      <c r="F1776" s="109">
        <v>600</v>
      </c>
      <c r="G1776" s="98" t="s">
        <v>459</v>
      </c>
      <c r="H1776" s="100">
        <v>100</v>
      </c>
      <c r="I1776" s="100" t="s">
        <v>459</v>
      </c>
      <c r="J1776" s="101" t="s">
        <v>460</v>
      </c>
      <c r="K1776" s="247"/>
      <c r="L1776" s="195"/>
      <c r="M1776" s="195"/>
      <c r="N1776" s="195"/>
      <c r="O1776" s="195"/>
      <c r="P1776" s="247"/>
      <c r="Q1776" s="195"/>
    </row>
    <row r="1777" spans="1:17" ht="16">
      <c r="A1777" s="261"/>
      <c r="B1777" s="254"/>
      <c r="C1777" s="109" t="s">
        <v>466</v>
      </c>
      <c r="D1777" s="109" t="s">
        <v>467</v>
      </c>
      <c r="E1777" s="109" t="s">
        <v>669</v>
      </c>
      <c r="F1777" s="109">
        <v>600</v>
      </c>
      <c r="G1777" s="109">
        <v>3</v>
      </c>
      <c r="H1777" s="102">
        <v>10</v>
      </c>
      <c r="I1777" s="102">
        <v>77</v>
      </c>
      <c r="J1777" s="101" t="s">
        <v>460</v>
      </c>
      <c r="K1777" s="247"/>
      <c r="L1777" s="196"/>
      <c r="M1777" s="196"/>
      <c r="N1777" s="196"/>
      <c r="O1777" s="196"/>
      <c r="P1777" s="247"/>
      <c r="Q1777" s="196"/>
    </row>
    <row r="1778" spans="1:17" ht="16">
      <c r="A1778" s="121" t="s">
        <v>1658</v>
      </c>
      <c r="B1778" s="254"/>
      <c r="C1778" s="177" t="s">
        <v>471</v>
      </c>
      <c r="D1778" s="177" t="s">
        <v>467</v>
      </c>
      <c r="E1778" s="177" t="s">
        <v>648</v>
      </c>
      <c r="F1778" s="177">
        <v>600</v>
      </c>
      <c r="G1778" s="177">
        <v>3</v>
      </c>
      <c r="H1778" s="174" t="s">
        <v>469</v>
      </c>
      <c r="I1778" s="174" t="s">
        <v>634</v>
      </c>
      <c r="J1778" s="101" t="s">
        <v>460</v>
      </c>
      <c r="K1778" s="247"/>
      <c r="L1778" s="196"/>
      <c r="M1778" s="196"/>
      <c r="N1778" s="196"/>
      <c r="O1778" s="196"/>
      <c r="P1778" s="247"/>
      <c r="Q1778" s="196"/>
    </row>
    <row r="1779" spans="1:17" ht="16">
      <c r="A1779" s="121" t="s">
        <v>1659</v>
      </c>
      <c r="B1779" s="254"/>
      <c r="C1779" s="177" t="s">
        <v>471</v>
      </c>
      <c r="D1779" s="177" t="s">
        <v>467</v>
      </c>
      <c r="E1779" s="177" t="s">
        <v>648</v>
      </c>
      <c r="F1779" s="177">
        <v>600</v>
      </c>
      <c r="G1779" s="177">
        <v>3</v>
      </c>
      <c r="H1779" s="174">
        <v>10</v>
      </c>
      <c r="I1779" s="174" t="s">
        <v>636</v>
      </c>
      <c r="J1779" s="101" t="s">
        <v>460</v>
      </c>
      <c r="K1779" s="247"/>
      <c r="L1779" s="196"/>
      <c r="M1779" s="196"/>
      <c r="N1779" s="196"/>
      <c r="O1779" s="196"/>
      <c r="P1779" s="247"/>
      <c r="Q1779" s="196"/>
    </row>
    <row r="1780" spans="1:17" ht="16">
      <c r="A1780" s="121" t="s">
        <v>1660</v>
      </c>
      <c r="B1780" s="254"/>
      <c r="C1780" s="177" t="s">
        <v>471</v>
      </c>
      <c r="D1780" s="177" t="s">
        <v>467</v>
      </c>
      <c r="E1780" s="177" t="s">
        <v>648</v>
      </c>
      <c r="F1780" s="177">
        <v>600</v>
      </c>
      <c r="G1780" s="177">
        <v>3</v>
      </c>
      <c r="H1780" s="174">
        <v>10</v>
      </c>
      <c r="I1780" s="174" t="s">
        <v>651</v>
      </c>
      <c r="J1780" s="101" t="s">
        <v>460</v>
      </c>
      <c r="K1780" s="247"/>
      <c r="L1780" s="196"/>
      <c r="M1780" s="196"/>
      <c r="N1780" s="196"/>
      <c r="O1780" s="196"/>
      <c r="P1780" s="247"/>
      <c r="Q1780" s="196"/>
    </row>
    <row r="1781" spans="1:17" ht="16">
      <c r="A1781" s="122" t="s">
        <v>1661</v>
      </c>
      <c r="B1781" s="254"/>
      <c r="C1781" s="112" t="s">
        <v>471</v>
      </c>
      <c r="D1781" s="111" t="s">
        <v>467</v>
      </c>
      <c r="E1781" s="111" t="s">
        <v>648</v>
      </c>
      <c r="F1781" s="111">
        <v>600</v>
      </c>
      <c r="G1781" s="111">
        <v>3</v>
      </c>
      <c r="H1781" s="103">
        <v>10</v>
      </c>
      <c r="I1781" s="103" t="s">
        <v>653</v>
      </c>
      <c r="J1781" s="101" t="s">
        <v>460</v>
      </c>
      <c r="K1781" s="247"/>
      <c r="L1781" s="202"/>
      <c r="M1781" s="197"/>
      <c r="N1781" s="202"/>
      <c r="O1781" s="202"/>
      <c r="P1781" s="247"/>
      <c r="Q1781" s="202"/>
    </row>
    <row r="1782" spans="1:17" ht="16">
      <c r="A1782" s="259" t="s">
        <v>1662</v>
      </c>
      <c r="B1782" s="255" t="s">
        <v>452</v>
      </c>
      <c r="C1782" s="106" t="s">
        <v>453</v>
      </c>
      <c r="D1782" s="176" t="s">
        <v>1085</v>
      </c>
      <c r="E1782" s="98" t="s">
        <v>1203</v>
      </c>
      <c r="F1782" s="98">
        <v>600</v>
      </c>
      <c r="G1782" s="98" t="s">
        <v>457</v>
      </c>
      <c r="H1782" s="100">
        <v>100</v>
      </c>
      <c r="I1782" s="100" t="s">
        <v>459</v>
      </c>
      <c r="J1782" s="101" t="s">
        <v>460</v>
      </c>
      <c r="K1782" s="194">
        <v>600</v>
      </c>
      <c r="L1782" s="194" t="s">
        <v>457</v>
      </c>
      <c r="M1782" s="195">
        <v>100</v>
      </c>
      <c r="N1782" s="194">
        <v>77</v>
      </c>
      <c r="O1782" s="194" t="s">
        <v>711</v>
      </c>
      <c r="P1782" s="201" t="s">
        <v>1213</v>
      </c>
      <c r="Q1782" s="194" t="s">
        <v>462</v>
      </c>
    </row>
    <row r="1783" spans="1:17" ht="16">
      <c r="A1783" s="260"/>
      <c r="B1783" s="250"/>
      <c r="C1783" s="98" t="s">
        <v>463</v>
      </c>
      <c r="D1783" s="98" t="s">
        <v>464</v>
      </c>
      <c r="E1783" s="98" t="s">
        <v>465</v>
      </c>
      <c r="F1783" s="109">
        <v>600</v>
      </c>
      <c r="G1783" s="98" t="s">
        <v>459</v>
      </c>
      <c r="H1783" s="100">
        <v>100</v>
      </c>
      <c r="I1783" s="100" t="s">
        <v>459</v>
      </c>
      <c r="J1783" s="101" t="s">
        <v>460</v>
      </c>
      <c r="K1783" s="195"/>
      <c r="L1783" s="195"/>
      <c r="M1783" s="195"/>
      <c r="N1783" s="195"/>
      <c r="O1783" s="195"/>
      <c r="P1783" s="195"/>
      <c r="Q1783" s="195"/>
    </row>
    <row r="1784" spans="1:17" ht="16">
      <c r="A1784" s="261"/>
      <c r="B1784" s="251"/>
      <c r="C1784" s="109" t="s">
        <v>466</v>
      </c>
      <c r="D1784" s="109" t="s">
        <v>467</v>
      </c>
      <c r="E1784" s="109" t="s">
        <v>677</v>
      </c>
      <c r="F1784" s="109">
        <v>600</v>
      </c>
      <c r="G1784" s="109">
        <v>3</v>
      </c>
      <c r="H1784" s="102">
        <v>10</v>
      </c>
      <c r="I1784" s="102">
        <v>77</v>
      </c>
      <c r="J1784" s="101" t="s">
        <v>460</v>
      </c>
      <c r="K1784" s="196"/>
      <c r="L1784" s="196"/>
      <c r="M1784" s="196"/>
      <c r="N1784" s="196"/>
      <c r="O1784" s="196"/>
      <c r="P1784" s="196"/>
      <c r="Q1784" s="196"/>
    </row>
    <row r="1785" spans="1:17" ht="16">
      <c r="A1785" s="121" t="s">
        <v>1663</v>
      </c>
      <c r="B1785" s="251"/>
      <c r="C1785" s="177" t="s">
        <v>471</v>
      </c>
      <c r="D1785" s="177" t="s">
        <v>467</v>
      </c>
      <c r="E1785" s="177" t="s">
        <v>679</v>
      </c>
      <c r="F1785" s="177">
        <v>600</v>
      </c>
      <c r="G1785" s="177">
        <v>3</v>
      </c>
      <c r="H1785" s="174" t="s">
        <v>469</v>
      </c>
      <c r="I1785" s="174" t="s">
        <v>634</v>
      </c>
      <c r="J1785" s="101" t="s">
        <v>460</v>
      </c>
      <c r="K1785" s="196"/>
      <c r="L1785" s="196"/>
      <c r="M1785" s="196"/>
      <c r="N1785" s="196"/>
      <c r="O1785" s="196"/>
      <c r="P1785" s="196"/>
      <c r="Q1785" s="196"/>
    </row>
    <row r="1786" spans="1:17" ht="16">
      <c r="A1786" s="121" t="s">
        <v>1664</v>
      </c>
      <c r="B1786" s="251"/>
      <c r="C1786" s="177" t="s">
        <v>471</v>
      </c>
      <c r="D1786" s="177" t="s">
        <v>467</v>
      </c>
      <c r="E1786" s="177" t="s">
        <v>679</v>
      </c>
      <c r="F1786" s="177">
        <v>600</v>
      </c>
      <c r="G1786" s="177">
        <v>3</v>
      </c>
      <c r="H1786" s="174">
        <v>10</v>
      </c>
      <c r="I1786" s="174" t="s">
        <v>636</v>
      </c>
      <c r="J1786" s="101" t="s">
        <v>460</v>
      </c>
      <c r="K1786" s="196"/>
      <c r="L1786" s="196"/>
      <c r="M1786" s="196"/>
      <c r="N1786" s="196"/>
      <c r="O1786" s="196"/>
      <c r="P1786" s="196"/>
      <c r="Q1786" s="196"/>
    </row>
    <row r="1787" spans="1:17" ht="16">
      <c r="A1787" s="121" t="s">
        <v>1665</v>
      </c>
      <c r="B1787" s="251"/>
      <c r="C1787" s="177" t="s">
        <v>471</v>
      </c>
      <c r="D1787" s="177" t="s">
        <v>467</v>
      </c>
      <c r="E1787" s="177" t="s">
        <v>679</v>
      </c>
      <c r="F1787" s="177">
        <v>600</v>
      </c>
      <c r="G1787" s="177">
        <v>3</v>
      </c>
      <c r="H1787" s="174">
        <v>10</v>
      </c>
      <c r="I1787" s="174" t="s">
        <v>651</v>
      </c>
      <c r="J1787" s="101" t="s">
        <v>460</v>
      </c>
      <c r="K1787" s="196"/>
      <c r="L1787" s="196"/>
      <c r="M1787" s="196"/>
      <c r="N1787" s="196"/>
      <c r="O1787" s="196"/>
      <c r="P1787" s="196"/>
      <c r="Q1787" s="196"/>
    </row>
    <row r="1788" spans="1:17" ht="16">
      <c r="A1788" s="122" t="s">
        <v>1666</v>
      </c>
      <c r="B1788" s="251"/>
      <c r="C1788" s="109" t="s">
        <v>471</v>
      </c>
      <c r="D1788" s="111" t="s">
        <v>467</v>
      </c>
      <c r="E1788" s="111" t="s">
        <v>679</v>
      </c>
      <c r="F1788" s="111">
        <v>600</v>
      </c>
      <c r="G1788" s="111">
        <v>3</v>
      </c>
      <c r="H1788" s="103">
        <v>10</v>
      </c>
      <c r="I1788" s="103" t="s">
        <v>653</v>
      </c>
      <c r="J1788" s="101" t="s">
        <v>460</v>
      </c>
      <c r="K1788" s="196"/>
      <c r="L1788" s="196"/>
      <c r="M1788" s="197"/>
      <c r="N1788" s="196"/>
      <c r="O1788" s="196"/>
      <c r="P1788" s="196"/>
      <c r="Q1788" s="196"/>
    </row>
    <row r="1789" spans="1:17" ht="16">
      <c r="A1789" s="259" t="s">
        <v>1667</v>
      </c>
      <c r="B1789" s="255" t="s">
        <v>452</v>
      </c>
      <c r="C1789" s="106" t="s">
        <v>453</v>
      </c>
      <c r="D1789" s="110" t="s">
        <v>1085</v>
      </c>
      <c r="E1789" s="98" t="s">
        <v>1203</v>
      </c>
      <c r="F1789" s="106">
        <v>600</v>
      </c>
      <c r="G1789" s="106" t="s">
        <v>457</v>
      </c>
      <c r="H1789" s="104">
        <v>100</v>
      </c>
      <c r="I1789" s="104" t="s">
        <v>459</v>
      </c>
      <c r="J1789" s="101" t="s">
        <v>460</v>
      </c>
      <c r="K1789" s="194">
        <v>600</v>
      </c>
      <c r="L1789" s="194" t="s">
        <v>457</v>
      </c>
      <c r="M1789" s="194">
        <v>100</v>
      </c>
      <c r="N1789" s="194">
        <v>77</v>
      </c>
      <c r="O1789" s="194" t="s">
        <v>711</v>
      </c>
      <c r="P1789" s="201" t="s">
        <v>1213</v>
      </c>
      <c r="Q1789" s="194" t="s">
        <v>462</v>
      </c>
    </row>
    <row r="1790" spans="1:17" ht="16">
      <c r="A1790" s="260"/>
      <c r="B1790" s="250"/>
      <c r="C1790" s="98" t="s">
        <v>463</v>
      </c>
      <c r="D1790" s="98" t="s">
        <v>464</v>
      </c>
      <c r="E1790" s="98" t="s">
        <v>465</v>
      </c>
      <c r="F1790" s="109">
        <v>600</v>
      </c>
      <c r="G1790" s="98" t="s">
        <v>459</v>
      </c>
      <c r="H1790" s="100">
        <v>100</v>
      </c>
      <c r="I1790" s="100" t="s">
        <v>459</v>
      </c>
      <c r="J1790" s="101" t="s">
        <v>460</v>
      </c>
      <c r="K1790" s="195"/>
      <c r="L1790" s="195"/>
      <c r="M1790" s="195"/>
      <c r="N1790" s="195"/>
      <c r="O1790" s="195"/>
      <c r="P1790" s="195"/>
      <c r="Q1790" s="195"/>
    </row>
    <row r="1791" spans="1:17" ht="16">
      <c r="A1791" s="261"/>
      <c r="B1791" s="251"/>
      <c r="C1791" s="109" t="s">
        <v>466</v>
      </c>
      <c r="D1791" s="109" t="s">
        <v>467</v>
      </c>
      <c r="E1791" s="109" t="s">
        <v>688</v>
      </c>
      <c r="F1791" s="109">
        <v>600</v>
      </c>
      <c r="G1791" s="109">
        <v>3</v>
      </c>
      <c r="H1791" s="102">
        <v>10</v>
      </c>
      <c r="I1791" s="102">
        <v>77</v>
      </c>
      <c r="J1791" s="101" t="s">
        <v>460</v>
      </c>
      <c r="K1791" s="196"/>
      <c r="L1791" s="196"/>
      <c r="M1791" s="196"/>
      <c r="N1791" s="196"/>
      <c r="O1791" s="196"/>
      <c r="P1791" s="196"/>
      <c r="Q1791" s="196"/>
    </row>
    <row r="1792" spans="1:17" ht="16">
      <c r="A1792" s="121" t="s">
        <v>1668</v>
      </c>
      <c r="B1792" s="251"/>
      <c r="C1792" s="177" t="s">
        <v>471</v>
      </c>
      <c r="D1792" s="177" t="s">
        <v>467</v>
      </c>
      <c r="E1792" s="177" t="s">
        <v>679</v>
      </c>
      <c r="F1792" s="177">
        <v>600</v>
      </c>
      <c r="G1792" s="177">
        <v>3</v>
      </c>
      <c r="H1792" s="174" t="s">
        <v>469</v>
      </c>
      <c r="I1792" s="174" t="s">
        <v>634</v>
      </c>
      <c r="J1792" s="101" t="s">
        <v>460</v>
      </c>
      <c r="K1792" s="196"/>
      <c r="L1792" s="196"/>
      <c r="M1792" s="196"/>
      <c r="N1792" s="196"/>
      <c r="O1792" s="196"/>
      <c r="P1792" s="196"/>
      <c r="Q1792" s="196"/>
    </row>
    <row r="1793" spans="1:17" ht="16">
      <c r="A1793" s="121" t="s">
        <v>1669</v>
      </c>
      <c r="B1793" s="251"/>
      <c r="C1793" s="177" t="s">
        <v>471</v>
      </c>
      <c r="D1793" s="177" t="s">
        <v>467</v>
      </c>
      <c r="E1793" s="177" t="s">
        <v>679</v>
      </c>
      <c r="F1793" s="177">
        <v>600</v>
      </c>
      <c r="G1793" s="177">
        <v>3</v>
      </c>
      <c r="H1793" s="174">
        <v>10</v>
      </c>
      <c r="I1793" s="174" t="s">
        <v>636</v>
      </c>
      <c r="J1793" s="101" t="s">
        <v>460</v>
      </c>
      <c r="K1793" s="196"/>
      <c r="L1793" s="196"/>
      <c r="M1793" s="196"/>
      <c r="N1793" s="196"/>
      <c r="O1793" s="196"/>
      <c r="P1793" s="196"/>
      <c r="Q1793" s="196"/>
    </row>
    <row r="1794" spans="1:17" ht="16">
      <c r="A1794" s="121" t="s">
        <v>1670</v>
      </c>
      <c r="B1794" s="251"/>
      <c r="C1794" s="177" t="s">
        <v>471</v>
      </c>
      <c r="D1794" s="177" t="s">
        <v>467</v>
      </c>
      <c r="E1794" s="177" t="s">
        <v>679</v>
      </c>
      <c r="F1794" s="177">
        <v>600</v>
      </c>
      <c r="G1794" s="177">
        <v>3</v>
      </c>
      <c r="H1794" s="174">
        <v>10</v>
      </c>
      <c r="I1794" s="174" t="s">
        <v>651</v>
      </c>
      <c r="J1794" s="101" t="s">
        <v>460</v>
      </c>
      <c r="K1794" s="196"/>
      <c r="L1794" s="196"/>
      <c r="M1794" s="196"/>
      <c r="N1794" s="196"/>
      <c r="O1794" s="196"/>
      <c r="P1794" s="196"/>
      <c r="Q1794" s="196"/>
    </row>
    <row r="1795" spans="1:17" ht="16">
      <c r="A1795" s="122" t="s">
        <v>1671</v>
      </c>
      <c r="B1795" s="252"/>
      <c r="C1795" s="111" t="s">
        <v>471</v>
      </c>
      <c r="D1795" s="111" t="s">
        <v>467</v>
      </c>
      <c r="E1795" s="111" t="s">
        <v>679</v>
      </c>
      <c r="F1795" s="111">
        <v>600</v>
      </c>
      <c r="G1795" s="111">
        <v>3</v>
      </c>
      <c r="H1795" s="103">
        <v>10</v>
      </c>
      <c r="I1795" s="103" t="s">
        <v>653</v>
      </c>
      <c r="J1795" s="101" t="s">
        <v>460</v>
      </c>
      <c r="K1795" s="197"/>
      <c r="L1795" s="197"/>
      <c r="M1795" s="197"/>
      <c r="N1795" s="197"/>
      <c r="O1795" s="197"/>
      <c r="P1795" s="197"/>
      <c r="Q1795" s="197"/>
    </row>
    <row r="1796" spans="1:17" ht="16">
      <c r="A1796" s="259" t="s">
        <v>1672</v>
      </c>
      <c r="B1796" s="217" t="s">
        <v>452</v>
      </c>
      <c r="C1796" s="98" t="s">
        <v>453</v>
      </c>
      <c r="D1796" s="98" t="s">
        <v>1085</v>
      </c>
      <c r="E1796" s="104" t="s">
        <v>1247</v>
      </c>
      <c r="F1796" s="100">
        <v>600</v>
      </c>
      <c r="G1796" s="100" t="s">
        <v>457</v>
      </c>
      <c r="H1796" s="100">
        <v>100</v>
      </c>
      <c r="I1796" s="100" t="s">
        <v>459</v>
      </c>
      <c r="J1796" s="101" t="s">
        <v>460</v>
      </c>
      <c r="K1796" s="195">
        <v>600</v>
      </c>
      <c r="L1796" s="247" t="s">
        <v>457</v>
      </c>
      <c r="M1796" s="247" t="s">
        <v>657</v>
      </c>
      <c r="N1796" s="247" t="s">
        <v>895</v>
      </c>
      <c r="O1796" s="247" t="s">
        <v>895</v>
      </c>
      <c r="P1796" s="217" t="s">
        <v>1248</v>
      </c>
      <c r="Q1796" s="247" t="s">
        <v>462</v>
      </c>
    </row>
    <row r="1797" spans="1:17" ht="16">
      <c r="A1797" s="260"/>
      <c r="B1797" s="247"/>
      <c r="C1797" s="98" t="s">
        <v>463</v>
      </c>
      <c r="D1797" s="98" t="s">
        <v>464</v>
      </c>
      <c r="E1797" s="98" t="s">
        <v>465</v>
      </c>
      <c r="F1797" s="100"/>
      <c r="G1797" s="100"/>
      <c r="H1797" s="100">
        <v>100</v>
      </c>
      <c r="I1797" s="100" t="s">
        <v>459</v>
      </c>
      <c r="J1797" s="101" t="s">
        <v>460</v>
      </c>
      <c r="K1797" s="247"/>
      <c r="L1797" s="247"/>
      <c r="M1797" s="247"/>
      <c r="N1797" s="247"/>
      <c r="O1797" s="247"/>
      <c r="P1797" s="247"/>
      <c r="Q1797" s="247"/>
    </row>
    <row r="1798" spans="1:17" ht="16">
      <c r="A1798" s="261"/>
      <c r="B1798" s="247"/>
      <c r="C1798" s="102" t="s">
        <v>466</v>
      </c>
      <c r="D1798" s="102" t="s">
        <v>467</v>
      </c>
      <c r="E1798" s="102" t="s">
        <v>701</v>
      </c>
      <c r="F1798" s="102">
        <v>600</v>
      </c>
      <c r="G1798" s="102">
        <v>3</v>
      </c>
      <c r="H1798" s="102" t="s">
        <v>603</v>
      </c>
      <c r="I1798" s="102" t="s">
        <v>895</v>
      </c>
      <c r="J1798" s="101" t="s">
        <v>460</v>
      </c>
      <c r="K1798" s="247"/>
      <c r="L1798" s="247"/>
      <c r="M1798" s="247"/>
      <c r="N1798" s="247"/>
      <c r="O1798" s="247"/>
      <c r="P1798" s="247"/>
      <c r="Q1798" s="247"/>
    </row>
    <row r="1799" spans="1:17" ht="16">
      <c r="A1799" s="121" t="s">
        <v>1673</v>
      </c>
      <c r="B1799" s="247"/>
      <c r="C1799" s="174" t="s">
        <v>471</v>
      </c>
      <c r="D1799" s="174" t="s">
        <v>467</v>
      </c>
      <c r="E1799" s="174" t="s">
        <v>703</v>
      </c>
      <c r="F1799" s="174">
        <v>600</v>
      </c>
      <c r="G1799" s="174">
        <v>3</v>
      </c>
      <c r="H1799" s="174" t="s">
        <v>469</v>
      </c>
      <c r="I1799" s="174" t="s">
        <v>704</v>
      </c>
      <c r="J1799" s="101" t="s">
        <v>460</v>
      </c>
      <c r="K1799" s="247"/>
      <c r="L1799" s="247"/>
      <c r="M1799" s="247"/>
      <c r="N1799" s="247"/>
      <c r="O1799" s="247"/>
      <c r="P1799" s="247"/>
      <c r="Q1799" s="247"/>
    </row>
    <row r="1800" spans="1:17" ht="16">
      <c r="A1800" s="122" t="s">
        <v>1674</v>
      </c>
      <c r="B1800" s="247"/>
      <c r="C1800" s="174" t="s">
        <v>471</v>
      </c>
      <c r="D1800" s="174" t="s">
        <v>467</v>
      </c>
      <c r="E1800" s="174" t="s">
        <v>703</v>
      </c>
      <c r="F1800" s="174">
        <v>600</v>
      </c>
      <c r="G1800" s="174">
        <v>3</v>
      </c>
      <c r="H1800" s="174">
        <v>5</v>
      </c>
      <c r="I1800" s="174" t="s">
        <v>706</v>
      </c>
      <c r="J1800" s="101" t="s">
        <v>460</v>
      </c>
      <c r="K1800" s="247"/>
      <c r="L1800" s="247"/>
      <c r="M1800" s="247"/>
      <c r="N1800" s="247"/>
      <c r="O1800" s="247"/>
      <c r="P1800" s="247"/>
      <c r="Q1800" s="247"/>
    </row>
    <row r="1801" spans="1:17" ht="16">
      <c r="A1801" s="259" t="s">
        <v>1675</v>
      </c>
      <c r="B1801" s="201" t="s">
        <v>452</v>
      </c>
      <c r="C1801" s="106" t="s">
        <v>453</v>
      </c>
      <c r="D1801" s="106" t="s">
        <v>1085</v>
      </c>
      <c r="E1801" s="104" t="s">
        <v>1247</v>
      </c>
      <c r="F1801" s="104">
        <v>600</v>
      </c>
      <c r="G1801" s="104" t="s">
        <v>457</v>
      </c>
      <c r="H1801" s="104">
        <v>100</v>
      </c>
      <c r="I1801" s="104" t="s">
        <v>459</v>
      </c>
      <c r="J1801" s="101" t="s">
        <v>460</v>
      </c>
      <c r="K1801" s="194">
        <v>600</v>
      </c>
      <c r="L1801" s="246" t="s">
        <v>457</v>
      </c>
      <c r="M1801" s="246" t="s">
        <v>657</v>
      </c>
      <c r="N1801" s="246" t="s">
        <v>1063</v>
      </c>
      <c r="O1801" s="246" t="s">
        <v>901</v>
      </c>
      <c r="P1801" s="201" t="s">
        <v>1248</v>
      </c>
      <c r="Q1801" s="246" t="s">
        <v>462</v>
      </c>
    </row>
    <row r="1802" spans="1:17" ht="16">
      <c r="A1802" s="260"/>
      <c r="B1802" s="247"/>
      <c r="C1802" s="98" t="s">
        <v>463</v>
      </c>
      <c r="D1802" s="98" t="s">
        <v>464</v>
      </c>
      <c r="E1802" s="98" t="s">
        <v>465</v>
      </c>
      <c r="F1802" s="100"/>
      <c r="G1802" s="100"/>
      <c r="H1802" s="100">
        <v>100</v>
      </c>
      <c r="I1802" s="100" t="s">
        <v>459</v>
      </c>
      <c r="J1802" s="101" t="s">
        <v>460</v>
      </c>
      <c r="K1802" s="247"/>
      <c r="L1802" s="247"/>
      <c r="M1802" s="247"/>
      <c r="N1802" s="247"/>
      <c r="O1802" s="247"/>
      <c r="P1802" s="247"/>
      <c r="Q1802" s="247"/>
    </row>
    <row r="1803" spans="1:17" ht="16">
      <c r="A1803" s="261"/>
      <c r="B1803" s="247"/>
      <c r="C1803" s="102" t="s">
        <v>466</v>
      </c>
      <c r="D1803" s="102" t="s">
        <v>467</v>
      </c>
      <c r="E1803" s="102" t="s">
        <v>712</v>
      </c>
      <c r="F1803" s="102">
        <v>600</v>
      </c>
      <c r="G1803" s="102">
        <v>3</v>
      </c>
      <c r="H1803" s="102" t="s">
        <v>603</v>
      </c>
      <c r="I1803" s="102" t="s">
        <v>1063</v>
      </c>
      <c r="J1803" s="101" t="s">
        <v>460</v>
      </c>
      <c r="K1803" s="247"/>
      <c r="L1803" s="247"/>
      <c r="M1803" s="247"/>
      <c r="N1803" s="247"/>
      <c r="O1803" s="247"/>
      <c r="P1803" s="247"/>
      <c r="Q1803" s="247"/>
    </row>
    <row r="1804" spans="1:17" ht="16">
      <c r="A1804" s="121" t="s">
        <v>1676</v>
      </c>
      <c r="B1804" s="247"/>
      <c r="C1804" s="174" t="s">
        <v>471</v>
      </c>
      <c r="D1804" s="174" t="s">
        <v>467</v>
      </c>
      <c r="E1804" s="174" t="s">
        <v>703</v>
      </c>
      <c r="F1804" s="174">
        <v>600</v>
      </c>
      <c r="G1804" s="174">
        <v>3</v>
      </c>
      <c r="H1804" s="174" t="s">
        <v>469</v>
      </c>
      <c r="I1804" s="174" t="s">
        <v>704</v>
      </c>
      <c r="J1804" s="101" t="s">
        <v>460</v>
      </c>
      <c r="K1804" s="247"/>
      <c r="L1804" s="247"/>
      <c r="M1804" s="247"/>
      <c r="N1804" s="247"/>
      <c r="O1804" s="247"/>
      <c r="P1804" s="247"/>
      <c r="Q1804" s="247"/>
    </row>
    <row r="1805" spans="1:17" ht="16">
      <c r="A1805" s="121" t="s">
        <v>1677</v>
      </c>
      <c r="B1805" s="247"/>
      <c r="C1805" s="174" t="s">
        <v>471</v>
      </c>
      <c r="D1805" s="174" t="s">
        <v>467</v>
      </c>
      <c r="E1805" s="174" t="s">
        <v>703</v>
      </c>
      <c r="F1805" s="174">
        <v>600</v>
      </c>
      <c r="G1805" s="174">
        <v>3</v>
      </c>
      <c r="H1805" s="174">
        <v>5</v>
      </c>
      <c r="I1805" s="174" t="s">
        <v>706</v>
      </c>
      <c r="J1805" s="101" t="s">
        <v>460</v>
      </c>
      <c r="K1805" s="247"/>
      <c r="L1805" s="247"/>
      <c r="M1805" s="247"/>
      <c r="N1805" s="247"/>
      <c r="O1805" s="247"/>
      <c r="P1805" s="247"/>
      <c r="Q1805" s="247"/>
    </row>
    <row r="1806" spans="1:17" ht="16">
      <c r="A1806" s="122" t="s">
        <v>1678</v>
      </c>
      <c r="B1806" s="247"/>
      <c r="C1806" s="174" t="s">
        <v>471</v>
      </c>
      <c r="D1806" s="174" t="s">
        <v>467</v>
      </c>
      <c r="E1806" s="174" t="s">
        <v>703</v>
      </c>
      <c r="F1806" s="174">
        <v>600</v>
      </c>
      <c r="G1806" s="174">
        <v>3</v>
      </c>
      <c r="H1806" s="174" t="s">
        <v>603</v>
      </c>
      <c r="I1806" s="174" t="s">
        <v>708</v>
      </c>
      <c r="J1806" s="101" t="s">
        <v>460</v>
      </c>
      <c r="K1806" s="247"/>
      <c r="L1806" s="247"/>
      <c r="M1806" s="247"/>
      <c r="N1806" s="247"/>
      <c r="O1806" s="247"/>
      <c r="P1806" s="247"/>
      <c r="Q1806" s="247"/>
    </row>
    <row r="1807" spans="1:17" ht="16">
      <c r="A1807" s="259" t="s">
        <v>1679</v>
      </c>
      <c r="B1807" s="201" t="s">
        <v>452</v>
      </c>
      <c r="C1807" s="106" t="s">
        <v>453</v>
      </c>
      <c r="D1807" s="106" t="s">
        <v>1085</v>
      </c>
      <c r="E1807" s="106" t="s">
        <v>1259</v>
      </c>
      <c r="F1807" s="104">
        <v>600</v>
      </c>
      <c r="G1807" s="104" t="s">
        <v>457</v>
      </c>
      <c r="H1807" s="104">
        <v>100</v>
      </c>
      <c r="I1807" s="104" t="s">
        <v>459</v>
      </c>
      <c r="J1807" s="101" t="s">
        <v>460</v>
      </c>
      <c r="K1807" s="194">
        <v>600</v>
      </c>
      <c r="L1807" s="246" t="s">
        <v>457</v>
      </c>
      <c r="M1807" s="246" t="s">
        <v>657</v>
      </c>
      <c r="N1807" s="246" t="s">
        <v>710</v>
      </c>
      <c r="O1807" s="246" t="s">
        <v>458</v>
      </c>
      <c r="P1807" s="201" t="s">
        <v>740</v>
      </c>
      <c r="Q1807" s="246" t="s">
        <v>462</v>
      </c>
    </row>
    <row r="1808" spans="1:17" ht="16">
      <c r="A1808" s="260"/>
      <c r="B1808" s="247"/>
      <c r="C1808" s="98" t="s">
        <v>463</v>
      </c>
      <c r="D1808" s="98" t="s">
        <v>464</v>
      </c>
      <c r="E1808" s="98" t="s">
        <v>465</v>
      </c>
      <c r="F1808" s="100"/>
      <c r="G1808" s="100"/>
      <c r="H1808" s="100">
        <v>100</v>
      </c>
      <c r="I1808" s="100" t="s">
        <v>459</v>
      </c>
      <c r="J1808" s="101" t="s">
        <v>460</v>
      </c>
      <c r="K1808" s="247"/>
      <c r="L1808" s="247"/>
      <c r="M1808" s="247"/>
      <c r="N1808" s="247"/>
      <c r="O1808" s="247"/>
      <c r="P1808" s="247"/>
      <c r="Q1808" s="247"/>
    </row>
    <row r="1809" spans="1:17" ht="16">
      <c r="A1809" s="261"/>
      <c r="B1809" s="247"/>
      <c r="C1809" s="102" t="s">
        <v>466</v>
      </c>
      <c r="D1809" s="102" t="s">
        <v>467</v>
      </c>
      <c r="E1809" s="102" t="s">
        <v>721</v>
      </c>
      <c r="F1809" s="102">
        <v>600</v>
      </c>
      <c r="G1809" s="102">
        <v>3</v>
      </c>
      <c r="H1809" s="102" t="s">
        <v>603</v>
      </c>
      <c r="I1809" s="102" t="s">
        <v>710</v>
      </c>
      <c r="J1809" s="101" t="s">
        <v>460</v>
      </c>
      <c r="K1809" s="247"/>
      <c r="L1809" s="247"/>
      <c r="M1809" s="247"/>
      <c r="N1809" s="247"/>
      <c r="O1809" s="247"/>
      <c r="P1809" s="247"/>
      <c r="Q1809" s="247"/>
    </row>
    <row r="1810" spans="1:17" ht="16">
      <c r="A1810" s="121" t="s">
        <v>1680</v>
      </c>
      <c r="B1810" s="247"/>
      <c r="C1810" s="174" t="s">
        <v>471</v>
      </c>
      <c r="D1810" s="174" t="s">
        <v>467</v>
      </c>
      <c r="E1810" s="174" t="s">
        <v>724</v>
      </c>
      <c r="F1810" s="174">
        <v>600</v>
      </c>
      <c r="G1810" s="174">
        <v>3</v>
      </c>
      <c r="H1810" s="174" t="s">
        <v>469</v>
      </c>
      <c r="I1810" s="174" t="s">
        <v>706</v>
      </c>
      <c r="J1810" s="101" t="s">
        <v>460</v>
      </c>
      <c r="K1810" s="247"/>
      <c r="L1810" s="247"/>
      <c r="M1810" s="247"/>
      <c r="N1810" s="247"/>
      <c r="O1810" s="247"/>
      <c r="P1810" s="247"/>
      <c r="Q1810" s="247"/>
    </row>
    <row r="1811" spans="1:17" ht="16">
      <c r="A1811" s="121" t="s">
        <v>1681</v>
      </c>
      <c r="B1811" s="247"/>
      <c r="C1811" s="174" t="s">
        <v>471</v>
      </c>
      <c r="D1811" s="174" t="s">
        <v>467</v>
      </c>
      <c r="E1811" s="174" t="s">
        <v>724</v>
      </c>
      <c r="F1811" s="174">
        <v>600</v>
      </c>
      <c r="G1811" s="174">
        <v>3</v>
      </c>
      <c r="H1811" s="174" t="s">
        <v>603</v>
      </c>
      <c r="I1811" s="174" t="s">
        <v>708</v>
      </c>
      <c r="J1811" s="101" t="s">
        <v>460</v>
      </c>
      <c r="K1811" s="247"/>
      <c r="L1811" s="247"/>
      <c r="M1811" s="247"/>
      <c r="N1811" s="247"/>
      <c r="O1811" s="247"/>
      <c r="P1811" s="247"/>
      <c r="Q1811" s="247"/>
    </row>
    <row r="1812" spans="1:17" ht="16">
      <c r="A1812" s="121" t="s">
        <v>1682</v>
      </c>
      <c r="B1812" s="247"/>
      <c r="C1812" s="174" t="s">
        <v>471</v>
      </c>
      <c r="D1812" s="174" t="s">
        <v>467</v>
      </c>
      <c r="E1812" s="174" t="s">
        <v>724</v>
      </c>
      <c r="F1812" s="174">
        <v>600</v>
      </c>
      <c r="G1812" s="174">
        <v>3</v>
      </c>
      <c r="H1812" s="174" t="s">
        <v>603</v>
      </c>
      <c r="I1812" s="174" t="s">
        <v>717</v>
      </c>
      <c r="J1812" s="101" t="s">
        <v>460</v>
      </c>
      <c r="K1812" s="247"/>
      <c r="L1812" s="247"/>
      <c r="M1812" s="247"/>
      <c r="N1812" s="247"/>
      <c r="O1812" s="247"/>
      <c r="P1812" s="247"/>
      <c r="Q1812" s="247"/>
    </row>
    <row r="1813" spans="1:17" ht="16">
      <c r="A1813" s="122" t="s">
        <v>1683</v>
      </c>
      <c r="B1813" s="247"/>
      <c r="C1813" s="174" t="s">
        <v>471</v>
      </c>
      <c r="D1813" s="174" t="s">
        <v>467</v>
      </c>
      <c r="E1813" s="174" t="s">
        <v>724</v>
      </c>
      <c r="F1813" s="174">
        <v>600</v>
      </c>
      <c r="G1813" s="174">
        <v>3</v>
      </c>
      <c r="H1813" s="174" t="s">
        <v>603</v>
      </c>
      <c r="I1813" s="174" t="s">
        <v>719</v>
      </c>
      <c r="J1813" s="101" t="s">
        <v>460</v>
      </c>
      <c r="K1813" s="247"/>
      <c r="L1813" s="247"/>
      <c r="M1813" s="247"/>
      <c r="N1813" s="247"/>
      <c r="O1813" s="247"/>
      <c r="P1813" s="247"/>
      <c r="Q1813" s="247"/>
    </row>
    <row r="1814" spans="1:17" ht="16">
      <c r="A1814" s="259" t="s">
        <v>1684</v>
      </c>
      <c r="B1814" s="242" t="s">
        <v>452</v>
      </c>
      <c r="C1814" s="106" t="s">
        <v>453</v>
      </c>
      <c r="D1814" s="106" t="s">
        <v>1085</v>
      </c>
      <c r="E1814" s="106" t="s">
        <v>1259</v>
      </c>
      <c r="F1814" s="104">
        <v>600</v>
      </c>
      <c r="G1814" s="104" t="s">
        <v>457</v>
      </c>
      <c r="H1814" s="104">
        <v>100</v>
      </c>
      <c r="I1814" s="104" t="s">
        <v>459</v>
      </c>
      <c r="J1814" s="101" t="s">
        <v>460</v>
      </c>
      <c r="K1814" s="246">
        <v>600</v>
      </c>
      <c r="L1814" s="246" t="s">
        <v>457</v>
      </c>
      <c r="M1814" s="246" t="s">
        <v>657</v>
      </c>
      <c r="N1814" s="246" t="s">
        <v>1073</v>
      </c>
      <c r="O1814" s="246" t="s">
        <v>913</v>
      </c>
      <c r="P1814" s="242" t="s">
        <v>740</v>
      </c>
      <c r="Q1814" s="246" t="s">
        <v>462</v>
      </c>
    </row>
    <row r="1815" spans="1:17" ht="16">
      <c r="A1815" s="260"/>
      <c r="B1815" s="247"/>
      <c r="C1815" s="98" t="s">
        <v>463</v>
      </c>
      <c r="D1815" s="98" t="s">
        <v>464</v>
      </c>
      <c r="E1815" s="98" t="s">
        <v>465</v>
      </c>
      <c r="F1815" s="100"/>
      <c r="G1815" s="100"/>
      <c r="H1815" s="100">
        <v>100</v>
      </c>
      <c r="I1815" s="100" t="s">
        <v>459</v>
      </c>
      <c r="J1815" s="101" t="s">
        <v>460</v>
      </c>
      <c r="K1815" s="247"/>
      <c r="L1815" s="247"/>
      <c r="M1815" s="247"/>
      <c r="N1815" s="247"/>
      <c r="O1815" s="247"/>
      <c r="P1815" s="247"/>
      <c r="Q1815" s="247"/>
    </row>
    <row r="1816" spans="1:17" ht="16">
      <c r="A1816" s="261"/>
      <c r="B1816" s="247"/>
      <c r="C1816" s="102" t="s">
        <v>466</v>
      </c>
      <c r="D1816" s="102" t="s">
        <v>467</v>
      </c>
      <c r="E1816" s="102" t="s">
        <v>732</v>
      </c>
      <c r="F1816" s="102">
        <v>600</v>
      </c>
      <c r="G1816" s="102">
        <v>3</v>
      </c>
      <c r="H1816" s="102" t="s">
        <v>603</v>
      </c>
      <c r="I1816" s="102" t="s">
        <v>1073</v>
      </c>
      <c r="J1816" s="101" t="s">
        <v>460</v>
      </c>
      <c r="K1816" s="247"/>
      <c r="L1816" s="247"/>
      <c r="M1816" s="247"/>
      <c r="N1816" s="247"/>
      <c r="O1816" s="247"/>
      <c r="P1816" s="247"/>
      <c r="Q1816" s="247"/>
    </row>
    <row r="1817" spans="1:17" ht="16">
      <c r="A1817" s="121" t="s">
        <v>1685</v>
      </c>
      <c r="B1817" s="247"/>
      <c r="C1817" s="174" t="s">
        <v>471</v>
      </c>
      <c r="D1817" s="174" t="s">
        <v>467</v>
      </c>
      <c r="E1817" s="174" t="s">
        <v>724</v>
      </c>
      <c r="F1817" s="174">
        <v>600</v>
      </c>
      <c r="G1817" s="174">
        <v>3</v>
      </c>
      <c r="H1817" s="174" t="s">
        <v>469</v>
      </c>
      <c r="I1817" s="174" t="s">
        <v>706</v>
      </c>
      <c r="J1817" s="101" t="s">
        <v>460</v>
      </c>
      <c r="K1817" s="247"/>
      <c r="L1817" s="247"/>
      <c r="M1817" s="247"/>
      <c r="N1817" s="247"/>
      <c r="O1817" s="247"/>
      <c r="P1817" s="247"/>
      <c r="Q1817" s="247"/>
    </row>
    <row r="1818" spans="1:17" ht="16">
      <c r="A1818" s="121" t="s">
        <v>1686</v>
      </c>
      <c r="B1818" s="247"/>
      <c r="C1818" s="174" t="s">
        <v>471</v>
      </c>
      <c r="D1818" s="174" t="s">
        <v>467</v>
      </c>
      <c r="E1818" s="174" t="s">
        <v>724</v>
      </c>
      <c r="F1818" s="174">
        <v>600</v>
      </c>
      <c r="G1818" s="174">
        <v>3</v>
      </c>
      <c r="H1818" s="174" t="s">
        <v>603</v>
      </c>
      <c r="I1818" s="174" t="s">
        <v>708</v>
      </c>
      <c r="J1818" s="101" t="s">
        <v>460</v>
      </c>
      <c r="K1818" s="247"/>
      <c r="L1818" s="247"/>
      <c r="M1818" s="247"/>
      <c r="N1818" s="247"/>
      <c r="O1818" s="247"/>
      <c r="P1818" s="247"/>
      <c r="Q1818" s="247"/>
    </row>
    <row r="1819" spans="1:17" ht="16">
      <c r="A1819" s="121" t="s">
        <v>1687</v>
      </c>
      <c r="B1819" s="247"/>
      <c r="C1819" s="174" t="s">
        <v>471</v>
      </c>
      <c r="D1819" s="174" t="s">
        <v>467</v>
      </c>
      <c r="E1819" s="174" t="s">
        <v>724</v>
      </c>
      <c r="F1819" s="174">
        <v>600</v>
      </c>
      <c r="G1819" s="174">
        <v>3</v>
      </c>
      <c r="H1819" s="174" t="s">
        <v>603</v>
      </c>
      <c r="I1819" s="174" t="s">
        <v>717</v>
      </c>
      <c r="J1819" s="101" t="s">
        <v>460</v>
      </c>
      <c r="K1819" s="247"/>
      <c r="L1819" s="247"/>
      <c r="M1819" s="247"/>
      <c r="N1819" s="247"/>
      <c r="O1819" s="247"/>
      <c r="P1819" s="247"/>
      <c r="Q1819" s="247"/>
    </row>
    <row r="1820" spans="1:17" ht="16">
      <c r="A1820" s="121" t="s">
        <v>1688</v>
      </c>
      <c r="B1820" s="247"/>
      <c r="C1820" s="174" t="s">
        <v>471</v>
      </c>
      <c r="D1820" s="174" t="s">
        <v>467</v>
      </c>
      <c r="E1820" s="174" t="s">
        <v>724</v>
      </c>
      <c r="F1820" s="174">
        <v>600</v>
      </c>
      <c r="G1820" s="174">
        <v>3</v>
      </c>
      <c r="H1820" s="174" t="s">
        <v>603</v>
      </c>
      <c r="I1820" s="174" t="s">
        <v>719</v>
      </c>
      <c r="J1820" s="101" t="s">
        <v>460</v>
      </c>
      <c r="K1820" s="247"/>
      <c r="L1820" s="247"/>
      <c r="M1820" s="247"/>
      <c r="N1820" s="247"/>
      <c r="O1820" s="247"/>
      <c r="P1820" s="247"/>
      <c r="Q1820" s="247"/>
    </row>
    <row r="1821" spans="1:17" ht="16">
      <c r="A1821" s="122" t="s">
        <v>1689</v>
      </c>
      <c r="B1821" s="248"/>
      <c r="C1821" s="174" t="s">
        <v>471</v>
      </c>
      <c r="D1821" s="174" t="s">
        <v>467</v>
      </c>
      <c r="E1821" s="174" t="s">
        <v>724</v>
      </c>
      <c r="F1821" s="174">
        <v>600</v>
      </c>
      <c r="G1821" s="174">
        <v>3</v>
      </c>
      <c r="H1821" s="174" t="s">
        <v>603</v>
      </c>
      <c r="I1821" s="174" t="s">
        <v>735</v>
      </c>
      <c r="J1821" s="101" t="s">
        <v>460</v>
      </c>
      <c r="K1821" s="248"/>
      <c r="L1821" s="248"/>
      <c r="M1821" s="248"/>
      <c r="N1821" s="248"/>
      <c r="O1821" s="248"/>
      <c r="P1821" s="248"/>
      <c r="Q1821" s="248"/>
    </row>
    <row r="1822" spans="1:17" ht="16">
      <c r="A1822" s="269" t="s">
        <v>1690</v>
      </c>
      <c r="B1822" s="201" t="s">
        <v>452</v>
      </c>
      <c r="C1822" s="106" t="s">
        <v>453</v>
      </c>
      <c r="D1822" s="106" t="s">
        <v>1085</v>
      </c>
      <c r="E1822" s="106" t="s">
        <v>1259</v>
      </c>
      <c r="F1822" s="104">
        <v>600</v>
      </c>
      <c r="G1822" s="104" t="s">
        <v>457</v>
      </c>
      <c r="H1822" s="104">
        <v>100</v>
      </c>
      <c r="I1822" s="104" t="s">
        <v>459</v>
      </c>
      <c r="J1822" s="101" t="s">
        <v>460</v>
      </c>
      <c r="K1822" s="194">
        <v>600</v>
      </c>
      <c r="L1822" s="246" t="s">
        <v>457</v>
      </c>
      <c r="M1822" s="246" t="s">
        <v>657</v>
      </c>
      <c r="N1822" s="246" t="s">
        <v>1080</v>
      </c>
      <c r="O1822" s="246" t="s">
        <v>1081</v>
      </c>
      <c r="P1822" s="201" t="s">
        <v>740</v>
      </c>
      <c r="Q1822" s="246" t="s">
        <v>462</v>
      </c>
    </row>
    <row r="1823" spans="1:17" ht="16">
      <c r="A1823" s="260"/>
      <c r="B1823" s="247"/>
      <c r="C1823" s="98" t="s">
        <v>463</v>
      </c>
      <c r="D1823" s="98" t="s">
        <v>464</v>
      </c>
      <c r="E1823" s="98" t="s">
        <v>465</v>
      </c>
      <c r="F1823" s="100"/>
      <c r="G1823" s="100"/>
      <c r="H1823" s="100">
        <v>100</v>
      </c>
      <c r="I1823" s="100" t="s">
        <v>459</v>
      </c>
      <c r="J1823" s="101" t="s">
        <v>460</v>
      </c>
      <c r="K1823" s="247"/>
      <c r="L1823" s="247"/>
      <c r="M1823" s="247"/>
      <c r="N1823" s="247"/>
      <c r="O1823" s="247"/>
      <c r="P1823" s="247"/>
      <c r="Q1823" s="247"/>
    </row>
    <row r="1824" spans="1:17" ht="16">
      <c r="A1824" s="261"/>
      <c r="B1824" s="247"/>
      <c r="C1824" s="102" t="s">
        <v>466</v>
      </c>
      <c r="D1824" s="102" t="s">
        <v>467</v>
      </c>
      <c r="E1824" s="102" t="s">
        <v>741</v>
      </c>
      <c r="F1824" s="102">
        <v>600</v>
      </c>
      <c r="G1824" s="102">
        <v>3</v>
      </c>
      <c r="H1824" s="102" t="s">
        <v>603</v>
      </c>
      <c r="I1824" s="102" t="s">
        <v>1080</v>
      </c>
      <c r="J1824" s="101" t="s">
        <v>460</v>
      </c>
      <c r="K1824" s="247"/>
      <c r="L1824" s="247"/>
      <c r="M1824" s="247"/>
      <c r="N1824" s="247"/>
      <c r="O1824" s="247"/>
      <c r="P1824" s="247"/>
      <c r="Q1824" s="247"/>
    </row>
    <row r="1825" spans="1:17" ht="16">
      <c r="A1825" s="121" t="s">
        <v>1691</v>
      </c>
      <c r="B1825" s="247"/>
      <c r="C1825" s="174" t="s">
        <v>471</v>
      </c>
      <c r="D1825" s="174" t="s">
        <v>467</v>
      </c>
      <c r="E1825" s="174" t="s">
        <v>724</v>
      </c>
      <c r="F1825" s="174">
        <v>600</v>
      </c>
      <c r="G1825" s="174">
        <v>3</v>
      </c>
      <c r="H1825" s="174" t="s">
        <v>603</v>
      </c>
      <c r="I1825" s="174" t="s">
        <v>719</v>
      </c>
      <c r="J1825" s="101" t="s">
        <v>460</v>
      </c>
      <c r="K1825" s="247"/>
      <c r="L1825" s="247"/>
      <c r="M1825" s="247"/>
      <c r="N1825" s="247"/>
      <c r="O1825" s="247"/>
      <c r="P1825" s="247"/>
      <c r="Q1825" s="247"/>
    </row>
    <row r="1826" spans="1:17" ht="16">
      <c r="A1826" s="122" t="s">
        <v>1692</v>
      </c>
      <c r="B1826" s="248"/>
      <c r="C1826" s="175" t="s">
        <v>471</v>
      </c>
      <c r="D1826" s="175" t="s">
        <v>467</v>
      </c>
      <c r="E1826" s="175" t="s">
        <v>724</v>
      </c>
      <c r="F1826" s="175">
        <v>600</v>
      </c>
      <c r="G1826" s="175">
        <v>3</v>
      </c>
      <c r="H1826" s="175" t="s">
        <v>603</v>
      </c>
      <c r="I1826" s="175" t="s">
        <v>735</v>
      </c>
      <c r="J1826" s="101" t="s">
        <v>460</v>
      </c>
      <c r="K1826" s="248"/>
      <c r="L1826" s="248"/>
      <c r="M1826" s="248"/>
      <c r="N1826" s="248"/>
      <c r="O1826" s="248"/>
      <c r="P1826" s="248"/>
      <c r="Q1826" s="248"/>
    </row>
    <row r="1827" spans="1:17" ht="16">
      <c r="A1827" s="259" t="s">
        <v>1693</v>
      </c>
      <c r="B1827" s="243" t="s">
        <v>452</v>
      </c>
      <c r="C1827" s="100" t="s">
        <v>453</v>
      </c>
      <c r="D1827" s="100" t="s">
        <v>1085</v>
      </c>
      <c r="E1827" s="100" t="s">
        <v>1259</v>
      </c>
      <c r="F1827" s="100">
        <v>600</v>
      </c>
      <c r="G1827" s="100" t="s">
        <v>457</v>
      </c>
      <c r="H1827" s="100" t="s">
        <v>657</v>
      </c>
      <c r="I1827" s="100" t="s">
        <v>459</v>
      </c>
      <c r="J1827" s="123" t="s">
        <v>460</v>
      </c>
      <c r="K1827" s="247" t="s">
        <v>1476</v>
      </c>
      <c r="L1827" s="247" t="s">
        <v>457</v>
      </c>
      <c r="M1827" s="247" t="s">
        <v>657</v>
      </c>
      <c r="N1827" s="247" t="s">
        <v>1694</v>
      </c>
      <c r="O1827" s="247" t="s">
        <v>1464</v>
      </c>
      <c r="P1827" s="243" t="s">
        <v>740</v>
      </c>
      <c r="Q1827" s="247" t="s">
        <v>1273</v>
      </c>
    </row>
    <row r="1828" spans="1:17" ht="16">
      <c r="A1828" s="260"/>
      <c r="B1828" s="247"/>
      <c r="C1828" s="100" t="s">
        <v>463</v>
      </c>
      <c r="D1828" s="100" t="s">
        <v>464</v>
      </c>
      <c r="E1828" s="100" t="s">
        <v>465</v>
      </c>
      <c r="F1828" s="100"/>
      <c r="G1828" s="100"/>
      <c r="H1828" s="100" t="s">
        <v>657</v>
      </c>
      <c r="I1828" s="100" t="s">
        <v>459</v>
      </c>
      <c r="J1828" s="101"/>
      <c r="K1828" s="247"/>
      <c r="L1828" s="247"/>
      <c r="M1828" s="247"/>
      <c r="N1828" s="247"/>
      <c r="O1828" s="247"/>
      <c r="P1828" s="247"/>
      <c r="Q1828" s="247"/>
    </row>
    <row r="1829" spans="1:17" ht="16">
      <c r="A1829" s="261"/>
      <c r="B1829" s="247"/>
      <c r="C1829" s="100" t="s">
        <v>466</v>
      </c>
      <c r="D1829" s="100" t="s">
        <v>467</v>
      </c>
      <c r="E1829" s="100" t="s">
        <v>1274</v>
      </c>
      <c r="F1829" s="100">
        <v>600</v>
      </c>
      <c r="G1829" s="100">
        <v>3</v>
      </c>
      <c r="H1829" s="100" t="s">
        <v>532</v>
      </c>
      <c r="I1829" s="100" t="s">
        <v>1694</v>
      </c>
      <c r="J1829" s="101"/>
      <c r="K1829" s="247"/>
      <c r="L1829" s="247"/>
      <c r="M1829" s="247"/>
      <c r="N1829" s="247"/>
      <c r="O1829" s="247"/>
      <c r="P1829" s="247"/>
      <c r="Q1829" s="247"/>
    </row>
    <row r="1830" spans="1:17" ht="16">
      <c r="A1830" s="121" t="s">
        <v>1695</v>
      </c>
      <c r="B1830" s="247"/>
      <c r="C1830" s="102" t="s">
        <v>471</v>
      </c>
      <c r="D1830" s="102" t="s">
        <v>467</v>
      </c>
      <c r="E1830" s="174" t="s">
        <v>1276</v>
      </c>
      <c r="F1830" s="102">
        <v>600</v>
      </c>
      <c r="G1830" s="102">
        <v>3</v>
      </c>
      <c r="H1830" s="100" t="s">
        <v>532</v>
      </c>
      <c r="I1830" s="102" t="s">
        <v>1277</v>
      </c>
      <c r="J1830" s="101"/>
      <c r="K1830" s="247"/>
      <c r="L1830" s="247"/>
      <c r="M1830" s="247"/>
      <c r="N1830" s="247"/>
      <c r="O1830" s="247"/>
      <c r="P1830" s="247"/>
      <c r="Q1830" s="247"/>
    </row>
    <row r="1831" spans="1:17" ht="16">
      <c r="A1831" s="122" t="s">
        <v>1696</v>
      </c>
      <c r="B1831" s="248"/>
      <c r="C1831" s="175" t="s">
        <v>471</v>
      </c>
      <c r="D1831" s="175" t="s">
        <v>467</v>
      </c>
      <c r="E1831" s="175" t="s">
        <v>1276</v>
      </c>
      <c r="F1831" s="175">
        <v>600</v>
      </c>
      <c r="G1831" s="175">
        <v>3</v>
      </c>
      <c r="H1831" s="100" t="s">
        <v>532</v>
      </c>
      <c r="I1831" s="175" t="s">
        <v>1279</v>
      </c>
      <c r="J1831" s="101"/>
      <c r="K1831" s="248"/>
      <c r="L1831" s="248"/>
      <c r="M1831" s="248"/>
      <c r="N1831" s="248"/>
      <c r="O1831" s="248"/>
      <c r="P1831" s="248"/>
      <c r="Q1831" s="248"/>
    </row>
    <row r="1832" spans="1:17" ht="16">
      <c r="A1832" s="259" t="s">
        <v>1697</v>
      </c>
      <c r="B1832" s="242" t="s">
        <v>452</v>
      </c>
      <c r="C1832" s="104" t="s">
        <v>453</v>
      </c>
      <c r="D1832" s="104" t="s">
        <v>1085</v>
      </c>
      <c r="E1832" s="104" t="s">
        <v>1283</v>
      </c>
      <c r="F1832" s="104">
        <v>600</v>
      </c>
      <c r="G1832" s="104" t="s">
        <v>457</v>
      </c>
      <c r="H1832" s="104" t="s">
        <v>657</v>
      </c>
      <c r="I1832" s="104"/>
      <c r="J1832" s="101"/>
      <c r="K1832" s="246" t="s">
        <v>1476</v>
      </c>
      <c r="L1832" s="246" t="s">
        <v>457</v>
      </c>
      <c r="M1832" s="246" t="s">
        <v>657</v>
      </c>
      <c r="N1832" s="246" t="s">
        <v>1698</v>
      </c>
      <c r="O1832" s="246" t="s">
        <v>1470</v>
      </c>
      <c r="P1832" s="242" t="s">
        <v>740</v>
      </c>
      <c r="Q1832" s="246" t="s">
        <v>1273</v>
      </c>
    </row>
    <row r="1833" spans="1:17" ht="16">
      <c r="A1833" s="260"/>
      <c r="B1833" s="247"/>
      <c r="C1833" s="100" t="s">
        <v>463</v>
      </c>
      <c r="D1833" s="100" t="s">
        <v>464</v>
      </c>
      <c r="E1833" s="100" t="s">
        <v>1285</v>
      </c>
      <c r="F1833" s="100"/>
      <c r="G1833" s="100"/>
      <c r="H1833" s="100" t="s">
        <v>657</v>
      </c>
      <c r="I1833" s="100"/>
      <c r="J1833" s="101"/>
      <c r="K1833" s="247"/>
      <c r="L1833" s="247"/>
      <c r="M1833" s="247"/>
      <c r="N1833" s="247"/>
      <c r="O1833" s="247"/>
      <c r="P1833" s="247"/>
      <c r="Q1833" s="247"/>
    </row>
    <row r="1834" spans="1:17" ht="16">
      <c r="A1834" s="261"/>
      <c r="B1834" s="247"/>
      <c r="C1834" s="100" t="s">
        <v>466</v>
      </c>
      <c r="D1834" s="100" t="s">
        <v>467</v>
      </c>
      <c r="E1834" s="100" t="s">
        <v>1286</v>
      </c>
      <c r="F1834" s="100">
        <v>600</v>
      </c>
      <c r="G1834" s="100" t="s">
        <v>457</v>
      </c>
      <c r="H1834" s="100" t="s">
        <v>639</v>
      </c>
      <c r="I1834" s="100" t="s">
        <v>1698</v>
      </c>
      <c r="J1834" s="101"/>
      <c r="K1834" s="247"/>
      <c r="L1834" s="247"/>
      <c r="M1834" s="247"/>
      <c r="N1834" s="247"/>
      <c r="O1834" s="247"/>
      <c r="P1834" s="247"/>
      <c r="Q1834" s="247"/>
    </row>
    <row r="1835" spans="1:17" ht="16">
      <c r="A1835" s="121" t="s">
        <v>1699</v>
      </c>
      <c r="B1835" s="247"/>
      <c r="C1835" s="102" t="s">
        <v>471</v>
      </c>
      <c r="D1835" s="102" t="s">
        <v>467</v>
      </c>
      <c r="E1835" s="174" t="s">
        <v>1276</v>
      </c>
      <c r="F1835" s="102">
        <v>600</v>
      </c>
      <c r="G1835" s="102" t="s">
        <v>457</v>
      </c>
      <c r="H1835" s="100" t="s">
        <v>532</v>
      </c>
      <c r="I1835" s="102" t="s">
        <v>1277</v>
      </c>
      <c r="J1835" s="101"/>
      <c r="K1835" s="247"/>
      <c r="L1835" s="247"/>
      <c r="M1835" s="247"/>
      <c r="N1835" s="247"/>
      <c r="O1835" s="247"/>
      <c r="P1835" s="247"/>
      <c r="Q1835" s="247"/>
    </row>
    <row r="1836" spans="1:17" ht="16">
      <c r="A1836" s="121" t="s">
        <v>1700</v>
      </c>
      <c r="B1836" s="247"/>
      <c r="C1836" s="174" t="s">
        <v>471</v>
      </c>
      <c r="D1836" s="174" t="s">
        <v>467</v>
      </c>
      <c r="E1836" s="174" t="s">
        <v>1276</v>
      </c>
      <c r="F1836" s="174">
        <v>600</v>
      </c>
      <c r="G1836" s="174" t="s">
        <v>457</v>
      </c>
      <c r="H1836" s="100" t="s">
        <v>639</v>
      </c>
      <c r="I1836" s="174" t="s">
        <v>1279</v>
      </c>
      <c r="J1836" s="101"/>
      <c r="K1836" s="247"/>
      <c r="L1836" s="247"/>
      <c r="M1836" s="247"/>
      <c r="N1836" s="247"/>
      <c r="O1836" s="247"/>
      <c r="P1836" s="247"/>
      <c r="Q1836" s="247"/>
    </row>
    <row r="1837" spans="1:17" ht="16">
      <c r="A1837" s="122" t="s">
        <v>1701</v>
      </c>
      <c r="B1837" s="248"/>
      <c r="C1837" s="175" t="s">
        <v>471</v>
      </c>
      <c r="D1837" s="175" t="s">
        <v>467</v>
      </c>
      <c r="E1837" s="175" t="s">
        <v>1276</v>
      </c>
      <c r="F1837" s="175">
        <v>600</v>
      </c>
      <c r="G1837" s="175" t="s">
        <v>457</v>
      </c>
      <c r="H1837" s="100" t="s">
        <v>639</v>
      </c>
      <c r="I1837" s="175" t="s">
        <v>1281</v>
      </c>
      <c r="J1837" s="101"/>
      <c r="K1837" s="248"/>
      <c r="L1837" s="248"/>
      <c r="M1837" s="248"/>
      <c r="N1837" s="248"/>
      <c r="O1837" s="248"/>
      <c r="P1837" s="248"/>
      <c r="Q1837" s="248"/>
    </row>
    <row r="1838" spans="1:17" ht="16">
      <c r="A1838" s="259" t="s">
        <v>1702</v>
      </c>
      <c r="B1838" s="242" t="s">
        <v>452</v>
      </c>
      <c r="C1838" s="104" t="s">
        <v>453</v>
      </c>
      <c r="D1838" s="104" t="s">
        <v>1085</v>
      </c>
      <c r="E1838" s="104" t="s">
        <v>1283</v>
      </c>
      <c r="F1838" s="104">
        <v>600</v>
      </c>
      <c r="G1838" s="104" t="s">
        <v>457</v>
      </c>
      <c r="H1838" s="104" t="s">
        <v>657</v>
      </c>
      <c r="I1838" s="104"/>
      <c r="J1838" s="101"/>
      <c r="K1838" s="246" t="s">
        <v>1476</v>
      </c>
      <c r="L1838" s="246" t="s">
        <v>457</v>
      </c>
      <c r="M1838" s="246" t="s">
        <v>657</v>
      </c>
      <c r="N1838" s="246" t="s">
        <v>1703</v>
      </c>
      <c r="O1838" s="246" t="s">
        <v>1476</v>
      </c>
      <c r="P1838" s="242" t="s">
        <v>740</v>
      </c>
      <c r="Q1838" s="246" t="s">
        <v>1273</v>
      </c>
    </row>
    <row r="1839" spans="1:17" ht="16">
      <c r="A1839" s="260"/>
      <c r="B1839" s="247"/>
      <c r="C1839" s="100" t="s">
        <v>463</v>
      </c>
      <c r="D1839" s="100" t="s">
        <v>464</v>
      </c>
      <c r="E1839" s="100" t="s">
        <v>1285</v>
      </c>
      <c r="F1839" s="100"/>
      <c r="G1839" s="100"/>
      <c r="H1839" s="100" t="s">
        <v>657</v>
      </c>
      <c r="I1839" s="100"/>
      <c r="J1839" s="101"/>
      <c r="K1839" s="247"/>
      <c r="L1839" s="247"/>
      <c r="M1839" s="247"/>
      <c r="N1839" s="247"/>
      <c r="O1839" s="247"/>
      <c r="P1839" s="247"/>
      <c r="Q1839" s="247"/>
    </row>
    <row r="1840" spans="1:17" ht="16">
      <c r="A1840" s="261"/>
      <c r="B1840" s="247"/>
      <c r="C1840" s="100" t="s">
        <v>466</v>
      </c>
      <c r="D1840" s="100" t="s">
        <v>467</v>
      </c>
      <c r="E1840" s="100" t="s">
        <v>1293</v>
      </c>
      <c r="F1840" s="100">
        <v>600</v>
      </c>
      <c r="G1840" s="100" t="s">
        <v>457</v>
      </c>
      <c r="H1840" s="100" t="s">
        <v>639</v>
      </c>
      <c r="I1840" s="100" t="s">
        <v>1703</v>
      </c>
      <c r="J1840" s="101"/>
      <c r="K1840" s="247"/>
      <c r="L1840" s="247"/>
      <c r="M1840" s="247"/>
      <c r="N1840" s="247"/>
      <c r="O1840" s="247"/>
      <c r="P1840" s="247"/>
      <c r="Q1840" s="247"/>
    </row>
    <row r="1841" spans="1:17" ht="16">
      <c r="A1841" s="121" t="s">
        <v>1704</v>
      </c>
      <c r="B1841" s="247"/>
      <c r="C1841" s="102" t="s">
        <v>471</v>
      </c>
      <c r="D1841" s="102" t="s">
        <v>467</v>
      </c>
      <c r="E1841" s="174" t="s">
        <v>1276</v>
      </c>
      <c r="F1841" s="102">
        <v>600</v>
      </c>
      <c r="G1841" s="102" t="s">
        <v>457</v>
      </c>
      <c r="H1841" s="100" t="s">
        <v>532</v>
      </c>
      <c r="I1841" s="102" t="s">
        <v>1277</v>
      </c>
      <c r="J1841" s="101"/>
      <c r="K1841" s="247"/>
      <c r="L1841" s="247"/>
      <c r="M1841" s="247"/>
      <c r="N1841" s="247"/>
      <c r="O1841" s="247"/>
      <c r="P1841" s="247"/>
      <c r="Q1841" s="247"/>
    </row>
    <row r="1842" spans="1:17" ht="16">
      <c r="A1842" s="121" t="s">
        <v>1705</v>
      </c>
      <c r="B1842" s="247"/>
      <c r="C1842" s="174" t="s">
        <v>471</v>
      </c>
      <c r="D1842" s="174" t="s">
        <v>467</v>
      </c>
      <c r="E1842" s="174" t="s">
        <v>1276</v>
      </c>
      <c r="F1842" s="174">
        <v>600</v>
      </c>
      <c r="G1842" s="174" t="s">
        <v>457</v>
      </c>
      <c r="H1842" s="100" t="s">
        <v>639</v>
      </c>
      <c r="I1842" s="174" t="s">
        <v>1279</v>
      </c>
      <c r="J1842" s="101"/>
      <c r="K1842" s="247"/>
      <c r="L1842" s="247"/>
      <c r="M1842" s="247"/>
      <c r="N1842" s="247"/>
      <c r="O1842" s="247"/>
      <c r="P1842" s="247"/>
      <c r="Q1842" s="247"/>
    </row>
    <row r="1843" spans="1:17" ht="16">
      <c r="A1843" s="126" t="s">
        <v>1706</v>
      </c>
      <c r="B1843" s="247"/>
      <c r="C1843" s="174" t="s">
        <v>471</v>
      </c>
      <c r="D1843" s="174" t="s">
        <v>467</v>
      </c>
      <c r="E1843" s="174" t="s">
        <v>1276</v>
      </c>
      <c r="F1843" s="174">
        <v>600</v>
      </c>
      <c r="G1843" s="174" t="s">
        <v>457</v>
      </c>
      <c r="H1843" s="100" t="s">
        <v>639</v>
      </c>
      <c r="I1843" s="174" t="s">
        <v>1281</v>
      </c>
      <c r="J1843" s="101"/>
      <c r="K1843" s="247"/>
      <c r="L1843" s="247"/>
      <c r="M1843" s="247"/>
      <c r="N1843" s="247"/>
      <c r="O1843" s="247"/>
      <c r="P1843" s="247"/>
      <c r="Q1843" s="247"/>
    </row>
    <row r="1844" spans="1:17" ht="16.5" thickBot="1">
      <c r="A1844" s="129" t="s">
        <v>1707</v>
      </c>
      <c r="B1844" s="262"/>
      <c r="C1844" s="107" t="s">
        <v>471</v>
      </c>
      <c r="D1844" s="107" t="s">
        <v>467</v>
      </c>
      <c r="E1844" s="107" t="s">
        <v>1276</v>
      </c>
      <c r="F1844" s="107">
        <v>600</v>
      </c>
      <c r="G1844" s="107" t="s">
        <v>457</v>
      </c>
      <c r="H1844" s="130" t="s">
        <v>639</v>
      </c>
      <c r="I1844" s="107" t="s">
        <v>1290</v>
      </c>
      <c r="J1844" s="127"/>
      <c r="K1844" s="262"/>
      <c r="L1844" s="262"/>
      <c r="M1844" s="262"/>
      <c r="N1844" s="262"/>
      <c r="O1844" s="262"/>
      <c r="P1844" s="262"/>
      <c r="Q1844" s="262"/>
    </row>
    <row r="1847" spans="1:17" ht="16">
      <c r="A1847" s="86"/>
      <c r="B1847" s="113" t="s">
        <v>433</v>
      </c>
      <c r="C1847" s="114"/>
      <c r="D1847" s="86"/>
      <c r="E1847" s="86"/>
      <c r="F1847" s="86"/>
      <c r="G1847" s="86"/>
      <c r="H1847" s="86"/>
      <c r="I1847" s="86"/>
      <c r="J1847" s="86"/>
      <c r="K1847" s="86"/>
      <c r="L1847" s="86"/>
      <c r="M1847" s="86"/>
      <c r="N1847" s="86"/>
      <c r="O1847" s="86"/>
      <c r="P1847" s="86"/>
      <c r="Q1847" s="86"/>
    </row>
    <row r="1848" spans="1:17" ht="16">
      <c r="A1848" s="86"/>
      <c r="B1848" s="115" t="s">
        <v>434</v>
      </c>
      <c r="C1848" s="114"/>
      <c r="D1848" s="86"/>
      <c r="E1848" s="86"/>
      <c r="F1848" s="86"/>
      <c r="G1848" s="86"/>
      <c r="H1848" s="86"/>
      <c r="I1848" s="86"/>
      <c r="J1848" s="86"/>
      <c r="K1848" s="86"/>
      <c r="L1848" s="86"/>
      <c r="M1848" s="86"/>
      <c r="N1848" s="86"/>
      <c r="O1848" s="86"/>
      <c r="P1848" s="86"/>
      <c r="Q1848" s="86"/>
    </row>
    <row r="1849" spans="1:17" ht="16">
      <c r="A1849" s="86"/>
      <c r="B1849" s="115" t="s">
        <v>435</v>
      </c>
      <c r="C1849" s="114"/>
      <c r="D1849" s="86"/>
      <c r="E1849" s="86"/>
      <c r="F1849" s="86"/>
      <c r="G1849" s="86"/>
      <c r="H1849" s="86"/>
      <c r="I1849" s="86"/>
      <c r="J1849" s="86"/>
      <c r="K1849" s="86"/>
      <c r="L1849" s="86"/>
      <c r="M1849" s="86"/>
      <c r="N1849" s="86"/>
      <c r="O1849" s="86"/>
      <c r="P1849" s="86"/>
      <c r="Q1849" s="86"/>
    </row>
    <row r="1850" spans="1:17" ht="16">
      <c r="A1850" s="86"/>
      <c r="B1850" s="114"/>
      <c r="C1850" s="114"/>
      <c r="D1850" s="86"/>
      <c r="E1850" s="86"/>
      <c r="F1850" s="86"/>
      <c r="G1850" s="86"/>
      <c r="H1850" s="86"/>
      <c r="I1850" s="86"/>
      <c r="J1850" s="86"/>
      <c r="K1850" s="86"/>
      <c r="L1850" s="86"/>
      <c r="M1850" s="86"/>
      <c r="N1850" s="86"/>
      <c r="O1850" s="86"/>
      <c r="P1850" s="86"/>
      <c r="Q1850" s="86"/>
    </row>
    <row r="1851" spans="1:17" ht="16">
      <c r="A1851" s="86"/>
      <c r="B1851" s="114"/>
      <c r="C1851" s="114"/>
      <c r="D1851" s="86"/>
      <c r="E1851" s="86"/>
      <c r="F1851" s="86"/>
      <c r="G1851" s="86"/>
      <c r="H1851" s="86"/>
      <c r="I1851" s="86"/>
      <c r="J1851" s="86"/>
      <c r="K1851" s="86"/>
      <c r="L1851" s="86"/>
      <c r="M1851" s="86"/>
      <c r="N1851" s="86"/>
      <c r="O1851" s="86"/>
      <c r="P1851" s="86"/>
      <c r="Q1851" s="86"/>
    </row>
    <row r="1852" spans="1:17">
      <c r="A1852" s="86"/>
      <c r="B1852" s="113" t="s">
        <v>436</v>
      </c>
      <c r="C1852" s="115"/>
      <c r="D1852" s="86"/>
      <c r="E1852" s="86"/>
      <c r="F1852" s="86"/>
      <c r="G1852" s="86"/>
      <c r="H1852" s="86"/>
      <c r="I1852" s="86"/>
      <c r="J1852" s="86"/>
      <c r="K1852" s="86"/>
      <c r="L1852" s="86"/>
      <c r="M1852" s="86"/>
      <c r="N1852" s="86"/>
      <c r="O1852" s="86"/>
      <c r="P1852" s="86"/>
      <c r="Q1852" s="86"/>
    </row>
    <row r="1853" spans="1:17">
      <c r="A1853" s="87"/>
      <c r="B1853" s="116">
        <v>1</v>
      </c>
      <c r="C1853" s="115" t="s">
        <v>437</v>
      </c>
      <c r="D1853" s="86"/>
      <c r="E1853" s="86"/>
      <c r="F1853" s="86"/>
      <c r="G1853" s="86"/>
      <c r="H1853" s="86"/>
      <c r="I1853" s="86"/>
      <c r="J1853" s="86"/>
      <c r="K1853" s="86"/>
      <c r="L1853" s="86"/>
      <c r="M1853" s="86"/>
      <c r="N1853" s="86"/>
      <c r="O1853" s="86"/>
      <c r="P1853" s="86"/>
      <c r="Q1853" s="86"/>
    </row>
    <row r="1854" spans="1:17">
      <c r="A1854" s="87"/>
      <c r="B1854" s="116"/>
      <c r="C1854" s="115" t="s">
        <v>438</v>
      </c>
      <c r="D1854" s="86"/>
      <c r="E1854" s="86"/>
      <c r="F1854" s="86"/>
      <c r="G1854" s="86"/>
      <c r="H1854" s="86"/>
      <c r="I1854" s="86"/>
      <c r="J1854" s="86"/>
      <c r="K1854" s="86"/>
      <c r="L1854" s="86"/>
      <c r="M1854" s="86"/>
      <c r="N1854" s="86"/>
      <c r="O1854" s="86"/>
      <c r="P1854" s="86"/>
      <c r="Q1854" s="86"/>
    </row>
    <row r="1855" spans="1:17">
      <c r="A1855" s="87"/>
      <c r="B1855" s="116"/>
      <c r="C1855" s="115" t="s">
        <v>439</v>
      </c>
      <c r="D1855" s="86"/>
      <c r="E1855" s="86"/>
      <c r="F1855" s="86"/>
      <c r="G1855" s="86"/>
      <c r="H1855" s="86"/>
      <c r="I1855" s="86"/>
      <c r="J1855" s="86"/>
      <c r="K1855" s="86"/>
      <c r="L1855" s="86"/>
      <c r="M1855" s="86"/>
      <c r="N1855" s="86"/>
      <c r="O1855" s="86"/>
      <c r="P1855" s="86"/>
      <c r="Q1855" s="86"/>
    </row>
    <row r="1856" spans="1:17">
      <c r="A1856" s="87"/>
      <c r="B1856" s="116"/>
      <c r="C1856" s="115"/>
      <c r="D1856" s="86"/>
      <c r="E1856" s="86"/>
      <c r="F1856" s="86"/>
      <c r="G1856" s="86"/>
      <c r="H1856" s="86"/>
      <c r="I1856" s="86"/>
      <c r="J1856" s="86"/>
      <c r="K1856" s="86"/>
      <c r="L1856" s="86"/>
      <c r="M1856" s="86"/>
      <c r="N1856" s="86"/>
      <c r="O1856" s="86"/>
      <c r="P1856" s="86"/>
      <c r="Q1856" s="86"/>
    </row>
    <row r="1857" spans="1:3">
      <c r="A1857" s="87"/>
      <c r="B1857" s="116">
        <v>2</v>
      </c>
      <c r="C1857" s="115" t="s">
        <v>440</v>
      </c>
    </row>
    <row r="1858" spans="1:3">
      <c r="A1858" s="87"/>
      <c r="B1858" s="116"/>
      <c r="C1858" s="115" t="s">
        <v>441</v>
      </c>
    </row>
    <row r="1859" spans="1:3">
      <c r="A1859" s="87"/>
      <c r="B1859" s="116"/>
      <c r="C1859" s="115"/>
    </row>
    <row r="1860" spans="1:3">
      <c r="A1860" s="87"/>
      <c r="B1860" s="116">
        <v>3</v>
      </c>
      <c r="C1860" s="115" t="s">
        <v>442</v>
      </c>
    </row>
    <row r="1861" spans="1:3">
      <c r="A1861" s="87"/>
      <c r="B1861" s="116"/>
      <c r="C1861" s="115" t="s">
        <v>443</v>
      </c>
    </row>
    <row r="1862" spans="1:3">
      <c r="A1862" s="87"/>
      <c r="B1862" s="116"/>
      <c r="C1862" s="115"/>
    </row>
    <row r="1863" spans="1:3">
      <c r="A1863" s="87"/>
      <c r="B1863" s="116">
        <v>4</v>
      </c>
      <c r="C1863" s="115" t="s">
        <v>444</v>
      </c>
    </row>
    <row r="1864" spans="1:3" ht="16">
      <c r="A1864" s="87"/>
      <c r="B1864" s="114"/>
      <c r="C1864" s="115" t="s">
        <v>445</v>
      </c>
    </row>
  </sheetData>
  <sheetProtection algorithmName="SHA-512" hashValue="6VwrvEu5abqb95GdaAfD31+irk346CufqKoB6Y7EisFHK3208mtaXU0o4mhG8GCjsQZToF3rFdTKi5bXFpGmcw==" saltValue="mQSCWuRus6Fs8X+Abek/DQ==" spinCount="100000" sheet="1" objects="1" scenarios="1"/>
  <mergeCells count="1734">
    <mergeCell ref="Q1082:Q1088"/>
    <mergeCell ref="A1089:A1091"/>
    <mergeCell ref="B1089:B1095"/>
    <mergeCell ref="K1089:K1095"/>
    <mergeCell ref="L1089:L1095"/>
    <mergeCell ref="M1089:M1095"/>
    <mergeCell ref="N1089:N1095"/>
    <mergeCell ref="O1089:O1095"/>
    <mergeCell ref="P1089:P1095"/>
    <mergeCell ref="Q1089:Q1095"/>
    <mergeCell ref="P1076:P1081"/>
    <mergeCell ref="Q1076:Q1081"/>
    <mergeCell ref="A1082:A1084"/>
    <mergeCell ref="B1082:B1088"/>
    <mergeCell ref="K1082:K1088"/>
    <mergeCell ref="L1082:L1088"/>
    <mergeCell ref="M1082:M1088"/>
    <mergeCell ref="N1082:N1088"/>
    <mergeCell ref="O1082:O1088"/>
    <mergeCell ref="P1082:P1088"/>
    <mergeCell ref="O1070:O1075"/>
    <mergeCell ref="P1070:P1075"/>
    <mergeCell ref="Q1070:Q1075"/>
    <mergeCell ref="A1076:A1078"/>
    <mergeCell ref="B1076:B1081"/>
    <mergeCell ref="K1076:K1081"/>
    <mergeCell ref="L1076:L1081"/>
    <mergeCell ref="M1076:M1081"/>
    <mergeCell ref="N1076:N1081"/>
    <mergeCell ref="O1076:O1081"/>
    <mergeCell ref="A1070:A1072"/>
    <mergeCell ref="B1070:B1075"/>
    <mergeCell ref="K1070:K1075"/>
    <mergeCell ref="L1070:L1075"/>
    <mergeCell ref="M1070:M1075"/>
    <mergeCell ref="N1070:N1075"/>
    <mergeCell ref="Q1058:Q1064"/>
    <mergeCell ref="A1065:A1067"/>
    <mergeCell ref="B1065:B1069"/>
    <mergeCell ref="K1065:K1069"/>
    <mergeCell ref="L1065:L1069"/>
    <mergeCell ref="M1065:M1069"/>
    <mergeCell ref="N1065:N1069"/>
    <mergeCell ref="O1065:O1069"/>
    <mergeCell ref="P1065:P1069"/>
    <mergeCell ref="Q1065:Q1069"/>
    <mergeCell ref="P1050:P1057"/>
    <mergeCell ref="Q1050:Q1057"/>
    <mergeCell ref="A1058:A1060"/>
    <mergeCell ref="B1058:B1064"/>
    <mergeCell ref="K1058:K1064"/>
    <mergeCell ref="L1058:L1064"/>
    <mergeCell ref="M1058:M1064"/>
    <mergeCell ref="N1058:N1064"/>
    <mergeCell ref="O1058:O1064"/>
    <mergeCell ref="P1058:P1064"/>
    <mergeCell ref="O1044:O1049"/>
    <mergeCell ref="P1044:P1049"/>
    <mergeCell ref="Q1044:Q1049"/>
    <mergeCell ref="A1050:A1052"/>
    <mergeCell ref="B1050:B1057"/>
    <mergeCell ref="K1050:K1057"/>
    <mergeCell ref="L1050:L1057"/>
    <mergeCell ref="M1050:M1057"/>
    <mergeCell ref="N1050:N1057"/>
    <mergeCell ref="O1050:O1057"/>
    <mergeCell ref="A1044:A1046"/>
    <mergeCell ref="B1044:B1049"/>
    <mergeCell ref="K1044:K1049"/>
    <mergeCell ref="L1044:L1049"/>
    <mergeCell ref="M1044:M1049"/>
    <mergeCell ref="N1044:N1049"/>
    <mergeCell ref="Q1027:Q1034"/>
    <mergeCell ref="A1035:A1037"/>
    <mergeCell ref="B1035:B1043"/>
    <mergeCell ref="K1035:K1043"/>
    <mergeCell ref="L1035:L1043"/>
    <mergeCell ref="M1035:M1043"/>
    <mergeCell ref="N1035:N1043"/>
    <mergeCell ref="O1035:O1043"/>
    <mergeCell ref="P1035:P1043"/>
    <mergeCell ref="Q1035:Q1043"/>
    <mergeCell ref="P1018:P1026"/>
    <mergeCell ref="Q1018:Q1026"/>
    <mergeCell ref="A1027:A1029"/>
    <mergeCell ref="B1027:B1034"/>
    <mergeCell ref="K1027:K1034"/>
    <mergeCell ref="L1027:L1034"/>
    <mergeCell ref="M1027:M1034"/>
    <mergeCell ref="N1027:N1034"/>
    <mergeCell ref="O1027:O1034"/>
    <mergeCell ref="P1027:P1034"/>
    <mergeCell ref="O1009:O1017"/>
    <mergeCell ref="P1009:P1017"/>
    <mergeCell ref="Q1009:Q1017"/>
    <mergeCell ref="A1018:A1020"/>
    <mergeCell ref="B1018:B1026"/>
    <mergeCell ref="K1018:K1026"/>
    <mergeCell ref="L1018:L1026"/>
    <mergeCell ref="M1018:M1026"/>
    <mergeCell ref="N1018:N1026"/>
    <mergeCell ref="O1018:O1026"/>
    <mergeCell ref="A1009:A1011"/>
    <mergeCell ref="B1009:B1017"/>
    <mergeCell ref="K1009:K1017"/>
    <mergeCell ref="L1009:L1017"/>
    <mergeCell ref="M1009:M1017"/>
    <mergeCell ref="N1009:N1017"/>
    <mergeCell ref="Q996:Q1000"/>
    <mergeCell ref="A1001:A1003"/>
    <mergeCell ref="B1001:B1008"/>
    <mergeCell ref="K1001:K1008"/>
    <mergeCell ref="L1001:L1008"/>
    <mergeCell ref="M1001:M1008"/>
    <mergeCell ref="N1001:N1008"/>
    <mergeCell ref="O1001:O1008"/>
    <mergeCell ref="P1001:P1008"/>
    <mergeCell ref="Q1001:Q1008"/>
    <mergeCell ref="P989:P995"/>
    <mergeCell ref="Q989:Q995"/>
    <mergeCell ref="A996:A998"/>
    <mergeCell ref="B996:B1000"/>
    <mergeCell ref="K996:K1000"/>
    <mergeCell ref="L996:L1000"/>
    <mergeCell ref="M996:M1000"/>
    <mergeCell ref="N996:N1000"/>
    <mergeCell ref="O996:O1000"/>
    <mergeCell ref="P996:P1000"/>
    <mergeCell ref="O984:O988"/>
    <mergeCell ref="P984:P988"/>
    <mergeCell ref="Q984:Q988"/>
    <mergeCell ref="A989:A991"/>
    <mergeCell ref="B989:B995"/>
    <mergeCell ref="K989:K995"/>
    <mergeCell ref="L989:L995"/>
    <mergeCell ref="M989:M995"/>
    <mergeCell ref="N989:N995"/>
    <mergeCell ref="O989:O995"/>
    <mergeCell ref="A984:A986"/>
    <mergeCell ref="B984:B988"/>
    <mergeCell ref="K984:K988"/>
    <mergeCell ref="L984:L988"/>
    <mergeCell ref="M984:M988"/>
    <mergeCell ref="N984:N988"/>
    <mergeCell ref="Q970:Q976"/>
    <mergeCell ref="A977:A979"/>
    <mergeCell ref="B977:B983"/>
    <mergeCell ref="K977:K983"/>
    <mergeCell ref="L977:L983"/>
    <mergeCell ref="M977:M983"/>
    <mergeCell ref="N977:N983"/>
    <mergeCell ref="O977:O983"/>
    <mergeCell ref="P977:P983"/>
    <mergeCell ref="Q977:Q983"/>
    <mergeCell ref="P952:P969"/>
    <mergeCell ref="Q952:Q969"/>
    <mergeCell ref="A970:A972"/>
    <mergeCell ref="B970:B976"/>
    <mergeCell ref="K970:K976"/>
    <mergeCell ref="L970:L976"/>
    <mergeCell ref="M970:M976"/>
    <mergeCell ref="N970:N976"/>
    <mergeCell ref="O970:O976"/>
    <mergeCell ref="P970:P976"/>
    <mergeCell ref="O935:O951"/>
    <mergeCell ref="P935:P951"/>
    <mergeCell ref="Q935:Q951"/>
    <mergeCell ref="A952:A954"/>
    <mergeCell ref="B952:B969"/>
    <mergeCell ref="K952:K969"/>
    <mergeCell ref="L952:L969"/>
    <mergeCell ref="M952:M969"/>
    <mergeCell ref="N952:N969"/>
    <mergeCell ref="O952:O969"/>
    <mergeCell ref="A935:A937"/>
    <mergeCell ref="B935:B951"/>
    <mergeCell ref="K935:K951"/>
    <mergeCell ref="L935:L951"/>
    <mergeCell ref="M935:M951"/>
    <mergeCell ref="N935:N951"/>
    <mergeCell ref="Q903:Q919"/>
    <mergeCell ref="A920:A922"/>
    <mergeCell ref="B920:B934"/>
    <mergeCell ref="K920:K934"/>
    <mergeCell ref="L920:L934"/>
    <mergeCell ref="M920:M934"/>
    <mergeCell ref="N920:N934"/>
    <mergeCell ref="O920:O934"/>
    <mergeCell ref="P920:P934"/>
    <mergeCell ref="Q920:Q934"/>
    <mergeCell ref="L903:L919"/>
    <mergeCell ref="M903:M919"/>
    <mergeCell ref="N903:N919"/>
    <mergeCell ref="O903:O919"/>
    <mergeCell ref="P903:P919"/>
    <mergeCell ref="O871:O885"/>
    <mergeCell ref="P871:P885"/>
    <mergeCell ref="Q871:Q885"/>
    <mergeCell ref="A886:A888"/>
    <mergeCell ref="B886:B902"/>
    <mergeCell ref="K886:K902"/>
    <mergeCell ref="L886:L902"/>
    <mergeCell ref="M886:M902"/>
    <mergeCell ref="N886:N902"/>
    <mergeCell ref="O886:O902"/>
    <mergeCell ref="A871:A873"/>
    <mergeCell ref="B871:B885"/>
    <mergeCell ref="K871:K885"/>
    <mergeCell ref="L871:L885"/>
    <mergeCell ref="M871:M885"/>
    <mergeCell ref="N871:N885"/>
    <mergeCell ref="Q220:Q225"/>
    <mergeCell ref="A856:A858"/>
    <mergeCell ref="B856:B870"/>
    <mergeCell ref="K856:K870"/>
    <mergeCell ref="L856:L870"/>
    <mergeCell ref="M856:M870"/>
    <mergeCell ref="N856:N870"/>
    <mergeCell ref="O856:O870"/>
    <mergeCell ref="P856:P870"/>
    <mergeCell ref="Q856:Q870"/>
    <mergeCell ref="B830:B835"/>
    <mergeCell ref="K830:K835"/>
    <mergeCell ref="L830:L835"/>
    <mergeCell ref="M830:M835"/>
    <mergeCell ref="N830:N835"/>
    <mergeCell ref="O830:O835"/>
    <mergeCell ref="A220:A222"/>
    <mergeCell ref="B220:B225"/>
    <mergeCell ref="K220:K225"/>
    <mergeCell ref="L220:L225"/>
    <mergeCell ref="M220:M225"/>
    <mergeCell ref="N220:N225"/>
    <mergeCell ref="O220:O225"/>
    <mergeCell ref="P220:P225"/>
    <mergeCell ref="O843:O850"/>
    <mergeCell ref="P843:P850"/>
    <mergeCell ref="Q843:Q850"/>
    <mergeCell ref="A843:A845"/>
    <mergeCell ref="B843:B850"/>
    <mergeCell ref="K843:K850"/>
    <mergeCell ref="L843:L850"/>
    <mergeCell ref="M843:M850"/>
    <mergeCell ref="N843:N850"/>
    <mergeCell ref="Q830:Q835"/>
    <mergeCell ref="A836:A838"/>
    <mergeCell ref="B836:B842"/>
    <mergeCell ref="K836:K842"/>
    <mergeCell ref="L836:L842"/>
    <mergeCell ref="M836:M842"/>
    <mergeCell ref="N836:N842"/>
    <mergeCell ref="O836:O842"/>
    <mergeCell ref="P836:P842"/>
    <mergeCell ref="Q836:Q842"/>
    <mergeCell ref="P825:P829"/>
    <mergeCell ref="Q825:Q829"/>
    <mergeCell ref="A830:A832"/>
    <mergeCell ref="P830:P835"/>
    <mergeCell ref="O818:O824"/>
    <mergeCell ref="O208:O214"/>
    <mergeCell ref="P208:P214"/>
    <mergeCell ref="Q208:Q214"/>
    <mergeCell ref="A215:A217"/>
    <mergeCell ref="B215:B219"/>
    <mergeCell ref="K215:K219"/>
    <mergeCell ref="L215:L219"/>
    <mergeCell ref="M215:M219"/>
    <mergeCell ref="N215:N219"/>
    <mergeCell ref="O215:O219"/>
    <mergeCell ref="A208:A210"/>
    <mergeCell ref="B208:B214"/>
    <mergeCell ref="K208:K214"/>
    <mergeCell ref="L208:L214"/>
    <mergeCell ref="M208:M214"/>
    <mergeCell ref="N208:N214"/>
    <mergeCell ref="Q194:Q199"/>
    <mergeCell ref="A200:A202"/>
    <mergeCell ref="B200:B207"/>
    <mergeCell ref="K200:K207"/>
    <mergeCell ref="L200:L207"/>
    <mergeCell ref="M200:M207"/>
    <mergeCell ref="N200:N207"/>
    <mergeCell ref="O200:O207"/>
    <mergeCell ref="P200:P207"/>
    <mergeCell ref="Q200:Q207"/>
    <mergeCell ref="P215:P219"/>
    <mergeCell ref="Q215:Q219"/>
    <mergeCell ref="P185:P193"/>
    <mergeCell ref="Q185:Q193"/>
    <mergeCell ref="A194:A196"/>
    <mergeCell ref="B194:B199"/>
    <mergeCell ref="K194:K199"/>
    <mergeCell ref="L194:L199"/>
    <mergeCell ref="M194:M199"/>
    <mergeCell ref="N194:N199"/>
    <mergeCell ref="O194:O199"/>
    <mergeCell ref="P194:P199"/>
    <mergeCell ref="O177:O184"/>
    <mergeCell ref="P177:P184"/>
    <mergeCell ref="Q177:Q184"/>
    <mergeCell ref="A185:A187"/>
    <mergeCell ref="B185:B193"/>
    <mergeCell ref="K185:K193"/>
    <mergeCell ref="L185:L193"/>
    <mergeCell ref="M185:M193"/>
    <mergeCell ref="N185:N193"/>
    <mergeCell ref="O185:O193"/>
    <mergeCell ref="A177:A179"/>
    <mergeCell ref="B177:B184"/>
    <mergeCell ref="K177:K184"/>
    <mergeCell ref="L177:L184"/>
    <mergeCell ref="M177:M184"/>
    <mergeCell ref="N177:N184"/>
    <mergeCell ref="Q159:Q167"/>
    <mergeCell ref="A168:A170"/>
    <mergeCell ref="B168:B176"/>
    <mergeCell ref="K168:K176"/>
    <mergeCell ref="L168:L176"/>
    <mergeCell ref="M168:M176"/>
    <mergeCell ref="N168:N176"/>
    <mergeCell ref="O168:O176"/>
    <mergeCell ref="P168:P176"/>
    <mergeCell ref="Q168:Q176"/>
    <mergeCell ref="P151:P158"/>
    <mergeCell ref="Q151:Q158"/>
    <mergeCell ref="A159:A161"/>
    <mergeCell ref="B159:B167"/>
    <mergeCell ref="K159:K167"/>
    <mergeCell ref="L159:L167"/>
    <mergeCell ref="M159:M167"/>
    <mergeCell ref="N159:N167"/>
    <mergeCell ref="O159:O167"/>
    <mergeCell ref="P159:P167"/>
    <mergeCell ref="O146:O150"/>
    <mergeCell ref="P146:P150"/>
    <mergeCell ref="Q146:Q150"/>
    <mergeCell ref="A151:A153"/>
    <mergeCell ref="B151:B158"/>
    <mergeCell ref="K151:K158"/>
    <mergeCell ref="L151:L158"/>
    <mergeCell ref="M151:M158"/>
    <mergeCell ref="N151:N158"/>
    <mergeCell ref="O151:O158"/>
    <mergeCell ref="A146:A148"/>
    <mergeCell ref="B146:B150"/>
    <mergeCell ref="K146:K150"/>
    <mergeCell ref="L146:L150"/>
    <mergeCell ref="M146:M150"/>
    <mergeCell ref="N146:N150"/>
    <mergeCell ref="Q134:Q138"/>
    <mergeCell ref="A139:A141"/>
    <mergeCell ref="B139:B145"/>
    <mergeCell ref="K139:K145"/>
    <mergeCell ref="L139:L145"/>
    <mergeCell ref="M139:M145"/>
    <mergeCell ref="N139:N145"/>
    <mergeCell ref="O139:O145"/>
    <mergeCell ref="P139:P145"/>
    <mergeCell ref="Q139:Q145"/>
    <mergeCell ref="A134:A136"/>
    <mergeCell ref="B134:B138"/>
    <mergeCell ref="K134:K138"/>
    <mergeCell ref="L134:L138"/>
    <mergeCell ref="M134:M138"/>
    <mergeCell ref="N134:N138"/>
    <mergeCell ref="O134:O138"/>
    <mergeCell ref="P134:P138"/>
    <mergeCell ref="O120:O126"/>
    <mergeCell ref="P120:P126"/>
    <mergeCell ref="Q120:Q126"/>
    <mergeCell ref="A127:A129"/>
    <mergeCell ref="B127:B133"/>
    <mergeCell ref="K127:K133"/>
    <mergeCell ref="L127:L133"/>
    <mergeCell ref="M127:M133"/>
    <mergeCell ref="N127:N133"/>
    <mergeCell ref="O127:O133"/>
    <mergeCell ref="A120:A122"/>
    <mergeCell ref="B120:B126"/>
    <mergeCell ref="K120:K126"/>
    <mergeCell ref="L120:L126"/>
    <mergeCell ref="M120:M126"/>
    <mergeCell ref="N120:N126"/>
    <mergeCell ref="M102:M119"/>
    <mergeCell ref="N102:N119"/>
    <mergeCell ref="O102:O119"/>
    <mergeCell ref="P102:P119"/>
    <mergeCell ref="Q102:Q119"/>
    <mergeCell ref="P70:P84"/>
    <mergeCell ref="Q70:Q84"/>
    <mergeCell ref="A85:A87"/>
    <mergeCell ref="B85:B101"/>
    <mergeCell ref="K85:K101"/>
    <mergeCell ref="L85:L101"/>
    <mergeCell ref="M85:M101"/>
    <mergeCell ref="N85:N101"/>
    <mergeCell ref="O85:O101"/>
    <mergeCell ref="P85:P101"/>
    <mergeCell ref="P127:P133"/>
    <mergeCell ref="Q127:Q133"/>
    <mergeCell ref="O1838:O1844"/>
    <mergeCell ref="P1838:P1844"/>
    <mergeCell ref="Q1838:Q1844"/>
    <mergeCell ref="A6:A8"/>
    <mergeCell ref="B6:B20"/>
    <mergeCell ref="K6:K20"/>
    <mergeCell ref="L6:L20"/>
    <mergeCell ref="M6:M20"/>
    <mergeCell ref="N6:N20"/>
    <mergeCell ref="O6:O20"/>
    <mergeCell ref="A1838:A1840"/>
    <mergeCell ref="B1838:B1844"/>
    <mergeCell ref="K1838:K1844"/>
    <mergeCell ref="L1838:L1844"/>
    <mergeCell ref="M1838:M1844"/>
    <mergeCell ref="N1838:N1844"/>
    <mergeCell ref="Q1827:Q1831"/>
    <mergeCell ref="A1832:A1834"/>
    <mergeCell ref="B1832:B1837"/>
    <mergeCell ref="K1832:K1837"/>
    <mergeCell ref="L1832:L1837"/>
    <mergeCell ref="M1832:M1837"/>
    <mergeCell ref="O53:O69"/>
    <mergeCell ref="P53:P69"/>
    <mergeCell ref="Q53:Q69"/>
    <mergeCell ref="A70:A72"/>
    <mergeCell ref="B70:B84"/>
    <mergeCell ref="K70:K84"/>
    <mergeCell ref="L70:L84"/>
    <mergeCell ref="M70:M84"/>
    <mergeCell ref="N70:N84"/>
    <mergeCell ref="O70:O84"/>
    <mergeCell ref="N1832:N1837"/>
    <mergeCell ref="O1832:O1837"/>
    <mergeCell ref="P1832:P1837"/>
    <mergeCell ref="Q1832:Q1837"/>
    <mergeCell ref="P1822:P1826"/>
    <mergeCell ref="Q1822:Q1826"/>
    <mergeCell ref="A1827:A1829"/>
    <mergeCell ref="B1827:B1831"/>
    <mergeCell ref="K1827:K1831"/>
    <mergeCell ref="L1827:L1831"/>
    <mergeCell ref="M1827:M1831"/>
    <mergeCell ref="N1827:N1831"/>
    <mergeCell ref="O1827:O1831"/>
    <mergeCell ref="P1827:P1831"/>
    <mergeCell ref="O1814:O1821"/>
    <mergeCell ref="P1814:P1821"/>
    <mergeCell ref="Q1814:Q1821"/>
    <mergeCell ref="A1822:A1824"/>
    <mergeCell ref="B1822:B1826"/>
    <mergeCell ref="K1822:K1826"/>
    <mergeCell ref="L1822:L1826"/>
    <mergeCell ref="M1822:M1826"/>
    <mergeCell ref="N1822:N1826"/>
    <mergeCell ref="O1822:O1826"/>
    <mergeCell ref="A1814:A1816"/>
    <mergeCell ref="B1814:B1821"/>
    <mergeCell ref="K1814:K1821"/>
    <mergeCell ref="L1814:L1821"/>
    <mergeCell ref="M1814:M1821"/>
    <mergeCell ref="N1814:N1821"/>
    <mergeCell ref="Q1801:Q1806"/>
    <mergeCell ref="A1807:A1809"/>
    <mergeCell ref="B1807:B1813"/>
    <mergeCell ref="K1807:K1813"/>
    <mergeCell ref="L1807:L1813"/>
    <mergeCell ref="M1807:M1813"/>
    <mergeCell ref="N1807:N1813"/>
    <mergeCell ref="O1807:O1813"/>
    <mergeCell ref="P1807:P1813"/>
    <mergeCell ref="Q1807:Q1813"/>
    <mergeCell ref="P1796:P1800"/>
    <mergeCell ref="Q1796:Q1800"/>
    <mergeCell ref="A1801:A1803"/>
    <mergeCell ref="B1801:B1806"/>
    <mergeCell ref="K1801:K1806"/>
    <mergeCell ref="L1801:L1806"/>
    <mergeCell ref="M1801:M1806"/>
    <mergeCell ref="N1801:N1806"/>
    <mergeCell ref="O1801:O1806"/>
    <mergeCell ref="P1801:P1806"/>
    <mergeCell ref="O1789:O1795"/>
    <mergeCell ref="P1789:P1795"/>
    <mergeCell ref="Q1789:Q1795"/>
    <mergeCell ref="A1796:A1798"/>
    <mergeCell ref="B1796:B1800"/>
    <mergeCell ref="K1796:K1800"/>
    <mergeCell ref="L1796:L1800"/>
    <mergeCell ref="M1796:M1800"/>
    <mergeCell ref="N1796:N1800"/>
    <mergeCell ref="O1796:O1800"/>
    <mergeCell ref="A1789:A1791"/>
    <mergeCell ref="B1789:B1795"/>
    <mergeCell ref="K1789:K1795"/>
    <mergeCell ref="L1789:L1795"/>
    <mergeCell ref="M1789:M1795"/>
    <mergeCell ref="N1789:N1795"/>
    <mergeCell ref="Q1775:Q1781"/>
    <mergeCell ref="A1782:A1784"/>
    <mergeCell ref="B1782:B1788"/>
    <mergeCell ref="K1782:K1788"/>
    <mergeCell ref="L1782:L1788"/>
    <mergeCell ref="M1782:M1788"/>
    <mergeCell ref="N1782:N1788"/>
    <mergeCell ref="O1782:O1788"/>
    <mergeCell ref="P1782:P1788"/>
    <mergeCell ref="Q1782:Q1788"/>
    <mergeCell ref="P1768:P1774"/>
    <mergeCell ref="Q1768:Q1774"/>
    <mergeCell ref="A1775:A1777"/>
    <mergeCell ref="B1775:B1781"/>
    <mergeCell ref="K1775:K1781"/>
    <mergeCell ref="L1775:L1781"/>
    <mergeCell ref="M1775:M1781"/>
    <mergeCell ref="N1775:N1781"/>
    <mergeCell ref="O1775:O1781"/>
    <mergeCell ref="P1775:P1781"/>
    <mergeCell ref="O1762:O1767"/>
    <mergeCell ref="P1762:P1767"/>
    <mergeCell ref="Q1762:Q1767"/>
    <mergeCell ref="A1768:A1770"/>
    <mergeCell ref="B1768:B1774"/>
    <mergeCell ref="K1768:K1774"/>
    <mergeCell ref="L1768:L1774"/>
    <mergeCell ref="M1768:M1774"/>
    <mergeCell ref="N1768:N1774"/>
    <mergeCell ref="O1768:O1774"/>
    <mergeCell ref="A1762:A1764"/>
    <mergeCell ref="B1762:B1767"/>
    <mergeCell ref="K1762:K1767"/>
    <mergeCell ref="L1762:L1767"/>
    <mergeCell ref="M1762:M1767"/>
    <mergeCell ref="N1762:N1767"/>
    <mergeCell ref="Q1750:Q1756"/>
    <mergeCell ref="A1757:A1759"/>
    <mergeCell ref="B1757:B1761"/>
    <mergeCell ref="K1757:K1761"/>
    <mergeCell ref="L1757:L1761"/>
    <mergeCell ref="M1757:M1761"/>
    <mergeCell ref="N1757:N1761"/>
    <mergeCell ref="O1757:O1761"/>
    <mergeCell ref="P1757:P1761"/>
    <mergeCell ref="Q1757:Q1761"/>
    <mergeCell ref="P1746:P1749"/>
    <mergeCell ref="Q1746:Q1749"/>
    <mergeCell ref="A1750:A1752"/>
    <mergeCell ref="B1750:B1756"/>
    <mergeCell ref="K1750:K1756"/>
    <mergeCell ref="L1750:L1756"/>
    <mergeCell ref="M1750:M1756"/>
    <mergeCell ref="N1750:N1756"/>
    <mergeCell ref="O1750:O1756"/>
    <mergeCell ref="P1750:P1756"/>
    <mergeCell ref="O1739:O1745"/>
    <mergeCell ref="P1739:P1745"/>
    <mergeCell ref="Q1739:Q1745"/>
    <mergeCell ref="A1746:A1748"/>
    <mergeCell ref="B1746:B1749"/>
    <mergeCell ref="K1746:K1749"/>
    <mergeCell ref="L1746:L1749"/>
    <mergeCell ref="M1746:M1749"/>
    <mergeCell ref="N1746:N1749"/>
    <mergeCell ref="O1746:O1749"/>
    <mergeCell ref="A1739:A1741"/>
    <mergeCell ref="B1739:B1745"/>
    <mergeCell ref="K1739:K1745"/>
    <mergeCell ref="L1739:L1745"/>
    <mergeCell ref="M1739:M1745"/>
    <mergeCell ref="N1739:N1745"/>
    <mergeCell ref="Q1717:Q1733"/>
    <mergeCell ref="A1734:A1736"/>
    <mergeCell ref="B1734:B1738"/>
    <mergeCell ref="K1734:K1738"/>
    <mergeCell ref="L1734:L1738"/>
    <mergeCell ref="M1734:M1738"/>
    <mergeCell ref="N1734:N1738"/>
    <mergeCell ref="O1734:O1738"/>
    <mergeCell ref="P1734:P1738"/>
    <mergeCell ref="Q1734:Q1738"/>
    <mergeCell ref="P1701:P1716"/>
    <mergeCell ref="Q1701:Q1716"/>
    <mergeCell ref="A1717:A1719"/>
    <mergeCell ref="B1717:B1733"/>
    <mergeCell ref="K1717:K1733"/>
    <mergeCell ref="L1717:L1733"/>
    <mergeCell ref="M1717:M1733"/>
    <mergeCell ref="N1717:N1733"/>
    <mergeCell ref="O1717:O1733"/>
    <mergeCell ref="P1717:P1733"/>
    <mergeCell ref="O1687:O1700"/>
    <mergeCell ref="P1687:P1700"/>
    <mergeCell ref="Q1687:Q1700"/>
    <mergeCell ref="A1701:A1703"/>
    <mergeCell ref="B1701:B1716"/>
    <mergeCell ref="K1701:K1716"/>
    <mergeCell ref="L1701:L1716"/>
    <mergeCell ref="M1701:M1716"/>
    <mergeCell ref="N1701:N1716"/>
    <mergeCell ref="O1701:O1716"/>
    <mergeCell ref="A1687:A1689"/>
    <mergeCell ref="B1687:B1700"/>
    <mergeCell ref="K1687:K1700"/>
    <mergeCell ref="L1687:L1700"/>
    <mergeCell ref="M1687:M1700"/>
    <mergeCell ref="N1687:N1700"/>
    <mergeCell ref="Q1653:Q1669"/>
    <mergeCell ref="A1670:A1672"/>
    <mergeCell ref="B1670:B1686"/>
    <mergeCell ref="K1670:K1686"/>
    <mergeCell ref="L1670:L1686"/>
    <mergeCell ref="M1670:M1686"/>
    <mergeCell ref="N1670:N1686"/>
    <mergeCell ref="O1670:O1686"/>
    <mergeCell ref="P1670:P1686"/>
    <mergeCell ref="Q1670:Q1686"/>
    <mergeCell ref="P1637:P1652"/>
    <mergeCell ref="Q1637:Q1652"/>
    <mergeCell ref="A1653:A1655"/>
    <mergeCell ref="B1653:B1669"/>
    <mergeCell ref="K1653:K1669"/>
    <mergeCell ref="L1653:L1669"/>
    <mergeCell ref="M1653:M1669"/>
    <mergeCell ref="N1653:N1669"/>
    <mergeCell ref="O1653:O1669"/>
    <mergeCell ref="P1653:P1669"/>
    <mergeCell ref="O1621:O1636"/>
    <mergeCell ref="P1621:P1636"/>
    <mergeCell ref="Q1621:Q1636"/>
    <mergeCell ref="A1637:A1639"/>
    <mergeCell ref="B1637:B1652"/>
    <mergeCell ref="K1637:K1652"/>
    <mergeCell ref="L1637:L1652"/>
    <mergeCell ref="M1637:M1652"/>
    <mergeCell ref="N1637:N1652"/>
    <mergeCell ref="O1637:O1652"/>
    <mergeCell ref="A1621:A1623"/>
    <mergeCell ref="B1621:B1636"/>
    <mergeCell ref="K1621:K1636"/>
    <mergeCell ref="L1621:L1636"/>
    <mergeCell ref="M1621:M1636"/>
    <mergeCell ref="N1621:N1636"/>
    <mergeCell ref="Q1593:Q1606"/>
    <mergeCell ref="A1607:A1609"/>
    <mergeCell ref="B1607:B1620"/>
    <mergeCell ref="K1607:K1620"/>
    <mergeCell ref="L1607:L1620"/>
    <mergeCell ref="M1607:M1620"/>
    <mergeCell ref="N1607:N1620"/>
    <mergeCell ref="O1607:O1620"/>
    <mergeCell ref="P1607:P1620"/>
    <mergeCell ref="Q1607:Q1620"/>
    <mergeCell ref="P1579:P1592"/>
    <mergeCell ref="Q1579:Q1592"/>
    <mergeCell ref="A1593:A1595"/>
    <mergeCell ref="B1593:B1606"/>
    <mergeCell ref="K1593:K1606"/>
    <mergeCell ref="L1593:L1606"/>
    <mergeCell ref="M1593:M1606"/>
    <mergeCell ref="N1593:N1606"/>
    <mergeCell ref="O1593:O1606"/>
    <mergeCell ref="P1593:P1606"/>
    <mergeCell ref="O1565:O1578"/>
    <mergeCell ref="P1565:P1578"/>
    <mergeCell ref="Q1565:Q1578"/>
    <mergeCell ref="A1579:A1581"/>
    <mergeCell ref="B1579:B1592"/>
    <mergeCell ref="K1579:K1592"/>
    <mergeCell ref="L1579:L1592"/>
    <mergeCell ref="M1579:M1592"/>
    <mergeCell ref="N1579:N1592"/>
    <mergeCell ref="O1579:O1592"/>
    <mergeCell ref="A1565:A1567"/>
    <mergeCell ref="B1565:B1578"/>
    <mergeCell ref="K1565:K1578"/>
    <mergeCell ref="L1565:L1578"/>
    <mergeCell ref="M1565:M1578"/>
    <mergeCell ref="N1565:N1578"/>
    <mergeCell ref="Q1551:Q1557"/>
    <mergeCell ref="A1558:A1560"/>
    <mergeCell ref="B1558:B1564"/>
    <mergeCell ref="K1558:K1564"/>
    <mergeCell ref="L1558:L1564"/>
    <mergeCell ref="M1558:M1564"/>
    <mergeCell ref="N1558:N1564"/>
    <mergeCell ref="O1558:O1564"/>
    <mergeCell ref="P1558:P1564"/>
    <mergeCell ref="Q1558:Q1564"/>
    <mergeCell ref="P1545:P1550"/>
    <mergeCell ref="Q1545:Q1550"/>
    <mergeCell ref="A1551:A1553"/>
    <mergeCell ref="B1551:B1557"/>
    <mergeCell ref="K1551:K1557"/>
    <mergeCell ref="L1551:L1557"/>
    <mergeCell ref="M1551:M1557"/>
    <mergeCell ref="N1551:N1557"/>
    <mergeCell ref="O1551:O1557"/>
    <mergeCell ref="P1551:P1557"/>
    <mergeCell ref="O1539:O1544"/>
    <mergeCell ref="P1539:P1544"/>
    <mergeCell ref="Q1539:Q1544"/>
    <mergeCell ref="A1545:A1547"/>
    <mergeCell ref="B1545:B1550"/>
    <mergeCell ref="K1545:K1550"/>
    <mergeCell ref="L1545:L1550"/>
    <mergeCell ref="M1545:M1550"/>
    <mergeCell ref="N1545:N1550"/>
    <mergeCell ref="O1545:O1550"/>
    <mergeCell ref="A1539:A1541"/>
    <mergeCell ref="B1539:B1544"/>
    <mergeCell ref="K1539:K1544"/>
    <mergeCell ref="L1539:L1544"/>
    <mergeCell ref="M1539:M1544"/>
    <mergeCell ref="N1539:N1544"/>
    <mergeCell ref="Q1527:Q1533"/>
    <mergeCell ref="A1534:A1536"/>
    <mergeCell ref="B1534:B1538"/>
    <mergeCell ref="K1534:K1538"/>
    <mergeCell ref="L1534:L1538"/>
    <mergeCell ref="M1534:M1538"/>
    <mergeCell ref="N1534:N1538"/>
    <mergeCell ref="O1534:O1538"/>
    <mergeCell ref="P1534:P1538"/>
    <mergeCell ref="Q1534:Q1538"/>
    <mergeCell ref="P1520:P1526"/>
    <mergeCell ref="Q1520:Q1526"/>
    <mergeCell ref="A1527:A1529"/>
    <mergeCell ref="B1527:B1533"/>
    <mergeCell ref="K1527:K1533"/>
    <mergeCell ref="L1527:L1533"/>
    <mergeCell ref="M1527:M1533"/>
    <mergeCell ref="N1527:N1533"/>
    <mergeCell ref="O1527:O1533"/>
    <mergeCell ref="P1527:P1533"/>
    <mergeCell ref="O1514:O1519"/>
    <mergeCell ref="P1514:P1519"/>
    <mergeCell ref="Q1514:Q1519"/>
    <mergeCell ref="A1520:A1522"/>
    <mergeCell ref="B1520:B1526"/>
    <mergeCell ref="K1520:K1526"/>
    <mergeCell ref="L1520:L1526"/>
    <mergeCell ref="M1520:M1526"/>
    <mergeCell ref="N1520:N1526"/>
    <mergeCell ref="O1520:O1526"/>
    <mergeCell ref="A1514:A1516"/>
    <mergeCell ref="B1514:B1519"/>
    <mergeCell ref="K1514:K1519"/>
    <mergeCell ref="L1514:L1519"/>
    <mergeCell ref="M1514:M1519"/>
    <mergeCell ref="N1514:N1519"/>
    <mergeCell ref="Q1497:Q1504"/>
    <mergeCell ref="A1505:A1507"/>
    <mergeCell ref="B1505:B1513"/>
    <mergeCell ref="K1505:K1513"/>
    <mergeCell ref="L1505:L1513"/>
    <mergeCell ref="M1505:M1513"/>
    <mergeCell ref="N1505:N1513"/>
    <mergeCell ref="O1505:O1513"/>
    <mergeCell ref="P1505:P1513"/>
    <mergeCell ref="Q1505:Q1513"/>
    <mergeCell ref="P1488:P1496"/>
    <mergeCell ref="Q1488:Q1496"/>
    <mergeCell ref="A1497:A1499"/>
    <mergeCell ref="B1497:B1504"/>
    <mergeCell ref="K1497:K1504"/>
    <mergeCell ref="L1497:L1504"/>
    <mergeCell ref="M1497:M1504"/>
    <mergeCell ref="N1497:N1504"/>
    <mergeCell ref="O1497:O1504"/>
    <mergeCell ref="P1497:P1504"/>
    <mergeCell ref="O1481:O1487"/>
    <mergeCell ref="P1481:P1487"/>
    <mergeCell ref="Q1481:Q1487"/>
    <mergeCell ref="A1488:A1490"/>
    <mergeCell ref="B1488:B1496"/>
    <mergeCell ref="K1488:K1496"/>
    <mergeCell ref="L1488:L1496"/>
    <mergeCell ref="M1488:M1496"/>
    <mergeCell ref="N1488:N1496"/>
    <mergeCell ref="O1488:O1496"/>
    <mergeCell ref="A1481:A1483"/>
    <mergeCell ref="B1481:B1487"/>
    <mergeCell ref="K1481:K1487"/>
    <mergeCell ref="L1481:L1487"/>
    <mergeCell ref="M1481:M1487"/>
    <mergeCell ref="N1481:N1487"/>
    <mergeCell ref="Q1470:Q1474"/>
    <mergeCell ref="A1475:A1477"/>
    <mergeCell ref="B1475:B1480"/>
    <mergeCell ref="K1475:K1480"/>
    <mergeCell ref="L1475:L1480"/>
    <mergeCell ref="M1475:M1480"/>
    <mergeCell ref="N1475:N1480"/>
    <mergeCell ref="O1475:O1480"/>
    <mergeCell ref="P1475:P1480"/>
    <mergeCell ref="Q1475:Q1480"/>
    <mergeCell ref="P1465:P1469"/>
    <mergeCell ref="Q1465:Q1469"/>
    <mergeCell ref="A1470:A1472"/>
    <mergeCell ref="B1470:B1474"/>
    <mergeCell ref="K1470:K1474"/>
    <mergeCell ref="L1470:L1474"/>
    <mergeCell ref="M1470:M1474"/>
    <mergeCell ref="N1470:N1474"/>
    <mergeCell ref="O1470:O1474"/>
    <mergeCell ref="P1470:P1474"/>
    <mergeCell ref="O1460:O1464"/>
    <mergeCell ref="P1460:P1464"/>
    <mergeCell ref="Q1460:Q1464"/>
    <mergeCell ref="A1465:A1467"/>
    <mergeCell ref="B1465:B1469"/>
    <mergeCell ref="K1465:K1469"/>
    <mergeCell ref="L1465:L1469"/>
    <mergeCell ref="M1465:M1469"/>
    <mergeCell ref="N1465:N1469"/>
    <mergeCell ref="O1465:O1469"/>
    <mergeCell ref="A1460:A1462"/>
    <mergeCell ref="B1460:B1464"/>
    <mergeCell ref="K1460:K1464"/>
    <mergeCell ref="L1460:L1464"/>
    <mergeCell ref="M1460:M1464"/>
    <mergeCell ref="N1460:N1464"/>
    <mergeCell ref="Q1447:Q1452"/>
    <mergeCell ref="A1453:A1455"/>
    <mergeCell ref="B1453:B1459"/>
    <mergeCell ref="K1453:K1459"/>
    <mergeCell ref="L1453:L1459"/>
    <mergeCell ref="M1453:M1459"/>
    <mergeCell ref="N1453:N1459"/>
    <mergeCell ref="O1453:O1459"/>
    <mergeCell ref="P1453:P1459"/>
    <mergeCell ref="Q1453:Q1459"/>
    <mergeCell ref="P1430:P1446"/>
    <mergeCell ref="Q1430:Q1446"/>
    <mergeCell ref="A1447:A1449"/>
    <mergeCell ref="B1447:B1452"/>
    <mergeCell ref="K1447:K1452"/>
    <mergeCell ref="L1447:L1452"/>
    <mergeCell ref="M1447:M1452"/>
    <mergeCell ref="N1447:N1452"/>
    <mergeCell ref="O1447:O1452"/>
    <mergeCell ref="P1447:P1452"/>
    <mergeCell ref="O1414:O1429"/>
    <mergeCell ref="P1414:P1429"/>
    <mergeCell ref="Q1414:Q1429"/>
    <mergeCell ref="A1430:A1432"/>
    <mergeCell ref="B1430:B1446"/>
    <mergeCell ref="K1430:K1446"/>
    <mergeCell ref="L1430:L1446"/>
    <mergeCell ref="M1430:M1446"/>
    <mergeCell ref="N1430:N1446"/>
    <mergeCell ref="O1430:O1446"/>
    <mergeCell ref="A1414:A1416"/>
    <mergeCell ref="B1414:B1429"/>
    <mergeCell ref="K1414:K1429"/>
    <mergeCell ref="L1414:L1429"/>
    <mergeCell ref="M1414:M1429"/>
    <mergeCell ref="N1414:N1429"/>
    <mergeCell ref="Q1382:Q1398"/>
    <mergeCell ref="A1399:A1401"/>
    <mergeCell ref="B1399:B1413"/>
    <mergeCell ref="K1399:K1413"/>
    <mergeCell ref="L1399:L1413"/>
    <mergeCell ref="M1399:M1413"/>
    <mergeCell ref="N1399:N1413"/>
    <mergeCell ref="O1399:O1413"/>
    <mergeCell ref="P1399:P1413"/>
    <mergeCell ref="Q1399:Q1413"/>
    <mergeCell ref="P1366:P1381"/>
    <mergeCell ref="Q1366:Q1381"/>
    <mergeCell ref="A1382:A1384"/>
    <mergeCell ref="B1382:B1398"/>
    <mergeCell ref="K1382:K1398"/>
    <mergeCell ref="L1382:L1398"/>
    <mergeCell ref="M1382:M1398"/>
    <mergeCell ref="N1382:N1398"/>
    <mergeCell ref="O1382:O1398"/>
    <mergeCell ref="P1382:P1398"/>
    <mergeCell ref="O1351:O1365"/>
    <mergeCell ref="P1351:P1365"/>
    <mergeCell ref="Q1351:Q1365"/>
    <mergeCell ref="A1366:A1368"/>
    <mergeCell ref="B1366:B1381"/>
    <mergeCell ref="K1366:K1381"/>
    <mergeCell ref="L1366:L1381"/>
    <mergeCell ref="M1366:M1381"/>
    <mergeCell ref="N1366:N1381"/>
    <mergeCell ref="O1366:O1381"/>
    <mergeCell ref="A1351:A1353"/>
    <mergeCell ref="B1351:B1365"/>
    <mergeCell ref="K1351:K1365"/>
    <mergeCell ref="L1351:L1365"/>
    <mergeCell ref="M1351:M1365"/>
    <mergeCell ref="N1351:N1365"/>
    <mergeCell ref="Q1329:Q1335"/>
    <mergeCell ref="A1336:A1338"/>
    <mergeCell ref="B1336:B1350"/>
    <mergeCell ref="K1336:K1350"/>
    <mergeCell ref="L1336:L1350"/>
    <mergeCell ref="M1336:M1350"/>
    <mergeCell ref="N1336:N1350"/>
    <mergeCell ref="O1336:O1350"/>
    <mergeCell ref="P1336:P1350"/>
    <mergeCell ref="Q1336:Q1350"/>
    <mergeCell ref="P1322:P1328"/>
    <mergeCell ref="Q1322:Q1328"/>
    <mergeCell ref="A1329:A1331"/>
    <mergeCell ref="B1329:B1335"/>
    <mergeCell ref="K1329:K1335"/>
    <mergeCell ref="L1329:L1335"/>
    <mergeCell ref="M1329:M1335"/>
    <mergeCell ref="N1329:N1335"/>
    <mergeCell ref="O1329:O1335"/>
    <mergeCell ref="P1329:P1335"/>
    <mergeCell ref="O1316:O1321"/>
    <mergeCell ref="P1316:P1321"/>
    <mergeCell ref="Q1316:Q1321"/>
    <mergeCell ref="A1322:A1324"/>
    <mergeCell ref="B1322:B1328"/>
    <mergeCell ref="K1322:K1328"/>
    <mergeCell ref="L1322:L1328"/>
    <mergeCell ref="M1322:M1328"/>
    <mergeCell ref="N1322:N1328"/>
    <mergeCell ref="O1322:O1328"/>
    <mergeCell ref="A1316:A1318"/>
    <mergeCell ref="B1316:B1321"/>
    <mergeCell ref="K1316:K1321"/>
    <mergeCell ref="L1316:L1321"/>
    <mergeCell ref="M1316:M1321"/>
    <mergeCell ref="N1316:N1321"/>
    <mergeCell ref="Q1305:Q1309"/>
    <mergeCell ref="A1310:A1312"/>
    <mergeCell ref="B1310:B1315"/>
    <mergeCell ref="K1310:K1315"/>
    <mergeCell ref="L1310:L1315"/>
    <mergeCell ref="M1310:M1315"/>
    <mergeCell ref="N1310:N1315"/>
    <mergeCell ref="O1310:O1315"/>
    <mergeCell ref="P1310:P1315"/>
    <mergeCell ref="Q1310:Q1315"/>
    <mergeCell ref="P1298:P1304"/>
    <mergeCell ref="Q1298:Q1304"/>
    <mergeCell ref="A1305:A1307"/>
    <mergeCell ref="B1305:B1309"/>
    <mergeCell ref="K1305:K1309"/>
    <mergeCell ref="L1305:L1309"/>
    <mergeCell ref="M1305:M1309"/>
    <mergeCell ref="N1305:N1309"/>
    <mergeCell ref="O1305:O1309"/>
    <mergeCell ref="P1305:P1309"/>
    <mergeCell ref="O1290:O1297"/>
    <mergeCell ref="P1290:P1297"/>
    <mergeCell ref="Q1290:Q1297"/>
    <mergeCell ref="A1298:A1300"/>
    <mergeCell ref="B1298:B1304"/>
    <mergeCell ref="K1298:K1304"/>
    <mergeCell ref="L1298:L1304"/>
    <mergeCell ref="M1298:M1304"/>
    <mergeCell ref="N1298:N1304"/>
    <mergeCell ref="O1298:O1304"/>
    <mergeCell ref="A1290:A1292"/>
    <mergeCell ref="B1290:B1297"/>
    <mergeCell ref="K1290:K1297"/>
    <mergeCell ref="L1290:L1297"/>
    <mergeCell ref="M1290:M1297"/>
    <mergeCell ref="N1290:N1297"/>
    <mergeCell ref="Q1275:Q1283"/>
    <mergeCell ref="A1284:A1286"/>
    <mergeCell ref="B1284:B1289"/>
    <mergeCell ref="K1284:K1289"/>
    <mergeCell ref="L1284:L1289"/>
    <mergeCell ref="M1284:M1289"/>
    <mergeCell ref="N1284:N1289"/>
    <mergeCell ref="O1284:O1289"/>
    <mergeCell ref="P1284:P1289"/>
    <mergeCell ref="Q1284:Q1289"/>
    <mergeCell ref="P1267:P1274"/>
    <mergeCell ref="Q1267:Q1274"/>
    <mergeCell ref="A1275:A1277"/>
    <mergeCell ref="B1275:B1283"/>
    <mergeCell ref="K1275:K1283"/>
    <mergeCell ref="L1275:L1283"/>
    <mergeCell ref="M1275:M1283"/>
    <mergeCell ref="N1275:N1283"/>
    <mergeCell ref="O1275:O1283"/>
    <mergeCell ref="P1275:P1283"/>
    <mergeCell ref="O1258:O1266"/>
    <mergeCell ref="P1258:P1266"/>
    <mergeCell ref="Q1258:Q1266"/>
    <mergeCell ref="A1267:A1269"/>
    <mergeCell ref="B1267:B1274"/>
    <mergeCell ref="K1267:K1274"/>
    <mergeCell ref="L1267:L1274"/>
    <mergeCell ref="M1267:M1274"/>
    <mergeCell ref="N1267:N1274"/>
    <mergeCell ref="O1267:O1274"/>
    <mergeCell ref="A1258:A1260"/>
    <mergeCell ref="B1258:B1266"/>
    <mergeCell ref="K1258:K1266"/>
    <mergeCell ref="L1258:L1266"/>
    <mergeCell ref="M1258:M1266"/>
    <mergeCell ref="N1258:N1266"/>
    <mergeCell ref="Q1241:Q1248"/>
    <mergeCell ref="A1249:A1251"/>
    <mergeCell ref="B1249:B1257"/>
    <mergeCell ref="K1249:K1257"/>
    <mergeCell ref="L1249:L1257"/>
    <mergeCell ref="M1249:M1257"/>
    <mergeCell ref="N1249:N1257"/>
    <mergeCell ref="O1249:O1257"/>
    <mergeCell ref="P1249:P1257"/>
    <mergeCell ref="Q1249:Q1257"/>
    <mergeCell ref="P1236:P1240"/>
    <mergeCell ref="Q1236:Q1240"/>
    <mergeCell ref="A1241:A1243"/>
    <mergeCell ref="B1241:B1248"/>
    <mergeCell ref="K1241:K1248"/>
    <mergeCell ref="L1241:L1248"/>
    <mergeCell ref="M1241:M1248"/>
    <mergeCell ref="N1241:N1248"/>
    <mergeCell ref="O1241:O1248"/>
    <mergeCell ref="P1241:P1248"/>
    <mergeCell ref="O1229:O1235"/>
    <mergeCell ref="P1229:P1235"/>
    <mergeCell ref="Q1229:Q1235"/>
    <mergeCell ref="A1236:A1238"/>
    <mergeCell ref="B1236:B1240"/>
    <mergeCell ref="K1236:K1240"/>
    <mergeCell ref="L1236:L1240"/>
    <mergeCell ref="M1236:M1240"/>
    <mergeCell ref="N1236:N1240"/>
    <mergeCell ref="O1236:O1240"/>
    <mergeCell ref="A1229:A1231"/>
    <mergeCell ref="B1229:B1235"/>
    <mergeCell ref="K1229:K1235"/>
    <mergeCell ref="L1229:L1235"/>
    <mergeCell ref="M1229:M1235"/>
    <mergeCell ref="N1229:N1235"/>
    <mergeCell ref="Q1217:Q1223"/>
    <mergeCell ref="A1224:A1226"/>
    <mergeCell ref="B1224:B1228"/>
    <mergeCell ref="K1224:K1228"/>
    <mergeCell ref="L1224:L1228"/>
    <mergeCell ref="M1224:M1228"/>
    <mergeCell ref="N1224:N1228"/>
    <mergeCell ref="O1224:O1228"/>
    <mergeCell ref="P1224:P1228"/>
    <mergeCell ref="Q1224:Q1228"/>
    <mergeCell ref="P1210:P1216"/>
    <mergeCell ref="Q1210:Q1216"/>
    <mergeCell ref="A1217:A1219"/>
    <mergeCell ref="B1217:B1223"/>
    <mergeCell ref="K1217:K1223"/>
    <mergeCell ref="L1217:L1223"/>
    <mergeCell ref="M1217:M1223"/>
    <mergeCell ref="N1217:N1223"/>
    <mergeCell ref="O1217:O1223"/>
    <mergeCell ref="P1217:P1223"/>
    <mergeCell ref="O1192:O1209"/>
    <mergeCell ref="P1192:P1209"/>
    <mergeCell ref="Q1192:Q1209"/>
    <mergeCell ref="A1210:A1212"/>
    <mergeCell ref="B1210:B1216"/>
    <mergeCell ref="K1210:K1216"/>
    <mergeCell ref="L1210:L1216"/>
    <mergeCell ref="M1210:M1216"/>
    <mergeCell ref="N1210:N1216"/>
    <mergeCell ref="O1210:O1216"/>
    <mergeCell ref="A1192:A1194"/>
    <mergeCell ref="B1192:B1209"/>
    <mergeCell ref="K1192:K1209"/>
    <mergeCell ref="L1192:L1209"/>
    <mergeCell ref="M1192:M1209"/>
    <mergeCell ref="N1192:N1209"/>
    <mergeCell ref="Q1160:Q1174"/>
    <mergeCell ref="A1175:A1177"/>
    <mergeCell ref="B1175:B1191"/>
    <mergeCell ref="K1175:K1191"/>
    <mergeCell ref="L1175:L1191"/>
    <mergeCell ref="M1175:M1191"/>
    <mergeCell ref="N1175:N1191"/>
    <mergeCell ref="O1175:O1191"/>
    <mergeCell ref="P1175:P1191"/>
    <mergeCell ref="Q1175:Q1191"/>
    <mergeCell ref="P1143:P1159"/>
    <mergeCell ref="Q1143:Q1159"/>
    <mergeCell ref="A1160:A1162"/>
    <mergeCell ref="B1160:B1174"/>
    <mergeCell ref="K1160:K1174"/>
    <mergeCell ref="L1160:L1174"/>
    <mergeCell ref="M1160:M1174"/>
    <mergeCell ref="N1160:N1174"/>
    <mergeCell ref="O1160:O1174"/>
    <mergeCell ref="P1160:P1174"/>
    <mergeCell ref="O1126:O1142"/>
    <mergeCell ref="P1126:P1142"/>
    <mergeCell ref="Q1126:Q1142"/>
    <mergeCell ref="A1143:A1145"/>
    <mergeCell ref="B1143:B1159"/>
    <mergeCell ref="K1143:K1159"/>
    <mergeCell ref="L1143:L1159"/>
    <mergeCell ref="M1143:M1159"/>
    <mergeCell ref="N1143:N1159"/>
    <mergeCell ref="O1143:O1159"/>
    <mergeCell ref="A1126:A1128"/>
    <mergeCell ref="B1126:B1142"/>
    <mergeCell ref="K1126:K1142"/>
    <mergeCell ref="L1126:L1142"/>
    <mergeCell ref="M1126:M1142"/>
    <mergeCell ref="N1126:N1142"/>
    <mergeCell ref="Q1096:Q1110"/>
    <mergeCell ref="A1111:A1113"/>
    <mergeCell ref="B1111:B1125"/>
    <mergeCell ref="K1111:K1125"/>
    <mergeCell ref="L1111:L1125"/>
    <mergeCell ref="M1111:M1125"/>
    <mergeCell ref="N1111:N1125"/>
    <mergeCell ref="O1111:O1125"/>
    <mergeCell ref="P1111:P1125"/>
    <mergeCell ref="Q1111:Q1125"/>
    <mergeCell ref="P851:P855"/>
    <mergeCell ref="Q851:Q855"/>
    <mergeCell ref="A1096:A1098"/>
    <mergeCell ref="B1096:B1110"/>
    <mergeCell ref="K1096:K1110"/>
    <mergeCell ref="L1096:L1110"/>
    <mergeCell ref="M1096:M1110"/>
    <mergeCell ref="N1096:N1110"/>
    <mergeCell ref="O1096:O1110"/>
    <mergeCell ref="P1096:P1110"/>
    <mergeCell ref="A851:A853"/>
    <mergeCell ref="B851:B855"/>
    <mergeCell ref="K851:K855"/>
    <mergeCell ref="L851:L855"/>
    <mergeCell ref="M851:M855"/>
    <mergeCell ref="N851:N855"/>
    <mergeCell ref="O851:O855"/>
    <mergeCell ref="P886:P902"/>
    <mergeCell ref="Q886:Q902"/>
    <mergeCell ref="A903:A905"/>
    <mergeCell ref="B903:B919"/>
    <mergeCell ref="K903:K919"/>
    <mergeCell ref="P818:P824"/>
    <mergeCell ref="Q818:Q824"/>
    <mergeCell ref="A825:A827"/>
    <mergeCell ref="B825:B829"/>
    <mergeCell ref="K825:K829"/>
    <mergeCell ref="L825:L829"/>
    <mergeCell ref="M825:M829"/>
    <mergeCell ref="N825:N829"/>
    <mergeCell ref="O825:O829"/>
    <mergeCell ref="A818:A820"/>
    <mergeCell ref="B818:B824"/>
    <mergeCell ref="K818:K824"/>
    <mergeCell ref="L818:L824"/>
    <mergeCell ref="M818:M824"/>
    <mergeCell ref="N818:N824"/>
    <mergeCell ref="Q804:Q810"/>
    <mergeCell ref="A811:A813"/>
    <mergeCell ref="B811:B817"/>
    <mergeCell ref="K811:K817"/>
    <mergeCell ref="L811:L817"/>
    <mergeCell ref="M811:M817"/>
    <mergeCell ref="N811:N817"/>
    <mergeCell ref="O811:O817"/>
    <mergeCell ref="P811:P817"/>
    <mergeCell ref="Q811:Q817"/>
    <mergeCell ref="P797:P803"/>
    <mergeCell ref="Q797:Q803"/>
    <mergeCell ref="A804:A806"/>
    <mergeCell ref="B804:B810"/>
    <mergeCell ref="K804:K810"/>
    <mergeCell ref="L804:L810"/>
    <mergeCell ref="M804:M810"/>
    <mergeCell ref="N804:N810"/>
    <mergeCell ref="O804:O810"/>
    <mergeCell ref="P804:P810"/>
    <mergeCell ref="O791:O796"/>
    <mergeCell ref="P791:P796"/>
    <mergeCell ref="Q791:Q796"/>
    <mergeCell ref="A797:A799"/>
    <mergeCell ref="B797:B803"/>
    <mergeCell ref="K797:K803"/>
    <mergeCell ref="L797:L803"/>
    <mergeCell ref="M797:M803"/>
    <mergeCell ref="N797:N803"/>
    <mergeCell ref="O797:O803"/>
    <mergeCell ref="A791:A793"/>
    <mergeCell ref="B791:B796"/>
    <mergeCell ref="K791:K796"/>
    <mergeCell ref="L791:L796"/>
    <mergeCell ref="M791:M796"/>
    <mergeCell ref="N791:N796"/>
    <mergeCell ref="Q779:Q785"/>
    <mergeCell ref="A786:A788"/>
    <mergeCell ref="B786:B790"/>
    <mergeCell ref="K786:K790"/>
    <mergeCell ref="L786:L790"/>
    <mergeCell ref="M786:M790"/>
    <mergeCell ref="N786:N790"/>
    <mergeCell ref="O786:O790"/>
    <mergeCell ref="P786:P790"/>
    <mergeCell ref="Q786:Q790"/>
    <mergeCell ref="P775:P778"/>
    <mergeCell ref="Q775:Q778"/>
    <mergeCell ref="A779:A781"/>
    <mergeCell ref="B779:B785"/>
    <mergeCell ref="K779:K785"/>
    <mergeCell ref="L779:L785"/>
    <mergeCell ref="M779:M785"/>
    <mergeCell ref="N779:N785"/>
    <mergeCell ref="O779:O785"/>
    <mergeCell ref="P779:P785"/>
    <mergeCell ref="O768:O774"/>
    <mergeCell ref="P768:P774"/>
    <mergeCell ref="Q768:Q774"/>
    <mergeCell ref="A775:A777"/>
    <mergeCell ref="B775:B778"/>
    <mergeCell ref="K775:K778"/>
    <mergeCell ref="L775:L778"/>
    <mergeCell ref="M775:M778"/>
    <mergeCell ref="N775:N778"/>
    <mergeCell ref="O775:O778"/>
    <mergeCell ref="A768:A770"/>
    <mergeCell ref="B768:B774"/>
    <mergeCell ref="K768:K774"/>
    <mergeCell ref="L768:L774"/>
    <mergeCell ref="M768:M774"/>
    <mergeCell ref="N768:N774"/>
    <mergeCell ref="Q746:Q762"/>
    <mergeCell ref="A763:A765"/>
    <mergeCell ref="B763:B767"/>
    <mergeCell ref="K763:K767"/>
    <mergeCell ref="L763:L767"/>
    <mergeCell ref="M763:M767"/>
    <mergeCell ref="N763:N767"/>
    <mergeCell ref="O763:O767"/>
    <mergeCell ref="P763:P767"/>
    <mergeCell ref="Q763:Q767"/>
    <mergeCell ref="P730:P745"/>
    <mergeCell ref="Q730:Q745"/>
    <mergeCell ref="A746:A748"/>
    <mergeCell ref="B746:B762"/>
    <mergeCell ref="K746:K762"/>
    <mergeCell ref="L746:L762"/>
    <mergeCell ref="M746:M762"/>
    <mergeCell ref="N746:N762"/>
    <mergeCell ref="O746:O762"/>
    <mergeCell ref="P746:P762"/>
    <mergeCell ref="O716:O729"/>
    <mergeCell ref="P716:P729"/>
    <mergeCell ref="Q716:Q729"/>
    <mergeCell ref="A730:A732"/>
    <mergeCell ref="B730:B745"/>
    <mergeCell ref="K730:K745"/>
    <mergeCell ref="L730:L745"/>
    <mergeCell ref="M730:M745"/>
    <mergeCell ref="N730:N745"/>
    <mergeCell ref="O730:O745"/>
    <mergeCell ref="A716:A718"/>
    <mergeCell ref="B716:B729"/>
    <mergeCell ref="K716:K729"/>
    <mergeCell ref="L716:L729"/>
    <mergeCell ref="M716:M729"/>
    <mergeCell ref="N716:N729"/>
    <mergeCell ref="Q683:Q698"/>
    <mergeCell ref="A699:A701"/>
    <mergeCell ref="B699:B715"/>
    <mergeCell ref="K699:K715"/>
    <mergeCell ref="L699:L715"/>
    <mergeCell ref="M699:M715"/>
    <mergeCell ref="N699:N715"/>
    <mergeCell ref="O699:O715"/>
    <mergeCell ref="P699:P715"/>
    <mergeCell ref="Q699:Q715"/>
    <mergeCell ref="P669:P682"/>
    <mergeCell ref="Q669:Q682"/>
    <mergeCell ref="A683:A685"/>
    <mergeCell ref="B683:B698"/>
    <mergeCell ref="K683:K698"/>
    <mergeCell ref="L683:L698"/>
    <mergeCell ref="M683:M698"/>
    <mergeCell ref="N683:N698"/>
    <mergeCell ref="O683:O698"/>
    <mergeCell ref="P683:P698"/>
    <mergeCell ref="O655:O668"/>
    <mergeCell ref="P655:P668"/>
    <mergeCell ref="Q655:Q668"/>
    <mergeCell ref="A669:A671"/>
    <mergeCell ref="B669:B682"/>
    <mergeCell ref="K669:K682"/>
    <mergeCell ref="L669:L682"/>
    <mergeCell ref="M669:M682"/>
    <mergeCell ref="N669:N682"/>
    <mergeCell ref="O669:O682"/>
    <mergeCell ref="A655:A657"/>
    <mergeCell ref="B655:B668"/>
    <mergeCell ref="K655:K668"/>
    <mergeCell ref="L655:L668"/>
    <mergeCell ref="M655:M668"/>
    <mergeCell ref="N655:N668"/>
    <mergeCell ref="Q644:Q648"/>
    <mergeCell ref="A649:A651"/>
    <mergeCell ref="B649:B654"/>
    <mergeCell ref="K649:K654"/>
    <mergeCell ref="L649:L654"/>
    <mergeCell ref="M649:M654"/>
    <mergeCell ref="N649:N654"/>
    <mergeCell ref="O649:O654"/>
    <mergeCell ref="P649:P654"/>
    <mergeCell ref="Q649:Q654"/>
    <mergeCell ref="P637:P643"/>
    <mergeCell ref="Q637:Q643"/>
    <mergeCell ref="A644:A646"/>
    <mergeCell ref="B644:B648"/>
    <mergeCell ref="K644:K648"/>
    <mergeCell ref="L644:L648"/>
    <mergeCell ref="M644:M648"/>
    <mergeCell ref="N644:N648"/>
    <mergeCell ref="O644:O648"/>
    <mergeCell ref="P644:P648"/>
    <mergeCell ref="O630:O636"/>
    <mergeCell ref="P630:P636"/>
    <mergeCell ref="Q630:Q636"/>
    <mergeCell ref="A637:A639"/>
    <mergeCell ref="B637:B643"/>
    <mergeCell ref="K637:K643"/>
    <mergeCell ref="L637:L643"/>
    <mergeCell ref="M637:M643"/>
    <mergeCell ref="N637:N643"/>
    <mergeCell ref="O637:O643"/>
    <mergeCell ref="A630:A632"/>
    <mergeCell ref="B630:B636"/>
    <mergeCell ref="K630:K636"/>
    <mergeCell ref="L630:L636"/>
    <mergeCell ref="M630:M636"/>
    <mergeCell ref="N630:N636"/>
    <mergeCell ref="Q615:Q623"/>
    <mergeCell ref="A624:A626"/>
    <mergeCell ref="B624:B629"/>
    <mergeCell ref="K624:K629"/>
    <mergeCell ref="L624:L629"/>
    <mergeCell ref="M624:M629"/>
    <mergeCell ref="N624:N629"/>
    <mergeCell ref="O624:O629"/>
    <mergeCell ref="P624:P629"/>
    <mergeCell ref="Q624:Q629"/>
    <mergeCell ref="P607:P614"/>
    <mergeCell ref="Q607:Q614"/>
    <mergeCell ref="A615:A617"/>
    <mergeCell ref="B615:B623"/>
    <mergeCell ref="K615:K623"/>
    <mergeCell ref="L615:L623"/>
    <mergeCell ref="M615:M623"/>
    <mergeCell ref="N615:N623"/>
    <mergeCell ref="O615:O623"/>
    <mergeCell ref="P615:P623"/>
    <mergeCell ref="O598:O606"/>
    <mergeCell ref="P598:P606"/>
    <mergeCell ref="Q598:Q606"/>
    <mergeCell ref="A607:A609"/>
    <mergeCell ref="B607:B614"/>
    <mergeCell ref="K607:K614"/>
    <mergeCell ref="L607:L614"/>
    <mergeCell ref="M607:M614"/>
    <mergeCell ref="N607:N614"/>
    <mergeCell ref="O607:O614"/>
    <mergeCell ref="A598:A600"/>
    <mergeCell ref="B598:B606"/>
    <mergeCell ref="K598:K606"/>
    <mergeCell ref="L598:L606"/>
    <mergeCell ref="M598:M606"/>
    <mergeCell ref="N598:N606"/>
    <mergeCell ref="Q585:Q590"/>
    <mergeCell ref="A591:A593"/>
    <mergeCell ref="B591:B597"/>
    <mergeCell ref="K591:K597"/>
    <mergeCell ref="L591:L597"/>
    <mergeCell ref="M591:M597"/>
    <mergeCell ref="N591:N597"/>
    <mergeCell ref="O591:O597"/>
    <mergeCell ref="P591:P597"/>
    <mergeCell ref="Q591:Q597"/>
    <mergeCell ref="P580:P584"/>
    <mergeCell ref="Q580:Q584"/>
    <mergeCell ref="A585:A587"/>
    <mergeCell ref="B585:B590"/>
    <mergeCell ref="K585:K590"/>
    <mergeCell ref="L585:L590"/>
    <mergeCell ref="M585:M590"/>
    <mergeCell ref="N585:N590"/>
    <mergeCell ref="O585:O590"/>
    <mergeCell ref="P585:P590"/>
    <mergeCell ref="O575:O579"/>
    <mergeCell ref="P575:P579"/>
    <mergeCell ref="Q575:Q579"/>
    <mergeCell ref="A580:A582"/>
    <mergeCell ref="B580:B584"/>
    <mergeCell ref="K580:K584"/>
    <mergeCell ref="L580:L584"/>
    <mergeCell ref="M580:M584"/>
    <mergeCell ref="N580:N584"/>
    <mergeCell ref="O580:O584"/>
    <mergeCell ref="A575:A577"/>
    <mergeCell ref="B575:B579"/>
    <mergeCell ref="K575:K579"/>
    <mergeCell ref="L575:L579"/>
    <mergeCell ref="M575:M579"/>
    <mergeCell ref="N575:N579"/>
    <mergeCell ref="Q563:Q569"/>
    <mergeCell ref="A570:A572"/>
    <mergeCell ref="B570:B574"/>
    <mergeCell ref="K570:K574"/>
    <mergeCell ref="L570:L574"/>
    <mergeCell ref="M570:M574"/>
    <mergeCell ref="N570:N574"/>
    <mergeCell ref="O570:O574"/>
    <mergeCell ref="P570:P574"/>
    <mergeCell ref="Q570:Q574"/>
    <mergeCell ref="P557:P562"/>
    <mergeCell ref="Q557:Q562"/>
    <mergeCell ref="A563:A565"/>
    <mergeCell ref="B563:B569"/>
    <mergeCell ref="K563:K569"/>
    <mergeCell ref="L563:L569"/>
    <mergeCell ref="M563:M569"/>
    <mergeCell ref="N563:N569"/>
    <mergeCell ref="O563:O569"/>
    <mergeCell ref="P563:P569"/>
    <mergeCell ref="O540:O556"/>
    <mergeCell ref="P540:P556"/>
    <mergeCell ref="Q540:Q556"/>
    <mergeCell ref="A557:A559"/>
    <mergeCell ref="B557:B562"/>
    <mergeCell ref="K557:K562"/>
    <mergeCell ref="L557:L562"/>
    <mergeCell ref="M557:M562"/>
    <mergeCell ref="N557:N562"/>
    <mergeCell ref="O557:O562"/>
    <mergeCell ref="A540:A542"/>
    <mergeCell ref="B540:B556"/>
    <mergeCell ref="K540:K556"/>
    <mergeCell ref="L540:L556"/>
    <mergeCell ref="M540:M556"/>
    <mergeCell ref="N540:N556"/>
    <mergeCell ref="Q509:Q523"/>
    <mergeCell ref="A524:A526"/>
    <mergeCell ref="B524:B539"/>
    <mergeCell ref="K524:K539"/>
    <mergeCell ref="L524:L539"/>
    <mergeCell ref="M524:M539"/>
    <mergeCell ref="N524:N539"/>
    <mergeCell ref="O524:O539"/>
    <mergeCell ref="P524:P539"/>
    <mergeCell ref="Q524:Q539"/>
    <mergeCell ref="P492:P508"/>
    <mergeCell ref="Q492:Q508"/>
    <mergeCell ref="A509:A511"/>
    <mergeCell ref="B509:B523"/>
    <mergeCell ref="K509:K523"/>
    <mergeCell ref="L509:L523"/>
    <mergeCell ref="M509:M523"/>
    <mergeCell ref="N509:N523"/>
    <mergeCell ref="O509:O523"/>
    <mergeCell ref="P509:P523"/>
    <mergeCell ref="O476:O491"/>
    <mergeCell ref="P476:P491"/>
    <mergeCell ref="Q476:Q491"/>
    <mergeCell ref="A492:A494"/>
    <mergeCell ref="B492:B508"/>
    <mergeCell ref="K492:K508"/>
    <mergeCell ref="L492:L508"/>
    <mergeCell ref="M492:M508"/>
    <mergeCell ref="N492:N508"/>
    <mergeCell ref="O492:O508"/>
    <mergeCell ref="A476:A478"/>
    <mergeCell ref="B476:B491"/>
    <mergeCell ref="K476:K491"/>
    <mergeCell ref="L476:L491"/>
    <mergeCell ref="M476:M491"/>
    <mergeCell ref="N476:N491"/>
    <mergeCell ref="Q446:Q460"/>
    <mergeCell ref="A461:A463"/>
    <mergeCell ref="B461:B475"/>
    <mergeCell ref="K461:K475"/>
    <mergeCell ref="L461:L475"/>
    <mergeCell ref="M461:M475"/>
    <mergeCell ref="N461:N475"/>
    <mergeCell ref="O461:O475"/>
    <mergeCell ref="P461:P475"/>
    <mergeCell ref="Q461:Q475"/>
    <mergeCell ref="P440:P445"/>
    <mergeCell ref="Q440:Q445"/>
    <mergeCell ref="A446:A448"/>
    <mergeCell ref="B446:B460"/>
    <mergeCell ref="K446:K460"/>
    <mergeCell ref="L446:L460"/>
    <mergeCell ref="M446:M460"/>
    <mergeCell ref="N446:N460"/>
    <mergeCell ref="O446:O460"/>
    <mergeCell ref="P446:P460"/>
    <mergeCell ref="O435:O439"/>
    <mergeCell ref="P435:P439"/>
    <mergeCell ref="Q435:Q439"/>
    <mergeCell ref="A440:A442"/>
    <mergeCell ref="B440:B445"/>
    <mergeCell ref="K440:K445"/>
    <mergeCell ref="L440:L445"/>
    <mergeCell ref="M440:M445"/>
    <mergeCell ref="N440:N445"/>
    <mergeCell ref="O440:O445"/>
    <mergeCell ref="A435:A437"/>
    <mergeCell ref="B435:B439"/>
    <mergeCell ref="K435:K439"/>
    <mergeCell ref="L435:L439"/>
    <mergeCell ref="M435:M439"/>
    <mergeCell ref="N435:N439"/>
    <mergeCell ref="Q420:Q427"/>
    <mergeCell ref="A428:A430"/>
    <mergeCell ref="B428:B434"/>
    <mergeCell ref="K428:K434"/>
    <mergeCell ref="L428:L434"/>
    <mergeCell ref="M428:M434"/>
    <mergeCell ref="N428:N434"/>
    <mergeCell ref="O428:O434"/>
    <mergeCell ref="P428:P434"/>
    <mergeCell ref="Q428:Q434"/>
    <mergeCell ref="P414:P419"/>
    <mergeCell ref="Q414:Q419"/>
    <mergeCell ref="A420:A422"/>
    <mergeCell ref="B420:B427"/>
    <mergeCell ref="K420:K427"/>
    <mergeCell ref="L420:L427"/>
    <mergeCell ref="M420:M427"/>
    <mergeCell ref="N420:N427"/>
    <mergeCell ref="O420:O427"/>
    <mergeCell ref="P420:P427"/>
    <mergeCell ref="O405:O413"/>
    <mergeCell ref="P405:P413"/>
    <mergeCell ref="Q405:Q413"/>
    <mergeCell ref="A414:A416"/>
    <mergeCell ref="B414:B419"/>
    <mergeCell ref="K414:K419"/>
    <mergeCell ref="L414:L419"/>
    <mergeCell ref="M414:M419"/>
    <mergeCell ref="N414:N419"/>
    <mergeCell ref="O414:O419"/>
    <mergeCell ref="A405:A407"/>
    <mergeCell ref="B405:B413"/>
    <mergeCell ref="K405:K413"/>
    <mergeCell ref="L405:L413"/>
    <mergeCell ref="M405:M413"/>
    <mergeCell ref="N405:N413"/>
    <mergeCell ref="Q388:Q396"/>
    <mergeCell ref="A397:A399"/>
    <mergeCell ref="B397:B404"/>
    <mergeCell ref="K397:K404"/>
    <mergeCell ref="L397:L404"/>
    <mergeCell ref="M397:M404"/>
    <mergeCell ref="N397:N404"/>
    <mergeCell ref="O397:O404"/>
    <mergeCell ref="P397:P404"/>
    <mergeCell ref="Q397:Q404"/>
    <mergeCell ref="P379:P387"/>
    <mergeCell ref="Q379:Q387"/>
    <mergeCell ref="A388:A390"/>
    <mergeCell ref="B388:B396"/>
    <mergeCell ref="K388:K396"/>
    <mergeCell ref="L388:L396"/>
    <mergeCell ref="M388:M396"/>
    <mergeCell ref="N388:N396"/>
    <mergeCell ref="O388:O396"/>
    <mergeCell ref="P388:P396"/>
    <mergeCell ref="O371:O378"/>
    <mergeCell ref="P371:P378"/>
    <mergeCell ref="Q371:Q378"/>
    <mergeCell ref="A379:A381"/>
    <mergeCell ref="B379:B387"/>
    <mergeCell ref="K379:K387"/>
    <mergeCell ref="L379:L387"/>
    <mergeCell ref="M379:M387"/>
    <mergeCell ref="N379:N387"/>
    <mergeCell ref="O379:O387"/>
    <mergeCell ref="A371:A373"/>
    <mergeCell ref="B371:B378"/>
    <mergeCell ref="K371:K378"/>
    <mergeCell ref="L371:L378"/>
    <mergeCell ref="M371:M378"/>
    <mergeCell ref="N371:N378"/>
    <mergeCell ref="Q359:Q365"/>
    <mergeCell ref="A366:A368"/>
    <mergeCell ref="B366:B370"/>
    <mergeCell ref="K366:K370"/>
    <mergeCell ref="L366:L370"/>
    <mergeCell ref="M366:M370"/>
    <mergeCell ref="N366:N370"/>
    <mergeCell ref="O366:O370"/>
    <mergeCell ref="P366:P370"/>
    <mergeCell ref="Q366:Q370"/>
    <mergeCell ref="P354:P358"/>
    <mergeCell ref="Q354:Q358"/>
    <mergeCell ref="A359:A361"/>
    <mergeCell ref="B359:B365"/>
    <mergeCell ref="K359:K365"/>
    <mergeCell ref="L359:L365"/>
    <mergeCell ref="M359:M365"/>
    <mergeCell ref="N359:N365"/>
    <mergeCell ref="O359:O365"/>
    <mergeCell ref="P359:P365"/>
    <mergeCell ref="O347:O353"/>
    <mergeCell ref="P347:P353"/>
    <mergeCell ref="Q347:Q353"/>
    <mergeCell ref="A354:A356"/>
    <mergeCell ref="B354:B358"/>
    <mergeCell ref="K354:K358"/>
    <mergeCell ref="L354:L358"/>
    <mergeCell ref="M354:M358"/>
    <mergeCell ref="N354:N358"/>
    <mergeCell ref="O354:O358"/>
    <mergeCell ref="A347:A349"/>
    <mergeCell ref="B347:B353"/>
    <mergeCell ref="K347:K353"/>
    <mergeCell ref="L347:L353"/>
    <mergeCell ref="M347:M353"/>
    <mergeCell ref="N347:N353"/>
    <mergeCell ref="A340:A342"/>
    <mergeCell ref="B340:B346"/>
    <mergeCell ref="K340:K346"/>
    <mergeCell ref="L340:L346"/>
    <mergeCell ref="M340:M346"/>
    <mergeCell ref="N340:N346"/>
    <mergeCell ref="O340:O346"/>
    <mergeCell ref="P340:P346"/>
    <mergeCell ref="Q340:Q346"/>
    <mergeCell ref="P305:P321"/>
    <mergeCell ref="Q305:Q321"/>
    <mergeCell ref="A322:A324"/>
    <mergeCell ref="B322:B339"/>
    <mergeCell ref="K322:K339"/>
    <mergeCell ref="L322:L339"/>
    <mergeCell ref="M322:M339"/>
    <mergeCell ref="N322:N339"/>
    <mergeCell ref="O322:O339"/>
    <mergeCell ref="P322:P339"/>
    <mergeCell ref="A3:A5"/>
    <mergeCell ref="B3:B5"/>
    <mergeCell ref="C3:J4"/>
    <mergeCell ref="K3:O4"/>
    <mergeCell ref="P3:P5"/>
    <mergeCell ref="Q3:Q5"/>
    <mergeCell ref="P241:P255"/>
    <mergeCell ref="Q241:Q255"/>
    <mergeCell ref="A256:A258"/>
    <mergeCell ref="B256:B272"/>
    <mergeCell ref="K256:K272"/>
    <mergeCell ref="L256:L272"/>
    <mergeCell ref="M256:M272"/>
    <mergeCell ref="N256:N272"/>
    <mergeCell ref="O256:O272"/>
    <mergeCell ref="P256:P272"/>
    <mergeCell ref="Q322:Q339"/>
    <mergeCell ref="A53:A55"/>
    <mergeCell ref="B53:B69"/>
    <mergeCell ref="K53:K69"/>
    <mergeCell ref="L53:L69"/>
    <mergeCell ref="M53:M69"/>
    <mergeCell ref="N53:N69"/>
    <mergeCell ref="Q21:Q35"/>
    <mergeCell ref="A36:A38"/>
    <mergeCell ref="B36:B52"/>
    <mergeCell ref="K36:K52"/>
    <mergeCell ref="L36:L52"/>
    <mergeCell ref="M36:M52"/>
    <mergeCell ref="N36:N52"/>
    <mergeCell ref="O36:O52"/>
    <mergeCell ref="P36:P52"/>
    <mergeCell ref="O290:O304"/>
    <mergeCell ref="P290:P304"/>
    <mergeCell ref="Q290:Q304"/>
    <mergeCell ref="A305:A307"/>
    <mergeCell ref="B305:B321"/>
    <mergeCell ref="K305:K321"/>
    <mergeCell ref="L305:L321"/>
    <mergeCell ref="M305:M321"/>
    <mergeCell ref="N305:N321"/>
    <mergeCell ref="O305:O321"/>
    <mergeCell ref="A290:A292"/>
    <mergeCell ref="B290:B304"/>
    <mergeCell ref="K290:K304"/>
    <mergeCell ref="L290:L304"/>
    <mergeCell ref="M290:M304"/>
    <mergeCell ref="N290:N304"/>
    <mergeCell ref="Q256:Q272"/>
    <mergeCell ref="A273:A275"/>
    <mergeCell ref="B273:B289"/>
    <mergeCell ref="K273:K289"/>
    <mergeCell ref="L273:L289"/>
    <mergeCell ref="M273:M289"/>
    <mergeCell ref="N273:N289"/>
    <mergeCell ref="O273:O289"/>
    <mergeCell ref="P273:P289"/>
    <mergeCell ref="Q273:Q289"/>
    <mergeCell ref="Q226:Q240"/>
    <mergeCell ref="A241:A243"/>
    <mergeCell ref="B241:B255"/>
    <mergeCell ref="K241:K255"/>
    <mergeCell ref="P6:P20"/>
    <mergeCell ref="Q6:Q20"/>
    <mergeCell ref="A21:A23"/>
    <mergeCell ref="B21:B35"/>
    <mergeCell ref="K21:K35"/>
    <mergeCell ref="L21:L35"/>
    <mergeCell ref="M21:M35"/>
    <mergeCell ref="N21:N35"/>
    <mergeCell ref="O21:O35"/>
    <mergeCell ref="P21:P35"/>
    <mergeCell ref="L241:L255"/>
    <mergeCell ref="M241:M255"/>
    <mergeCell ref="N241:N255"/>
    <mergeCell ref="O241:O255"/>
    <mergeCell ref="A226:A228"/>
    <mergeCell ref="B226:B240"/>
    <mergeCell ref="K226:K240"/>
    <mergeCell ref="L226:L240"/>
    <mergeCell ref="M226:M240"/>
    <mergeCell ref="N226:N240"/>
    <mergeCell ref="O226:O240"/>
    <mergeCell ref="P226:P240"/>
    <mergeCell ref="Q36:Q52"/>
    <mergeCell ref="Q85:Q101"/>
    <mergeCell ref="A102:A104"/>
    <mergeCell ref="B102:B119"/>
    <mergeCell ref="K102:K119"/>
    <mergeCell ref="L102:L119"/>
  </mergeCells>
  <phoneticPr fontId="1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889"/>
  <sheetViews>
    <sheetView zoomScale="70" zoomScaleNormal="70" workbookViewId="0">
      <selection activeCell="N4" sqref="N4:N17"/>
    </sheetView>
  </sheetViews>
  <sheetFormatPr defaultRowHeight="14.5"/>
  <cols>
    <col min="13" max="13" width="9" style="158"/>
  </cols>
  <sheetData>
    <row r="1" spans="1:17">
      <c r="A1" s="313" t="s">
        <v>0</v>
      </c>
      <c r="B1" s="227" t="s">
        <v>448</v>
      </c>
      <c r="C1" s="229" t="s">
        <v>3</v>
      </c>
      <c r="D1" s="315"/>
      <c r="E1" s="315"/>
      <c r="F1" s="315"/>
      <c r="G1" s="315"/>
      <c r="H1" s="315"/>
      <c r="I1" s="315"/>
      <c r="J1" s="232"/>
      <c r="K1" s="236" t="s">
        <v>4</v>
      </c>
      <c r="L1" s="237"/>
      <c r="M1" s="315"/>
      <c r="N1" s="315"/>
      <c r="O1" s="232"/>
      <c r="P1" s="316" t="s">
        <v>1708</v>
      </c>
      <c r="Q1" s="227" t="s">
        <v>1709</v>
      </c>
    </row>
    <row r="2" spans="1:17" ht="15" thickBot="1">
      <c r="A2" s="232"/>
      <c r="B2" s="314"/>
      <c r="C2" s="233"/>
      <c r="D2" s="234"/>
      <c r="E2" s="234"/>
      <c r="F2" s="234"/>
      <c r="G2" s="234"/>
      <c r="H2" s="234"/>
      <c r="I2" s="234"/>
      <c r="J2" s="235"/>
      <c r="K2" s="233"/>
      <c r="L2" s="234"/>
      <c r="M2" s="234"/>
      <c r="N2" s="234"/>
      <c r="O2" s="235"/>
      <c r="P2" s="316"/>
      <c r="Q2" s="227"/>
    </row>
    <row r="3" spans="1:17" ht="52.5" thickBot="1">
      <c r="A3" s="235"/>
      <c r="B3" s="314"/>
      <c r="C3" s="28" t="s">
        <v>10</v>
      </c>
      <c r="D3" s="29" t="s">
        <v>11</v>
      </c>
      <c r="E3" s="28" t="s">
        <v>12</v>
      </c>
      <c r="F3" s="30" t="s">
        <v>13</v>
      </c>
      <c r="G3" s="31" t="s">
        <v>14</v>
      </c>
      <c r="H3" s="29" t="s">
        <v>15</v>
      </c>
      <c r="I3" s="32" t="s">
        <v>16</v>
      </c>
      <c r="J3" s="28" t="s">
        <v>450</v>
      </c>
      <c r="K3" s="33" t="s">
        <v>13</v>
      </c>
      <c r="L3" s="34" t="s">
        <v>14</v>
      </c>
      <c r="M3" s="35" t="s">
        <v>15</v>
      </c>
      <c r="N3" s="33" t="s">
        <v>20</v>
      </c>
      <c r="O3" s="33" t="s">
        <v>1710</v>
      </c>
      <c r="P3" s="316"/>
      <c r="Q3" s="227"/>
    </row>
    <row r="4" spans="1:17">
      <c r="A4" s="298" t="s">
        <v>1711</v>
      </c>
      <c r="B4" s="300" t="s">
        <v>1712</v>
      </c>
      <c r="C4" s="36" t="s">
        <v>1713</v>
      </c>
      <c r="D4" s="36" t="s">
        <v>467</v>
      </c>
      <c r="E4" s="36" t="s">
        <v>1714</v>
      </c>
      <c r="F4" s="295" t="s">
        <v>456</v>
      </c>
      <c r="G4" s="295" t="s">
        <v>457</v>
      </c>
      <c r="H4" s="36" t="s">
        <v>687</v>
      </c>
      <c r="I4" s="37" t="s">
        <v>619</v>
      </c>
      <c r="J4" s="38">
        <v>3</v>
      </c>
      <c r="K4" s="295" t="s">
        <v>456</v>
      </c>
      <c r="L4" s="295" t="s">
        <v>457</v>
      </c>
      <c r="M4" s="294" t="s">
        <v>687</v>
      </c>
      <c r="N4" s="295" t="s">
        <v>498</v>
      </c>
      <c r="O4" s="295" t="s">
        <v>457</v>
      </c>
      <c r="P4" s="296">
        <v>1418.3906070078649</v>
      </c>
      <c r="Q4" s="311">
        <v>1</v>
      </c>
    </row>
    <row r="5" spans="1:17">
      <c r="A5" s="299"/>
      <c r="B5" s="295"/>
      <c r="C5" s="36" t="s">
        <v>466</v>
      </c>
      <c r="D5" s="36" t="s">
        <v>467</v>
      </c>
      <c r="E5" s="36" t="s">
        <v>468</v>
      </c>
      <c r="F5" s="295"/>
      <c r="G5" s="295"/>
      <c r="H5" s="36" t="s">
        <v>469</v>
      </c>
      <c r="I5" s="37">
        <v>9.6</v>
      </c>
      <c r="J5" s="38" t="s">
        <v>459</v>
      </c>
      <c r="K5" s="295"/>
      <c r="L5" s="295"/>
      <c r="M5" s="294"/>
      <c r="N5" s="295"/>
      <c r="O5" s="295"/>
      <c r="P5" s="302"/>
      <c r="Q5" s="312"/>
    </row>
    <row r="6" spans="1:17">
      <c r="A6" s="39" t="s">
        <v>1715</v>
      </c>
      <c r="B6" s="295"/>
      <c r="C6" s="39" t="s">
        <v>471</v>
      </c>
      <c r="D6" s="39" t="s">
        <v>467</v>
      </c>
      <c r="E6" s="39" t="s">
        <v>472</v>
      </c>
      <c r="F6" s="295"/>
      <c r="G6" s="295"/>
      <c r="H6" s="39" t="s">
        <v>473</v>
      </c>
      <c r="I6" s="40" t="s">
        <v>474</v>
      </c>
      <c r="J6" s="38" t="s">
        <v>459</v>
      </c>
      <c r="K6" s="295"/>
      <c r="L6" s="295"/>
      <c r="M6" s="294"/>
      <c r="N6" s="295"/>
      <c r="O6" s="295"/>
      <c r="P6" s="302"/>
      <c r="Q6" s="312"/>
    </row>
    <row r="7" spans="1:17">
      <c r="A7" s="39" t="s">
        <v>1716</v>
      </c>
      <c r="B7" s="295"/>
      <c r="C7" s="39" t="s">
        <v>471</v>
      </c>
      <c r="D7" s="39" t="s">
        <v>467</v>
      </c>
      <c r="E7" s="39" t="s">
        <v>472</v>
      </c>
      <c r="F7" s="295"/>
      <c r="G7" s="295"/>
      <c r="H7" s="39" t="s">
        <v>473</v>
      </c>
      <c r="I7" s="40" t="s">
        <v>476</v>
      </c>
      <c r="J7" s="38" t="s">
        <v>459</v>
      </c>
      <c r="K7" s="295"/>
      <c r="L7" s="295"/>
      <c r="M7" s="294"/>
      <c r="N7" s="295"/>
      <c r="O7" s="295"/>
      <c r="P7" s="302"/>
      <c r="Q7" s="312"/>
    </row>
    <row r="8" spans="1:17">
      <c r="A8" s="39" t="s">
        <v>1717</v>
      </c>
      <c r="B8" s="295"/>
      <c r="C8" s="39" t="s">
        <v>471</v>
      </c>
      <c r="D8" s="39" t="s">
        <v>467</v>
      </c>
      <c r="E8" s="39" t="s">
        <v>472</v>
      </c>
      <c r="F8" s="295"/>
      <c r="G8" s="295"/>
      <c r="H8" s="39" t="s">
        <v>473</v>
      </c>
      <c r="I8" s="40" t="s">
        <v>478</v>
      </c>
      <c r="J8" s="38" t="s">
        <v>459</v>
      </c>
      <c r="K8" s="295"/>
      <c r="L8" s="295"/>
      <c r="M8" s="294"/>
      <c r="N8" s="295"/>
      <c r="O8" s="295"/>
      <c r="P8" s="302"/>
      <c r="Q8" s="312"/>
    </row>
    <row r="9" spans="1:17">
      <c r="A9" s="39" t="s">
        <v>1718</v>
      </c>
      <c r="B9" s="295"/>
      <c r="C9" s="39" t="s">
        <v>471</v>
      </c>
      <c r="D9" s="39" t="s">
        <v>467</v>
      </c>
      <c r="E9" s="39" t="s">
        <v>472</v>
      </c>
      <c r="F9" s="295"/>
      <c r="G9" s="295"/>
      <c r="H9" s="39" t="s">
        <v>473</v>
      </c>
      <c r="I9" s="40" t="s">
        <v>480</v>
      </c>
      <c r="J9" s="38" t="s">
        <v>459</v>
      </c>
      <c r="K9" s="295"/>
      <c r="L9" s="295"/>
      <c r="M9" s="294"/>
      <c r="N9" s="295"/>
      <c r="O9" s="295"/>
      <c r="P9" s="302"/>
      <c r="Q9" s="312"/>
    </row>
    <row r="10" spans="1:17">
      <c r="A10" s="39" t="s">
        <v>1719</v>
      </c>
      <c r="B10" s="295"/>
      <c r="C10" s="39" t="s">
        <v>471</v>
      </c>
      <c r="D10" s="39" t="s">
        <v>467</v>
      </c>
      <c r="E10" s="39" t="s">
        <v>472</v>
      </c>
      <c r="F10" s="295"/>
      <c r="G10" s="295"/>
      <c r="H10" s="39" t="s">
        <v>473</v>
      </c>
      <c r="I10" s="40" t="s">
        <v>482</v>
      </c>
      <c r="J10" s="38" t="s">
        <v>459</v>
      </c>
      <c r="K10" s="295"/>
      <c r="L10" s="295"/>
      <c r="M10" s="294"/>
      <c r="N10" s="295"/>
      <c r="O10" s="295"/>
      <c r="P10" s="302"/>
      <c r="Q10" s="312"/>
    </row>
    <row r="11" spans="1:17">
      <c r="A11" s="39" t="s">
        <v>1720</v>
      </c>
      <c r="B11" s="295"/>
      <c r="C11" s="39" t="s">
        <v>471</v>
      </c>
      <c r="D11" s="39" t="s">
        <v>467</v>
      </c>
      <c r="E11" s="39" t="s">
        <v>472</v>
      </c>
      <c r="F11" s="295"/>
      <c r="G11" s="295"/>
      <c r="H11" s="39" t="s">
        <v>473</v>
      </c>
      <c r="I11" s="40" t="s">
        <v>484</v>
      </c>
      <c r="J11" s="38" t="s">
        <v>459</v>
      </c>
      <c r="K11" s="295"/>
      <c r="L11" s="295"/>
      <c r="M11" s="294"/>
      <c r="N11" s="295"/>
      <c r="O11" s="295"/>
      <c r="P11" s="302"/>
      <c r="Q11" s="312"/>
    </row>
    <row r="12" spans="1:17">
      <c r="A12" s="39" t="s">
        <v>1721</v>
      </c>
      <c r="B12" s="295"/>
      <c r="C12" s="39" t="s">
        <v>471</v>
      </c>
      <c r="D12" s="39" t="s">
        <v>467</v>
      </c>
      <c r="E12" s="39" t="s">
        <v>472</v>
      </c>
      <c r="F12" s="295"/>
      <c r="G12" s="295"/>
      <c r="H12" s="39" t="s">
        <v>473</v>
      </c>
      <c r="I12" s="40" t="s">
        <v>486</v>
      </c>
      <c r="J12" s="38" t="s">
        <v>459</v>
      </c>
      <c r="K12" s="295"/>
      <c r="L12" s="295"/>
      <c r="M12" s="294"/>
      <c r="N12" s="295"/>
      <c r="O12" s="295"/>
      <c r="P12" s="302"/>
      <c r="Q12" s="312"/>
    </row>
    <row r="13" spans="1:17">
      <c r="A13" s="39" t="s">
        <v>1722</v>
      </c>
      <c r="B13" s="295"/>
      <c r="C13" s="39" t="s">
        <v>471</v>
      </c>
      <c r="D13" s="39" t="s">
        <v>467</v>
      </c>
      <c r="E13" s="39" t="s">
        <v>472</v>
      </c>
      <c r="F13" s="295"/>
      <c r="G13" s="295"/>
      <c r="H13" s="39">
        <v>1</v>
      </c>
      <c r="I13" s="40" t="s">
        <v>488</v>
      </c>
      <c r="J13" s="38" t="s">
        <v>459</v>
      </c>
      <c r="K13" s="295"/>
      <c r="L13" s="295"/>
      <c r="M13" s="294"/>
      <c r="N13" s="295"/>
      <c r="O13" s="295"/>
      <c r="P13" s="302"/>
      <c r="Q13" s="312"/>
    </row>
    <row r="14" spans="1:17">
      <c r="A14" s="39" t="s">
        <v>1723</v>
      </c>
      <c r="B14" s="295"/>
      <c r="C14" s="39" t="s">
        <v>471</v>
      </c>
      <c r="D14" s="39" t="s">
        <v>467</v>
      </c>
      <c r="E14" s="39" t="s">
        <v>472</v>
      </c>
      <c r="F14" s="295"/>
      <c r="G14" s="295"/>
      <c r="H14" s="39" t="s">
        <v>469</v>
      </c>
      <c r="I14" s="40" t="s">
        <v>490</v>
      </c>
      <c r="J14" s="38" t="s">
        <v>459</v>
      </c>
      <c r="K14" s="295"/>
      <c r="L14" s="295"/>
      <c r="M14" s="294"/>
      <c r="N14" s="295"/>
      <c r="O14" s="295"/>
      <c r="P14" s="302"/>
      <c r="Q14" s="312"/>
    </row>
    <row r="15" spans="1:17">
      <c r="A15" s="39" t="s">
        <v>1724</v>
      </c>
      <c r="B15" s="295"/>
      <c r="C15" s="39" t="s">
        <v>471</v>
      </c>
      <c r="D15" s="39" t="s">
        <v>467</v>
      </c>
      <c r="E15" s="39" t="s">
        <v>472</v>
      </c>
      <c r="F15" s="295"/>
      <c r="G15" s="295"/>
      <c r="H15" s="39" t="s">
        <v>469</v>
      </c>
      <c r="I15" s="40" t="s">
        <v>492</v>
      </c>
      <c r="J15" s="38" t="s">
        <v>459</v>
      </c>
      <c r="K15" s="295"/>
      <c r="L15" s="295"/>
      <c r="M15" s="294"/>
      <c r="N15" s="295"/>
      <c r="O15" s="295"/>
      <c r="P15" s="302"/>
      <c r="Q15" s="312"/>
    </row>
    <row r="16" spans="1:17">
      <c r="A16" s="39" t="s">
        <v>1725</v>
      </c>
      <c r="B16" s="295"/>
      <c r="C16" s="39" t="s">
        <v>471</v>
      </c>
      <c r="D16" s="39" t="s">
        <v>467</v>
      </c>
      <c r="E16" s="39" t="s">
        <v>472</v>
      </c>
      <c r="F16" s="295"/>
      <c r="G16" s="295"/>
      <c r="H16" s="39" t="s">
        <v>469</v>
      </c>
      <c r="I16" s="40" t="s">
        <v>494</v>
      </c>
      <c r="J16" s="38" t="s">
        <v>459</v>
      </c>
      <c r="K16" s="295"/>
      <c r="L16" s="295"/>
      <c r="M16" s="294"/>
      <c r="N16" s="295"/>
      <c r="O16" s="295"/>
      <c r="P16" s="302"/>
      <c r="Q16" s="312"/>
    </row>
    <row r="17" spans="1:17" ht="15" thickBot="1">
      <c r="A17" s="39" t="s">
        <v>1726</v>
      </c>
      <c r="B17" s="295"/>
      <c r="C17" s="36" t="s">
        <v>471</v>
      </c>
      <c r="D17" s="36" t="s">
        <v>467</v>
      </c>
      <c r="E17" s="36" t="s">
        <v>472</v>
      </c>
      <c r="F17" s="295"/>
      <c r="G17" s="295"/>
      <c r="H17" s="36" t="s">
        <v>469</v>
      </c>
      <c r="I17" s="37" t="s">
        <v>496</v>
      </c>
      <c r="J17" s="38" t="s">
        <v>459</v>
      </c>
      <c r="K17" s="295"/>
      <c r="L17" s="295"/>
      <c r="M17" s="294"/>
      <c r="N17" s="295"/>
      <c r="O17" s="295"/>
      <c r="P17" s="302"/>
      <c r="Q17" s="312"/>
    </row>
    <row r="18" spans="1:17">
      <c r="A18" s="298" t="s">
        <v>1727</v>
      </c>
      <c r="B18" s="300" t="s">
        <v>1712</v>
      </c>
      <c r="C18" s="36" t="s">
        <v>1713</v>
      </c>
      <c r="D18" s="36" t="s">
        <v>467</v>
      </c>
      <c r="E18" s="36" t="s">
        <v>1728</v>
      </c>
      <c r="F18" s="295" t="s">
        <v>456</v>
      </c>
      <c r="G18" s="295" t="s">
        <v>457</v>
      </c>
      <c r="H18" s="36" t="s">
        <v>1729</v>
      </c>
      <c r="I18" s="37" t="s">
        <v>619</v>
      </c>
      <c r="J18" s="38">
        <v>3</v>
      </c>
      <c r="K18" s="295" t="s">
        <v>456</v>
      </c>
      <c r="L18" s="295" t="s">
        <v>457</v>
      </c>
      <c r="M18" s="294" t="s">
        <v>1729</v>
      </c>
      <c r="N18" s="295" t="s">
        <v>498</v>
      </c>
      <c r="O18" s="295" t="s">
        <v>457</v>
      </c>
      <c r="P18" s="296">
        <v>1418.3906070078649</v>
      </c>
      <c r="Q18" s="311">
        <v>1</v>
      </c>
    </row>
    <row r="19" spans="1:17">
      <c r="A19" s="299"/>
      <c r="B19" s="295"/>
      <c r="C19" s="36" t="s">
        <v>466</v>
      </c>
      <c r="D19" s="36" t="s">
        <v>467</v>
      </c>
      <c r="E19" s="36" t="s">
        <v>468</v>
      </c>
      <c r="F19" s="295"/>
      <c r="G19" s="295"/>
      <c r="H19" s="36" t="s">
        <v>469</v>
      </c>
      <c r="I19" s="37">
        <v>9.6</v>
      </c>
      <c r="J19" s="38" t="s">
        <v>459</v>
      </c>
      <c r="K19" s="295"/>
      <c r="L19" s="295"/>
      <c r="M19" s="294"/>
      <c r="N19" s="295"/>
      <c r="O19" s="295"/>
      <c r="P19" s="302"/>
      <c r="Q19" s="312"/>
    </row>
    <row r="20" spans="1:17">
      <c r="A20" s="39" t="s">
        <v>1730</v>
      </c>
      <c r="B20" s="295"/>
      <c r="C20" s="39" t="s">
        <v>471</v>
      </c>
      <c r="D20" s="39" t="s">
        <v>467</v>
      </c>
      <c r="E20" s="39" t="s">
        <v>472</v>
      </c>
      <c r="F20" s="295"/>
      <c r="G20" s="295"/>
      <c r="H20" s="39" t="s">
        <v>473</v>
      </c>
      <c r="I20" s="40" t="s">
        <v>474</v>
      </c>
      <c r="J20" s="38" t="s">
        <v>459</v>
      </c>
      <c r="K20" s="295"/>
      <c r="L20" s="295"/>
      <c r="M20" s="294"/>
      <c r="N20" s="295"/>
      <c r="O20" s="295"/>
      <c r="P20" s="302"/>
      <c r="Q20" s="312"/>
    </row>
    <row r="21" spans="1:17">
      <c r="A21" s="39" t="s">
        <v>1731</v>
      </c>
      <c r="B21" s="295"/>
      <c r="C21" s="39" t="s">
        <v>471</v>
      </c>
      <c r="D21" s="39" t="s">
        <v>467</v>
      </c>
      <c r="E21" s="39" t="s">
        <v>472</v>
      </c>
      <c r="F21" s="295"/>
      <c r="G21" s="295"/>
      <c r="H21" s="39" t="s">
        <v>473</v>
      </c>
      <c r="I21" s="40" t="s">
        <v>476</v>
      </c>
      <c r="J21" s="38" t="s">
        <v>459</v>
      </c>
      <c r="K21" s="295"/>
      <c r="L21" s="295"/>
      <c r="M21" s="294"/>
      <c r="N21" s="295"/>
      <c r="O21" s="295"/>
      <c r="P21" s="302"/>
      <c r="Q21" s="312"/>
    </row>
    <row r="22" spans="1:17">
      <c r="A22" s="39" t="s">
        <v>1732</v>
      </c>
      <c r="B22" s="295"/>
      <c r="C22" s="39" t="s">
        <v>471</v>
      </c>
      <c r="D22" s="39" t="s">
        <v>467</v>
      </c>
      <c r="E22" s="39" t="s">
        <v>472</v>
      </c>
      <c r="F22" s="295"/>
      <c r="G22" s="295"/>
      <c r="H22" s="39" t="s">
        <v>473</v>
      </c>
      <c r="I22" s="40" t="s">
        <v>478</v>
      </c>
      <c r="J22" s="38" t="s">
        <v>459</v>
      </c>
      <c r="K22" s="295"/>
      <c r="L22" s="295"/>
      <c r="M22" s="294"/>
      <c r="N22" s="295"/>
      <c r="O22" s="295"/>
      <c r="P22" s="302"/>
      <c r="Q22" s="312"/>
    </row>
    <row r="23" spans="1:17">
      <c r="A23" s="39" t="s">
        <v>1733</v>
      </c>
      <c r="B23" s="295"/>
      <c r="C23" s="39" t="s">
        <v>471</v>
      </c>
      <c r="D23" s="39" t="s">
        <v>467</v>
      </c>
      <c r="E23" s="39" t="s">
        <v>472</v>
      </c>
      <c r="F23" s="295"/>
      <c r="G23" s="295"/>
      <c r="H23" s="39" t="s">
        <v>473</v>
      </c>
      <c r="I23" s="40" t="s">
        <v>480</v>
      </c>
      <c r="J23" s="38" t="s">
        <v>459</v>
      </c>
      <c r="K23" s="295"/>
      <c r="L23" s="295"/>
      <c r="M23" s="294"/>
      <c r="N23" s="295"/>
      <c r="O23" s="295"/>
      <c r="P23" s="302"/>
      <c r="Q23" s="312"/>
    </row>
    <row r="24" spans="1:17">
      <c r="A24" s="39" t="s">
        <v>1734</v>
      </c>
      <c r="B24" s="295"/>
      <c r="C24" s="39" t="s">
        <v>471</v>
      </c>
      <c r="D24" s="39" t="s">
        <v>467</v>
      </c>
      <c r="E24" s="39" t="s">
        <v>472</v>
      </c>
      <c r="F24" s="295"/>
      <c r="G24" s="295"/>
      <c r="H24" s="39" t="s">
        <v>473</v>
      </c>
      <c r="I24" s="40" t="s">
        <v>482</v>
      </c>
      <c r="J24" s="38" t="s">
        <v>459</v>
      </c>
      <c r="K24" s="295"/>
      <c r="L24" s="295"/>
      <c r="M24" s="294"/>
      <c r="N24" s="295"/>
      <c r="O24" s="295"/>
      <c r="P24" s="302"/>
      <c r="Q24" s="312"/>
    </row>
    <row r="25" spans="1:17">
      <c r="A25" s="39" t="s">
        <v>1735</v>
      </c>
      <c r="B25" s="295"/>
      <c r="C25" s="39" t="s">
        <v>471</v>
      </c>
      <c r="D25" s="39" t="s">
        <v>467</v>
      </c>
      <c r="E25" s="39" t="s">
        <v>472</v>
      </c>
      <c r="F25" s="295"/>
      <c r="G25" s="295"/>
      <c r="H25" s="39" t="s">
        <v>473</v>
      </c>
      <c r="I25" s="40" t="s">
        <v>484</v>
      </c>
      <c r="J25" s="38" t="s">
        <v>459</v>
      </c>
      <c r="K25" s="295"/>
      <c r="L25" s="295"/>
      <c r="M25" s="294"/>
      <c r="N25" s="295"/>
      <c r="O25" s="295"/>
      <c r="P25" s="302"/>
      <c r="Q25" s="312"/>
    </row>
    <row r="26" spans="1:17">
      <c r="A26" s="39" t="s">
        <v>1736</v>
      </c>
      <c r="B26" s="295"/>
      <c r="C26" s="39" t="s">
        <v>471</v>
      </c>
      <c r="D26" s="39" t="s">
        <v>467</v>
      </c>
      <c r="E26" s="39" t="s">
        <v>472</v>
      </c>
      <c r="F26" s="295"/>
      <c r="G26" s="295"/>
      <c r="H26" s="39" t="s">
        <v>473</v>
      </c>
      <c r="I26" s="40" t="s">
        <v>486</v>
      </c>
      <c r="J26" s="38" t="s">
        <v>459</v>
      </c>
      <c r="K26" s="295"/>
      <c r="L26" s="295"/>
      <c r="M26" s="294"/>
      <c r="N26" s="295"/>
      <c r="O26" s="295"/>
      <c r="P26" s="302"/>
      <c r="Q26" s="312"/>
    </row>
    <row r="27" spans="1:17">
      <c r="A27" s="39" t="s">
        <v>1737</v>
      </c>
      <c r="B27" s="295"/>
      <c r="C27" s="39" t="s">
        <v>471</v>
      </c>
      <c r="D27" s="39" t="s">
        <v>467</v>
      </c>
      <c r="E27" s="39" t="s">
        <v>472</v>
      </c>
      <c r="F27" s="295"/>
      <c r="G27" s="295"/>
      <c r="H27" s="39">
        <v>1</v>
      </c>
      <c r="I27" s="40" t="s">
        <v>488</v>
      </c>
      <c r="J27" s="38" t="s">
        <v>459</v>
      </c>
      <c r="K27" s="295"/>
      <c r="L27" s="295"/>
      <c r="M27" s="294"/>
      <c r="N27" s="295"/>
      <c r="O27" s="295"/>
      <c r="P27" s="302"/>
      <c r="Q27" s="312"/>
    </row>
    <row r="28" spans="1:17">
      <c r="A28" s="39" t="s">
        <v>1738</v>
      </c>
      <c r="B28" s="295"/>
      <c r="C28" s="39" t="s">
        <v>471</v>
      </c>
      <c r="D28" s="39" t="s">
        <v>467</v>
      </c>
      <c r="E28" s="39" t="s">
        <v>472</v>
      </c>
      <c r="F28" s="295"/>
      <c r="G28" s="295"/>
      <c r="H28" s="39" t="s">
        <v>469</v>
      </c>
      <c r="I28" s="40" t="s">
        <v>490</v>
      </c>
      <c r="J28" s="38" t="s">
        <v>459</v>
      </c>
      <c r="K28" s="295"/>
      <c r="L28" s="295"/>
      <c r="M28" s="294"/>
      <c r="N28" s="295"/>
      <c r="O28" s="295"/>
      <c r="P28" s="302"/>
      <c r="Q28" s="312"/>
    </row>
    <row r="29" spans="1:17">
      <c r="A29" s="39" t="s">
        <v>1739</v>
      </c>
      <c r="B29" s="295"/>
      <c r="C29" s="39" t="s">
        <v>471</v>
      </c>
      <c r="D29" s="39" t="s">
        <v>467</v>
      </c>
      <c r="E29" s="39" t="s">
        <v>472</v>
      </c>
      <c r="F29" s="295"/>
      <c r="G29" s="295"/>
      <c r="H29" s="39" t="s">
        <v>469</v>
      </c>
      <c r="I29" s="40" t="s">
        <v>492</v>
      </c>
      <c r="J29" s="38" t="s">
        <v>459</v>
      </c>
      <c r="K29" s="295"/>
      <c r="L29" s="295"/>
      <c r="M29" s="294"/>
      <c r="N29" s="295"/>
      <c r="O29" s="295"/>
      <c r="P29" s="302"/>
      <c r="Q29" s="312"/>
    </row>
    <row r="30" spans="1:17">
      <c r="A30" s="39" t="s">
        <v>1740</v>
      </c>
      <c r="B30" s="295"/>
      <c r="C30" s="39" t="s">
        <v>471</v>
      </c>
      <c r="D30" s="39" t="s">
        <v>467</v>
      </c>
      <c r="E30" s="39" t="s">
        <v>472</v>
      </c>
      <c r="F30" s="295"/>
      <c r="G30" s="295"/>
      <c r="H30" s="39" t="s">
        <v>469</v>
      </c>
      <c r="I30" s="40" t="s">
        <v>494</v>
      </c>
      <c r="J30" s="38" t="s">
        <v>459</v>
      </c>
      <c r="K30" s="295"/>
      <c r="L30" s="295"/>
      <c r="M30" s="294"/>
      <c r="N30" s="295"/>
      <c r="O30" s="295"/>
      <c r="P30" s="302"/>
      <c r="Q30" s="312"/>
    </row>
    <row r="31" spans="1:17" ht="15" thickBot="1">
      <c r="A31" s="39" t="s">
        <v>1741</v>
      </c>
      <c r="B31" s="295"/>
      <c r="C31" s="36" t="s">
        <v>471</v>
      </c>
      <c r="D31" s="36" t="s">
        <v>467</v>
      </c>
      <c r="E31" s="36" t="s">
        <v>472</v>
      </c>
      <c r="F31" s="295"/>
      <c r="G31" s="295"/>
      <c r="H31" s="36" t="s">
        <v>469</v>
      </c>
      <c r="I31" s="37" t="s">
        <v>496</v>
      </c>
      <c r="J31" s="38" t="s">
        <v>459</v>
      </c>
      <c r="K31" s="295"/>
      <c r="L31" s="295"/>
      <c r="M31" s="294"/>
      <c r="N31" s="295"/>
      <c r="O31" s="295"/>
      <c r="P31" s="302"/>
      <c r="Q31" s="312"/>
    </row>
    <row r="32" spans="1:17">
      <c r="A32" s="298" t="s">
        <v>1742</v>
      </c>
      <c r="B32" s="300" t="s">
        <v>1712</v>
      </c>
      <c r="C32" s="39" t="s">
        <v>1713</v>
      </c>
      <c r="D32" s="39" t="s">
        <v>467</v>
      </c>
      <c r="E32" s="39" t="s">
        <v>1714</v>
      </c>
      <c r="F32" s="295" t="s">
        <v>456</v>
      </c>
      <c r="G32" s="295" t="s">
        <v>457</v>
      </c>
      <c r="H32" s="39" t="s">
        <v>687</v>
      </c>
      <c r="I32" s="40" t="s">
        <v>850</v>
      </c>
      <c r="J32" s="38">
        <v>3</v>
      </c>
      <c r="K32" s="295" t="s">
        <v>456</v>
      </c>
      <c r="L32" s="295" t="s">
        <v>457</v>
      </c>
      <c r="M32" s="294" t="s">
        <v>687</v>
      </c>
      <c r="N32" s="295" t="s">
        <v>498</v>
      </c>
      <c r="O32" s="295" t="s">
        <v>457</v>
      </c>
      <c r="P32" s="296">
        <v>1418.3906070078649</v>
      </c>
      <c r="Q32" s="310">
        <v>1</v>
      </c>
    </row>
    <row r="33" spans="1:17">
      <c r="A33" s="299"/>
      <c r="B33" s="295"/>
      <c r="C33" s="39" t="s">
        <v>466</v>
      </c>
      <c r="D33" s="39" t="s">
        <v>467</v>
      </c>
      <c r="E33" s="39" t="s">
        <v>499</v>
      </c>
      <c r="F33" s="295"/>
      <c r="G33" s="295"/>
      <c r="H33" s="39" t="s">
        <v>469</v>
      </c>
      <c r="I33" s="40" t="s">
        <v>498</v>
      </c>
      <c r="J33" s="38" t="s">
        <v>459</v>
      </c>
      <c r="K33" s="295"/>
      <c r="L33" s="295"/>
      <c r="M33" s="294"/>
      <c r="N33" s="295"/>
      <c r="O33" s="295"/>
      <c r="P33" s="302"/>
      <c r="Q33" s="304"/>
    </row>
    <row r="34" spans="1:17">
      <c r="A34" s="39" t="s">
        <v>1743</v>
      </c>
      <c r="B34" s="295"/>
      <c r="C34" s="39" t="s">
        <v>471</v>
      </c>
      <c r="D34" s="39" t="s">
        <v>467</v>
      </c>
      <c r="E34" s="39" t="s">
        <v>472</v>
      </c>
      <c r="F34" s="295"/>
      <c r="G34" s="295"/>
      <c r="H34" s="39" t="s">
        <v>473</v>
      </c>
      <c r="I34" s="40" t="s">
        <v>474</v>
      </c>
      <c r="J34" s="38" t="s">
        <v>459</v>
      </c>
      <c r="K34" s="295"/>
      <c r="L34" s="295"/>
      <c r="M34" s="294"/>
      <c r="N34" s="295"/>
      <c r="O34" s="295"/>
      <c r="P34" s="302"/>
      <c r="Q34" s="304"/>
    </row>
    <row r="35" spans="1:17">
      <c r="A35" s="39" t="s">
        <v>1744</v>
      </c>
      <c r="B35" s="295"/>
      <c r="C35" s="39" t="s">
        <v>471</v>
      </c>
      <c r="D35" s="39" t="s">
        <v>467</v>
      </c>
      <c r="E35" s="39" t="s">
        <v>472</v>
      </c>
      <c r="F35" s="295"/>
      <c r="G35" s="295"/>
      <c r="H35" s="39" t="s">
        <v>473</v>
      </c>
      <c r="I35" s="40" t="s">
        <v>476</v>
      </c>
      <c r="J35" s="38" t="s">
        <v>459</v>
      </c>
      <c r="K35" s="295"/>
      <c r="L35" s="295"/>
      <c r="M35" s="294"/>
      <c r="N35" s="295"/>
      <c r="O35" s="295"/>
      <c r="P35" s="302"/>
      <c r="Q35" s="304"/>
    </row>
    <row r="36" spans="1:17">
      <c r="A36" s="39" t="s">
        <v>1745</v>
      </c>
      <c r="B36" s="295"/>
      <c r="C36" s="39" t="s">
        <v>471</v>
      </c>
      <c r="D36" s="39" t="s">
        <v>467</v>
      </c>
      <c r="E36" s="39" t="s">
        <v>472</v>
      </c>
      <c r="F36" s="295"/>
      <c r="G36" s="295"/>
      <c r="H36" s="39" t="s">
        <v>473</v>
      </c>
      <c r="I36" s="40" t="s">
        <v>478</v>
      </c>
      <c r="J36" s="38" t="s">
        <v>459</v>
      </c>
      <c r="K36" s="295"/>
      <c r="L36" s="295"/>
      <c r="M36" s="294"/>
      <c r="N36" s="295"/>
      <c r="O36" s="295"/>
      <c r="P36" s="302"/>
      <c r="Q36" s="304"/>
    </row>
    <row r="37" spans="1:17">
      <c r="A37" s="39" t="s">
        <v>1746</v>
      </c>
      <c r="B37" s="295"/>
      <c r="C37" s="39" t="s">
        <v>471</v>
      </c>
      <c r="D37" s="39" t="s">
        <v>467</v>
      </c>
      <c r="E37" s="39" t="s">
        <v>472</v>
      </c>
      <c r="F37" s="295"/>
      <c r="G37" s="295"/>
      <c r="H37" s="39" t="s">
        <v>473</v>
      </c>
      <c r="I37" s="40" t="s">
        <v>480</v>
      </c>
      <c r="J37" s="38" t="s">
        <v>459</v>
      </c>
      <c r="K37" s="295"/>
      <c r="L37" s="295"/>
      <c r="M37" s="294"/>
      <c r="N37" s="295"/>
      <c r="O37" s="295"/>
      <c r="P37" s="302"/>
      <c r="Q37" s="304"/>
    </row>
    <row r="38" spans="1:17">
      <c r="A38" s="39" t="s">
        <v>1747</v>
      </c>
      <c r="B38" s="295"/>
      <c r="C38" s="39" t="s">
        <v>471</v>
      </c>
      <c r="D38" s="39" t="s">
        <v>467</v>
      </c>
      <c r="E38" s="39" t="s">
        <v>472</v>
      </c>
      <c r="F38" s="295"/>
      <c r="G38" s="295"/>
      <c r="H38" s="39" t="s">
        <v>473</v>
      </c>
      <c r="I38" s="40" t="s">
        <v>482</v>
      </c>
      <c r="J38" s="38" t="s">
        <v>459</v>
      </c>
      <c r="K38" s="295"/>
      <c r="L38" s="295"/>
      <c r="M38" s="294"/>
      <c r="N38" s="295"/>
      <c r="O38" s="295"/>
      <c r="P38" s="302"/>
      <c r="Q38" s="304"/>
    </row>
    <row r="39" spans="1:17">
      <c r="A39" s="39" t="s">
        <v>1748</v>
      </c>
      <c r="B39" s="295"/>
      <c r="C39" s="39" t="s">
        <v>471</v>
      </c>
      <c r="D39" s="39" t="s">
        <v>467</v>
      </c>
      <c r="E39" s="39" t="s">
        <v>472</v>
      </c>
      <c r="F39" s="295"/>
      <c r="G39" s="295"/>
      <c r="H39" s="39" t="s">
        <v>473</v>
      </c>
      <c r="I39" s="40" t="s">
        <v>484</v>
      </c>
      <c r="J39" s="38" t="s">
        <v>459</v>
      </c>
      <c r="K39" s="295"/>
      <c r="L39" s="295"/>
      <c r="M39" s="294"/>
      <c r="N39" s="295"/>
      <c r="O39" s="295"/>
      <c r="P39" s="302"/>
      <c r="Q39" s="304"/>
    </row>
    <row r="40" spans="1:17">
      <c r="A40" s="39" t="s">
        <v>1749</v>
      </c>
      <c r="B40" s="295"/>
      <c r="C40" s="39" t="s">
        <v>471</v>
      </c>
      <c r="D40" s="39" t="s">
        <v>467</v>
      </c>
      <c r="E40" s="39" t="s">
        <v>472</v>
      </c>
      <c r="F40" s="295"/>
      <c r="G40" s="295"/>
      <c r="H40" s="39" t="s">
        <v>473</v>
      </c>
      <c r="I40" s="40" t="s">
        <v>486</v>
      </c>
      <c r="J40" s="38" t="s">
        <v>459</v>
      </c>
      <c r="K40" s="295"/>
      <c r="L40" s="295"/>
      <c r="M40" s="294"/>
      <c r="N40" s="295"/>
      <c r="O40" s="295"/>
      <c r="P40" s="302"/>
      <c r="Q40" s="304"/>
    </row>
    <row r="41" spans="1:17">
      <c r="A41" s="39" t="s">
        <v>1750</v>
      </c>
      <c r="B41" s="295"/>
      <c r="C41" s="39" t="s">
        <v>471</v>
      </c>
      <c r="D41" s="39" t="s">
        <v>467</v>
      </c>
      <c r="E41" s="39" t="s">
        <v>472</v>
      </c>
      <c r="F41" s="295"/>
      <c r="G41" s="295"/>
      <c r="H41" s="39">
        <v>1</v>
      </c>
      <c r="I41" s="40" t="s">
        <v>488</v>
      </c>
      <c r="J41" s="38" t="s">
        <v>459</v>
      </c>
      <c r="K41" s="295"/>
      <c r="L41" s="295"/>
      <c r="M41" s="294"/>
      <c r="N41" s="295"/>
      <c r="O41" s="295"/>
      <c r="P41" s="302"/>
      <c r="Q41" s="304"/>
    </row>
    <row r="42" spans="1:17">
      <c r="A42" s="39" t="s">
        <v>1751</v>
      </c>
      <c r="B42" s="295"/>
      <c r="C42" s="39" t="s">
        <v>471</v>
      </c>
      <c r="D42" s="39" t="s">
        <v>467</v>
      </c>
      <c r="E42" s="39" t="s">
        <v>472</v>
      </c>
      <c r="F42" s="295"/>
      <c r="G42" s="295"/>
      <c r="H42" s="39" t="s">
        <v>469</v>
      </c>
      <c r="I42" s="40" t="s">
        <v>490</v>
      </c>
      <c r="J42" s="38" t="s">
        <v>459</v>
      </c>
      <c r="K42" s="295"/>
      <c r="L42" s="295"/>
      <c r="M42" s="294"/>
      <c r="N42" s="295"/>
      <c r="O42" s="295"/>
      <c r="P42" s="302"/>
      <c r="Q42" s="304"/>
    </row>
    <row r="43" spans="1:17">
      <c r="A43" s="39" t="s">
        <v>1752</v>
      </c>
      <c r="B43" s="295"/>
      <c r="C43" s="39" t="s">
        <v>471</v>
      </c>
      <c r="D43" s="39" t="s">
        <v>467</v>
      </c>
      <c r="E43" s="39" t="s">
        <v>472</v>
      </c>
      <c r="F43" s="295"/>
      <c r="G43" s="295"/>
      <c r="H43" s="39" t="s">
        <v>469</v>
      </c>
      <c r="I43" s="40" t="s">
        <v>492</v>
      </c>
      <c r="J43" s="38" t="s">
        <v>459</v>
      </c>
      <c r="K43" s="295"/>
      <c r="L43" s="295"/>
      <c r="M43" s="294"/>
      <c r="N43" s="295"/>
      <c r="O43" s="295"/>
      <c r="P43" s="302"/>
      <c r="Q43" s="304"/>
    </row>
    <row r="44" spans="1:17">
      <c r="A44" s="39" t="s">
        <v>1753</v>
      </c>
      <c r="B44" s="295"/>
      <c r="C44" s="39" t="s">
        <v>471</v>
      </c>
      <c r="D44" s="39" t="s">
        <v>467</v>
      </c>
      <c r="E44" s="39" t="s">
        <v>472</v>
      </c>
      <c r="F44" s="295"/>
      <c r="G44" s="295"/>
      <c r="H44" s="39" t="s">
        <v>469</v>
      </c>
      <c r="I44" s="40" t="s">
        <v>494</v>
      </c>
      <c r="J44" s="38" t="s">
        <v>459</v>
      </c>
      <c r="K44" s="295"/>
      <c r="L44" s="295"/>
      <c r="M44" s="294"/>
      <c r="N44" s="295"/>
      <c r="O44" s="295"/>
      <c r="P44" s="302"/>
      <c r="Q44" s="304"/>
    </row>
    <row r="45" spans="1:17" ht="15" thickBot="1">
      <c r="A45" s="39" t="s">
        <v>1754</v>
      </c>
      <c r="B45" s="295"/>
      <c r="C45" s="39" t="s">
        <v>471</v>
      </c>
      <c r="D45" s="39" t="s">
        <v>467</v>
      </c>
      <c r="E45" s="39" t="s">
        <v>472</v>
      </c>
      <c r="F45" s="295"/>
      <c r="G45" s="295"/>
      <c r="H45" s="39" t="s">
        <v>469</v>
      </c>
      <c r="I45" s="40" t="s">
        <v>496</v>
      </c>
      <c r="J45" s="38" t="s">
        <v>459</v>
      </c>
      <c r="K45" s="295"/>
      <c r="L45" s="295"/>
      <c r="M45" s="294"/>
      <c r="N45" s="295"/>
      <c r="O45" s="295"/>
      <c r="P45" s="302"/>
      <c r="Q45" s="304"/>
    </row>
    <row r="46" spans="1:17">
      <c r="A46" s="298" t="s">
        <v>1755</v>
      </c>
      <c r="B46" s="300" t="s">
        <v>1712</v>
      </c>
      <c r="C46" s="39" t="s">
        <v>1713</v>
      </c>
      <c r="D46" s="39" t="s">
        <v>467</v>
      </c>
      <c r="E46" s="39" t="s">
        <v>1728</v>
      </c>
      <c r="F46" s="295" t="s">
        <v>456</v>
      </c>
      <c r="G46" s="295" t="s">
        <v>457</v>
      </c>
      <c r="H46" s="39" t="s">
        <v>1729</v>
      </c>
      <c r="I46" s="40" t="s">
        <v>850</v>
      </c>
      <c r="J46" s="38">
        <v>3</v>
      </c>
      <c r="K46" s="295" t="s">
        <v>456</v>
      </c>
      <c r="L46" s="295" t="s">
        <v>457</v>
      </c>
      <c r="M46" s="294" t="s">
        <v>1729</v>
      </c>
      <c r="N46" s="295" t="s">
        <v>498</v>
      </c>
      <c r="O46" s="295" t="s">
        <v>457</v>
      </c>
      <c r="P46" s="296">
        <v>1418.3906070078649</v>
      </c>
      <c r="Q46" s="310">
        <v>1</v>
      </c>
    </row>
    <row r="47" spans="1:17">
      <c r="A47" s="299"/>
      <c r="B47" s="295"/>
      <c r="C47" s="39" t="s">
        <v>466</v>
      </c>
      <c r="D47" s="39" t="s">
        <v>467</v>
      </c>
      <c r="E47" s="39" t="s">
        <v>499</v>
      </c>
      <c r="F47" s="295"/>
      <c r="G47" s="295"/>
      <c r="H47" s="39" t="s">
        <v>469</v>
      </c>
      <c r="I47" s="40" t="s">
        <v>498</v>
      </c>
      <c r="J47" s="38" t="s">
        <v>459</v>
      </c>
      <c r="K47" s="295"/>
      <c r="L47" s="295"/>
      <c r="M47" s="294"/>
      <c r="N47" s="295"/>
      <c r="O47" s="295"/>
      <c r="P47" s="302"/>
      <c r="Q47" s="304"/>
    </row>
    <row r="48" spans="1:17">
      <c r="A48" s="39" t="s">
        <v>1756</v>
      </c>
      <c r="B48" s="295"/>
      <c r="C48" s="39" t="s">
        <v>471</v>
      </c>
      <c r="D48" s="39" t="s">
        <v>467</v>
      </c>
      <c r="E48" s="39" t="s">
        <v>472</v>
      </c>
      <c r="F48" s="295"/>
      <c r="G48" s="295"/>
      <c r="H48" s="39" t="s">
        <v>473</v>
      </c>
      <c r="I48" s="40" t="s">
        <v>474</v>
      </c>
      <c r="J48" s="38" t="s">
        <v>459</v>
      </c>
      <c r="K48" s="295"/>
      <c r="L48" s="295"/>
      <c r="M48" s="294"/>
      <c r="N48" s="295"/>
      <c r="O48" s="295"/>
      <c r="P48" s="302"/>
      <c r="Q48" s="304"/>
    </row>
    <row r="49" spans="1:17">
      <c r="A49" s="39" t="s">
        <v>1757</v>
      </c>
      <c r="B49" s="295"/>
      <c r="C49" s="39" t="s">
        <v>471</v>
      </c>
      <c r="D49" s="39" t="s">
        <v>467</v>
      </c>
      <c r="E49" s="39" t="s">
        <v>472</v>
      </c>
      <c r="F49" s="295"/>
      <c r="G49" s="295"/>
      <c r="H49" s="39" t="s">
        <v>473</v>
      </c>
      <c r="I49" s="40" t="s">
        <v>476</v>
      </c>
      <c r="J49" s="38" t="s">
        <v>459</v>
      </c>
      <c r="K49" s="295"/>
      <c r="L49" s="295"/>
      <c r="M49" s="294"/>
      <c r="N49" s="295"/>
      <c r="O49" s="295"/>
      <c r="P49" s="302"/>
      <c r="Q49" s="304"/>
    </row>
    <row r="50" spans="1:17">
      <c r="A50" s="39" t="s">
        <v>1758</v>
      </c>
      <c r="B50" s="295"/>
      <c r="C50" s="39" t="s">
        <v>471</v>
      </c>
      <c r="D50" s="39" t="s">
        <v>467</v>
      </c>
      <c r="E50" s="39" t="s">
        <v>472</v>
      </c>
      <c r="F50" s="295"/>
      <c r="G50" s="295"/>
      <c r="H50" s="39" t="s">
        <v>473</v>
      </c>
      <c r="I50" s="40" t="s">
        <v>478</v>
      </c>
      <c r="J50" s="38" t="s">
        <v>459</v>
      </c>
      <c r="K50" s="295"/>
      <c r="L50" s="295"/>
      <c r="M50" s="294"/>
      <c r="N50" s="295"/>
      <c r="O50" s="295"/>
      <c r="P50" s="302"/>
      <c r="Q50" s="304"/>
    </row>
    <row r="51" spans="1:17">
      <c r="A51" s="39" t="s">
        <v>1759</v>
      </c>
      <c r="B51" s="295"/>
      <c r="C51" s="39" t="s">
        <v>471</v>
      </c>
      <c r="D51" s="39" t="s">
        <v>467</v>
      </c>
      <c r="E51" s="39" t="s">
        <v>472</v>
      </c>
      <c r="F51" s="295"/>
      <c r="G51" s="295"/>
      <c r="H51" s="39" t="s">
        <v>473</v>
      </c>
      <c r="I51" s="40" t="s">
        <v>480</v>
      </c>
      <c r="J51" s="38" t="s">
        <v>459</v>
      </c>
      <c r="K51" s="295"/>
      <c r="L51" s="295"/>
      <c r="M51" s="294"/>
      <c r="N51" s="295"/>
      <c r="O51" s="295"/>
      <c r="P51" s="302"/>
      <c r="Q51" s="304"/>
    </row>
    <row r="52" spans="1:17">
      <c r="A52" s="39" t="s">
        <v>1760</v>
      </c>
      <c r="B52" s="295"/>
      <c r="C52" s="39" t="s">
        <v>471</v>
      </c>
      <c r="D52" s="39" t="s">
        <v>467</v>
      </c>
      <c r="E52" s="39" t="s">
        <v>472</v>
      </c>
      <c r="F52" s="295"/>
      <c r="G52" s="295"/>
      <c r="H52" s="39" t="s">
        <v>473</v>
      </c>
      <c r="I52" s="40" t="s">
        <v>482</v>
      </c>
      <c r="J52" s="38" t="s">
        <v>459</v>
      </c>
      <c r="K52" s="295"/>
      <c r="L52" s="295"/>
      <c r="M52" s="294"/>
      <c r="N52" s="295"/>
      <c r="O52" s="295"/>
      <c r="P52" s="302"/>
      <c r="Q52" s="304"/>
    </row>
    <row r="53" spans="1:17">
      <c r="A53" s="39" t="s">
        <v>1761</v>
      </c>
      <c r="B53" s="295"/>
      <c r="C53" s="39" t="s">
        <v>471</v>
      </c>
      <c r="D53" s="39" t="s">
        <v>467</v>
      </c>
      <c r="E53" s="39" t="s">
        <v>472</v>
      </c>
      <c r="F53" s="295"/>
      <c r="G53" s="295"/>
      <c r="H53" s="39" t="s">
        <v>473</v>
      </c>
      <c r="I53" s="40" t="s">
        <v>484</v>
      </c>
      <c r="J53" s="38" t="s">
        <v>459</v>
      </c>
      <c r="K53" s="295"/>
      <c r="L53" s="295"/>
      <c r="M53" s="294"/>
      <c r="N53" s="295"/>
      <c r="O53" s="295"/>
      <c r="P53" s="302"/>
      <c r="Q53" s="304"/>
    </row>
    <row r="54" spans="1:17">
      <c r="A54" s="39" t="s">
        <v>1762</v>
      </c>
      <c r="B54" s="295"/>
      <c r="C54" s="39" t="s">
        <v>471</v>
      </c>
      <c r="D54" s="39" t="s">
        <v>467</v>
      </c>
      <c r="E54" s="39" t="s">
        <v>472</v>
      </c>
      <c r="F54" s="295"/>
      <c r="G54" s="295"/>
      <c r="H54" s="39" t="s">
        <v>473</v>
      </c>
      <c r="I54" s="40" t="s">
        <v>486</v>
      </c>
      <c r="J54" s="38" t="s">
        <v>459</v>
      </c>
      <c r="K54" s="295"/>
      <c r="L54" s="295"/>
      <c r="M54" s="294"/>
      <c r="N54" s="295"/>
      <c r="O54" s="295"/>
      <c r="P54" s="302"/>
      <c r="Q54" s="304"/>
    </row>
    <row r="55" spans="1:17">
      <c r="A55" s="39" t="s">
        <v>1763</v>
      </c>
      <c r="B55" s="295"/>
      <c r="C55" s="39" t="s">
        <v>471</v>
      </c>
      <c r="D55" s="39" t="s">
        <v>467</v>
      </c>
      <c r="E55" s="39" t="s">
        <v>472</v>
      </c>
      <c r="F55" s="295"/>
      <c r="G55" s="295"/>
      <c r="H55" s="39">
        <v>1</v>
      </c>
      <c r="I55" s="40" t="s">
        <v>488</v>
      </c>
      <c r="J55" s="38" t="s">
        <v>459</v>
      </c>
      <c r="K55" s="295"/>
      <c r="L55" s="295"/>
      <c r="M55" s="294"/>
      <c r="N55" s="295"/>
      <c r="O55" s="295"/>
      <c r="P55" s="302"/>
      <c r="Q55" s="304"/>
    </row>
    <row r="56" spans="1:17">
      <c r="A56" s="39" t="s">
        <v>1764</v>
      </c>
      <c r="B56" s="295"/>
      <c r="C56" s="39" t="s">
        <v>471</v>
      </c>
      <c r="D56" s="39" t="s">
        <v>467</v>
      </c>
      <c r="E56" s="39" t="s">
        <v>472</v>
      </c>
      <c r="F56" s="295"/>
      <c r="G56" s="295"/>
      <c r="H56" s="39" t="s">
        <v>469</v>
      </c>
      <c r="I56" s="40" t="s">
        <v>490</v>
      </c>
      <c r="J56" s="38" t="s">
        <v>459</v>
      </c>
      <c r="K56" s="295"/>
      <c r="L56" s="295"/>
      <c r="M56" s="294"/>
      <c r="N56" s="295"/>
      <c r="O56" s="295"/>
      <c r="P56" s="302"/>
      <c r="Q56" s="304"/>
    </row>
    <row r="57" spans="1:17">
      <c r="A57" s="39" t="s">
        <v>1765</v>
      </c>
      <c r="B57" s="295"/>
      <c r="C57" s="39" t="s">
        <v>471</v>
      </c>
      <c r="D57" s="39" t="s">
        <v>467</v>
      </c>
      <c r="E57" s="39" t="s">
        <v>472</v>
      </c>
      <c r="F57" s="295"/>
      <c r="G57" s="295"/>
      <c r="H57" s="39" t="s">
        <v>469</v>
      </c>
      <c r="I57" s="40" t="s">
        <v>492</v>
      </c>
      <c r="J57" s="38" t="s">
        <v>459</v>
      </c>
      <c r="K57" s="295"/>
      <c r="L57" s="295"/>
      <c r="M57" s="294"/>
      <c r="N57" s="295"/>
      <c r="O57" s="295"/>
      <c r="P57" s="302"/>
      <c r="Q57" s="304"/>
    </row>
    <row r="58" spans="1:17">
      <c r="A58" s="39" t="s">
        <v>1766</v>
      </c>
      <c r="B58" s="295"/>
      <c r="C58" s="39" t="s">
        <v>471</v>
      </c>
      <c r="D58" s="39" t="s">
        <v>467</v>
      </c>
      <c r="E58" s="39" t="s">
        <v>472</v>
      </c>
      <c r="F58" s="295"/>
      <c r="G58" s="295"/>
      <c r="H58" s="39" t="s">
        <v>469</v>
      </c>
      <c r="I58" s="40" t="s">
        <v>494</v>
      </c>
      <c r="J58" s="38" t="s">
        <v>459</v>
      </c>
      <c r="K58" s="295"/>
      <c r="L58" s="295"/>
      <c r="M58" s="294"/>
      <c r="N58" s="295"/>
      <c r="O58" s="295"/>
      <c r="P58" s="302"/>
      <c r="Q58" s="304"/>
    </row>
    <row r="59" spans="1:17" ht="15" thickBot="1">
      <c r="A59" s="39" t="s">
        <v>1767</v>
      </c>
      <c r="B59" s="295"/>
      <c r="C59" s="39" t="s">
        <v>471</v>
      </c>
      <c r="D59" s="39" t="s">
        <v>467</v>
      </c>
      <c r="E59" s="39" t="s">
        <v>472</v>
      </c>
      <c r="F59" s="295"/>
      <c r="G59" s="295"/>
      <c r="H59" s="39" t="s">
        <v>469</v>
      </c>
      <c r="I59" s="40" t="s">
        <v>496</v>
      </c>
      <c r="J59" s="38" t="s">
        <v>459</v>
      </c>
      <c r="K59" s="295"/>
      <c r="L59" s="295"/>
      <c r="M59" s="294"/>
      <c r="N59" s="295"/>
      <c r="O59" s="295"/>
      <c r="P59" s="302"/>
      <c r="Q59" s="304"/>
    </row>
    <row r="60" spans="1:17">
      <c r="A60" s="298" t="s">
        <v>1768</v>
      </c>
      <c r="B60" s="300" t="s">
        <v>1712</v>
      </c>
      <c r="C60" s="39" t="s">
        <v>1713</v>
      </c>
      <c r="D60" s="39" t="s">
        <v>467</v>
      </c>
      <c r="E60" s="39" t="s">
        <v>1714</v>
      </c>
      <c r="F60" s="295" t="s">
        <v>456</v>
      </c>
      <c r="G60" s="295" t="s">
        <v>457</v>
      </c>
      <c r="H60" s="39" t="s">
        <v>687</v>
      </c>
      <c r="I60" s="40" t="s">
        <v>639</v>
      </c>
      <c r="J60" s="38">
        <v>5</v>
      </c>
      <c r="K60" s="295" t="s">
        <v>456</v>
      </c>
      <c r="L60" s="295" t="s">
        <v>457</v>
      </c>
      <c r="M60" s="294" t="s">
        <v>687</v>
      </c>
      <c r="N60" s="295" t="s">
        <v>513</v>
      </c>
      <c r="O60" s="295" t="s">
        <v>469</v>
      </c>
      <c r="P60" s="296">
        <v>1418.3906070078649</v>
      </c>
      <c r="Q60" s="297">
        <v>1</v>
      </c>
    </row>
    <row r="61" spans="1:17">
      <c r="A61" s="299"/>
      <c r="B61" s="295"/>
      <c r="C61" s="39" t="s">
        <v>466</v>
      </c>
      <c r="D61" s="39" t="s">
        <v>467</v>
      </c>
      <c r="E61" s="39" t="s">
        <v>514</v>
      </c>
      <c r="F61" s="295"/>
      <c r="G61" s="295"/>
      <c r="H61" s="39" t="s">
        <v>469</v>
      </c>
      <c r="I61" s="40" t="s">
        <v>513</v>
      </c>
      <c r="J61" s="38" t="s">
        <v>459</v>
      </c>
      <c r="K61" s="295"/>
      <c r="L61" s="295"/>
      <c r="M61" s="294"/>
      <c r="N61" s="295"/>
      <c r="O61" s="295"/>
      <c r="P61" s="302"/>
      <c r="Q61" s="303"/>
    </row>
    <row r="62" spans="1:17">
      <c r="A62" s="39" t="s">
        <v>1769</v>
      </c>
      <c r="B62" s="295"/>
      <c r="C62" s="39" t="s">
        <v>471</v>
      </c>
      <c r="D62" s="39" t="s">
        <v>467</v>
      </c>
      <c r="E62" s="39" t="s">
        <v>472</v>
      </c>
      <c r="F62" s="295"/>
      <c r="G62" s="295"/>
      <c r="H62" s="39" t="s">
        <v>473</v>
      </c>
      <c r="I62" s="40" t="s">
        <v>474</v>
      </c>
      <c r="J62" s="38" t="s">
        <v>459</v>
      </c>
      <c r="K62" s="295"/>
      <c r="L62" s="295"/>
      <c r="M62" s="294"/>
      <c r="N62" s="295"/>
      <c r="O62" s="295"/>
      <c r="P62" s="302"/>
      <c r="Q62" s="303"/>
    </row>
    <row r="63" spans="1:17">
      <c r="A63" s="39" t="s">
        <v>1770</v>
      </c>
      <c r="B63" s="295"/>
      <c r="C63" s="39" t="s">
        <v>471</v>
      </c>
      <c r="D63" s="39" t="s">
        <v>467</v>
      </c>
      <c r="E63" s="39" t="s">
        <v>472</v>
      </c>
      <c r="F63" s="295"/>
      <c r="G63" s="295"/>
      <c r="H63" s="39" t="s">
        <v>473</v>
      </c>
      <c r="I63" s="40" t="s">
        <v>476</v>
      </c>
      <c r="J63" s="38" t="s">
        <v>459</v>
      </c>
      <c r="K63" s="295"/>
      <c r="L63" s="295"/>
      <c r="M63" s="294"/>
      <c r="N63" s="295"/>
      <c r="O63" s="295"/>
      <c r="P63" s="302"/>
      <c r="Q63" s="303"/>
    </row>
    <row r="64" spans="1:17">
      <c r="A64" s="39" t="s">
        <v>1771</v>
      </c>
      <c r="B64" s="295"/>
      <c r="C64" s="39" t="s">
        <v>471</v>
      </c>
      <c r="D64" s="39" t="s">
        <v>467</v>
      </c>
      <c r="E64" s="39" t="s">
        <v>472</v>
      </c>
      <c r="F64" s="295"/>
      <c r="G64" s="295"/>
      <c r="H64" s="39" t="s">
        <v>473</v>
      </c>
      <c r="I64" s="40" t="s">
        <v>478</v>
      </c>
      <c r="J64" s="38" t="s">
        <v>459</v>
      </c>
      <c r="K64" s="295"/>
      <c r="L64" s="295"/>
      <c r="M64" s="294"/>
      <c r="N64" s="295"/>
      <c r="O64" s="295"/>
      <c r="P64" s="302"/>
      <c r="Q64" s="303"/>
    </row>
    <row r="65" spans="1:17">
      <c r="A65" s="39" t="s">
        <v>1772</v>
      </c>
      <c r="B65" s="295"/>
      <c r="C65" s="39" t="s">
        <v>471</v>
      </c>
      <c r="D65" s="39" t="s">
        <v>467</v>
      </c>
      <c r="E65" s="39" t="s">
        <v>472</v>
      </c>
      <c r="F65" s="295"/>
      <c r="G65" s="295"/>
      <c r="H65" s="39" t="s">
        <v>473</v>
      </c>
      <c r="I65" s="40" t="s">
        <v>480</v>
      </c>
      <c r="J65" s="38" t="s">
        <v>459</v>
      </c>
      <c r="K65" s="295"/>
      <c r="L65" s="295"/>
      <c r="M65" s="294"/>
      <c r="N65" s="295"/>
      <c r="O65" s="295"/>
      <c r="P65" s="302"/>
      <c r="Q65" s="303"/>
    </row>
    <row r="66" spans="1:17">
      <c r="A66" s="39" t="s">
        <v>1773</v>
      </c>
      <c r="B66" s="295"/>
      <c r="C66" s="39" t="s">
        <v>471</v>
      </c>
      <c r="D66" s="39" t="s">
        <v>467</v>
      </c>
      <c r="E66" s="39" t="s">
        <v>472</v>
      </c>
      <c r="F66" s="295"/>
      <c r="G66" s="295"/>
      <c r="H66" s="39" t="s">
        <v>473</v>
      </c>
      <c r="I66" s="40" t="s">
        <v>482</v>
      </c>
      <c r="J66" s="38" t="s">
        <v>459</v>
      </c>
      <c r="K66" s="295"/>
      <c r="L66" s="295"/>
      <c r="M66" s="294"/>
      <c r="N66" s="295"/>
      <c r="O66" s="295"/>
      <c r="P66" s="302"/>
      <c r="Q66" s="303"/>
    </row>
    <row r="67" spans="1:17">
      <c r="A67" s="39" t="s">
        <v>1774</v>
      </c>
      <c r="B67" s="295"/>
      <c r="C67" s="39" t="s">
        <v>471</v>
      </c>
      <c r="D67" s="39" t="s">
        <v>467</v>
      </c>
      <c r="E67" s="39" t="s">
        <v>472</v>
      </c>
      <c r="F67" s="295"/>
      <c r="G67" s="295"/>
      <c r="H67" s="39" t="s">
        <v>473</v>
      </c>
      <c r="I67" s="40" t="s">
        <v>484</v>
      </c>
      <c r="J67" s="38" t="s">
        <v>459</v>
      </c>
      <c r="K67" s="295"/>
      <c r="L67" s="295"/>
      <c r="M67" s="294"/>
      <c r="N67" s="295"/>
      <c r="O67" s="295"/>
      <c r="P67" s="302"/>
      <c r="Q67" s="303"/>
    </row>
    <row r="68" spans="1:17">
      <c r="A68" s="39" t="s">
        <v>1775</v>
      </c>
      <c r="B68" s="295"/>
      <c r="C68" s="39" t="s">
        <v>471</v>
      </c>
      <c r="D68" s="39" t="s">
        <v>467</v>
      </c>
      <c r="E68" s="39" t="s">
        <v>472</v>
      </c>
      <c r="F68" s="295"/>
      <c r="G68" s="295"/>
      <c r="H68" s="39" t="s">
        <v>473</v>
      </c>
      <c r="I68" s="40" t="s">
        <v>486</v>
      </c>
      <c r="J68" s="38" t="s">
        <v>459</v>
      </c>
      <c r="K68" s="295"/>
      <c r="L68" s="295"/>
      <c r="M68" s="294"/>
      <c r="N68" s="295"/>
      <c r="O68" s="295"/>
      <c r="P68" s="302"/>
      <c r="Q68" s="303"/>
    </row>
    <row r="69" spans="1:17">
      <c r="A69" s="39" t="s">
        <v>1776</v>
      </c>
      <c r="B69" s="295"/>
      <c r="C69" s="39" t="s">
        <v>471</v>
      </c>
      <c r="D69" s="39" t="s">
        <v>467</v>
      </c>
      <c r="E69" s="39" t="s">
        <v>472</v>
      </c>
      <c r="F69" s="295"/>
      <c r="G69" s="295"/>
      <c r="H69" s="39">
        <v>1</v>
      </c>
      <c r="I69" s="40" t="s">
        <v>488</v>
      </c>
      <c r="J69" s="38" t="s">
        <v>459</v>
      </c>
      <c r="K69" s="295"/>
      <c r="L69" s="295"/>
      <c r="M69" s="294"/>
      <c r="N69" s="295"/>
      <c r="O69" s="295"/>
      <c r="P69" s="302"/>
      <c r="Q69" s="303"/>
    </row>
    <row r="70" spans="1:17">
      <c r="A70" s="39" t="s">
        <v>1777</v>
      </c>
      <c r="B70" s="295"/>
      <c r="C70" s="39" t="s">
        <v>471</v>
      </c>
      <c r="D70" s="39" t="s">
        <v>467</v>
      </c>
      <c r="E70" s="39" t="s">
        <v>472</v>
      </c>
      <c r="F70" s="295"/>
      <c r="G70" s="295"/>
      <c r="H70" s="39" t="s">
        <v>469</v>
      </c>
      <c r="I70" s="40" t="s">
        <v>490</v>
      </c>
      <c r="J70" s="38" t="s">
        <v>459</v>
      </c>
      <c r="K70" s="295"/>
      <c r="L70" s="295"/>
      <c r="M70" s="294"/>
      <c r="N70" s="295"/>
      <c r="O70" s="295"/>
      <c r="P70" s="302"/>
      <c r="Q70" s="303"/>
    </row>
    <row r="71" spans="1:17">
      <c r="A71" s="39" t="s">
        <v>1778</v>
      </c>
      <c r="B71" s="295"/>
      <c r="C71" s="39" t="s">
        <v>471</v>
      </c>
      <c r="D71" s="39" t="s">
        <v>467</v>
      </c>
      <c r="E71" s="39" t="s">
        <v>472</v>
      </c>
      <c r="F71" s="295"/>
      <c r="G71" s="295"/>
      <c r="H71" s="39" t="s">
        <v>469</v>
      </c>
      <c r="I71" s="40" t="s">
        <v>492</v>
      </c>
      <c r="J71" s="38" t="s">
        <v>459</v>
      </c>
      <c r="K71" s="295"/>
      <c r="L71" s="295"/>
      <c r="M71" s="294"/>
      <c r="N71" s="295"/>
      <c r="O71" s="295"/>
      <c r="P71" s="302"/>
      <c r="Q71" s="303"/>
    </row>
    <row r="72" spans="1:17">
      <c r="A72" s="39" t="s">
        <v>1779</v>
      </c>
      <c r="B72" s="295"/>
      <c r="C72" s="39" t="s">
        <v>471</v>
      </c>
      <c r="D72" s="39" t="s">
        <v>467</v>
      </c>
      <c r="E72" s="39" t="s">
        <v>472</v>
      </c>
      <c r="F72" s="295"/>
      <c r="G72" s="295"/>
      <c r="H72" s="39" t="s">
        <v>469</v>
      </c>
      <c r="I72" s="40" t="s">
        <v>494</v>
      </c>
      <c r="J72" s="38" t="s">
        <v>459</v>
      </c>
      <c r="K72" s="295"/>
      <c r="L72" s="295"/>
      <c r="M72" s="294"/>
      <c r="N72" s="295"/>
      <c r="O72" s="295"/>
      <c r="P72" s="302"/>
      <c r="Q72" s="303"/>
    </row>
    <row r="73" spans="1:17">
      <c r="A73" s="39" t="s">
        <v>1780</v>
      </c>
      <c r="B73" s="295"/>
      <c r="C73" s="39" t="s">
        <v>471</v>
      </c>
      <c r="D73" s="39" t="s">
        <v>467</v>
      </c>
      <c r="E73" s="39" t="s">
        <v>472</v>
      </c>
      <c r="F73" s="295"/>
      <c r="G73" s="295"/>
      <c r="H73" s="39" t="s">
        <v>469</v>
      </c>
      <c r="I73" s="40" t="s">
        <v>496</v>
      </c>
      <c r="J73" s="38" t="s">
        <v>459</v>
      </c>
      <c r="K73" s="295"/>
      <c r="L73" s="295"/>
      <c r="M73" s="294"/>
      <c r="N73" s="295"/>
      <c r="O73" s="295"/>
      <c r="P73" s="302"/>
      <c r="Q73" s="303"/>
    </row>
    <row r="74" spans="1:17">
      <c r="A74" s="39" t="s">
        <v>1781</v>
      </c>
      <c r="B74" s="295"/>
      <c r="C74" s="39" t="s">
        <v>471</v>
      </c>
      <c r="D74" s="39" t="s">
        <v>467</v>
      </c>
      <c r="E74" s="39" t="s">
        <v>472</v>
      </c>
      <c r="F74" s="295"/>
      <c r="G74" s="295"/>
      <c r="H74" s="39" t="s">
        <v>469</v>
      </c>
      <c r="I74" s="40" t="s">
        <v>528</v>
      </c>
      <c r="J74" s="38" t="s">
        <v>459</v>
      </c>
      <c r="K74" s="295"/>
      <c r="L74" s="295"/>
      <c r="M74" s="294"/>
      <c r="N74" s="295"/>
      <c r="O74" s="295"/>
      <c r="P74" s="302"/>
      <c r="Q74" s="303"/>
    </row>
    <row r="75" spans="1:17" ht="15" thickBot="1">
      <c r="A75" s="39" t="s">
        <v>1782</v>
      </c>
      <c r="B75" s="295"/>
      <c r="C75" s="39" t="s">
        <v>471</v>
      </c>
      <c r="D75" s="39" t="s">
        <v>467</v>
      </c>
      <c r="E75" s="39" t="s">
        <v>472</v>
      </c>
      <c r="F75" s="295"/>
      <c r="G75" s="295"/>
      <c r="H75" s="39" t="s">
        <v>469</v>
      </c>
      <c r="I75" s="40" t="s">
        <v>530</v>
      </c>
      <c r="J75" s="38" t="s">
        <v>459</v>
      </c>
      <c r="K75" s="295"/>
      <c r="L75" s="295"/>
      <c r="M75" s="294"/>
      <c r="N75" s="295"/>
      <c r="O75" s="295"/>
      <c r="P75" s="302"/>
      <c r="Q75" s="303"/>
    </row>
    <row r="76" spans="1:17">
      <c r="A76" s="298" t="s">
        <v>1783</v>
      </c>
      <c r="B76" s="300" t="s">
        <v>1712</v>
      </c>
      <c r="C76" s="39" t="s">
        <v>1713</v>
      </c>
      <c r="D76" s="39" t="s">
        <v>467</v>
      </c>
      <c r="E76" s="39" t="s">
        <v>1728</v>
      </c>
      <c r="F76" s="295" t="s">
        <v>456</v>
      </c>
      <c r="G76" s="295" t="s">
        <v>457</v>
      </c>
      <c r="H76" s="39" t="s">
        <v>1729</v>
      </c>
      <c r="I76" s="40" t="s">
        <v>639</v>
      </c>
      <c r="J76" s="38">
        <v>5</v>
      </c>
      <c r="K76" s="295" t="s">
        <v>456</v>
      </c>
      <c r="L76" s="295" t="s">
        <v>457</v>
      </c>
      <c r="M76" s="294" t="s">
        <v>1729</v>
      </c>
      <c r="N76" s="295" t="s">
        <v>513</v>
      </c>
      <c r="O76" s="295" t="s">
        <v>469</v>
      </c>
      <c r="P76" s="296">
        <v>1418.3906070078649</v>
      </c>
      <c r="Q76" s="297">
        <v>1</v>
      </c>
    </row>
    <row r="77" spans="1:17">
      <c r="A77" s="299"/>
      <c r="B77" s="295"/>
      <c r="C77" s="39" t="s">
        <v>466</v>
      </c>
      <c r="D77" s="39" t="s">
        <v>467</v>
      </c>
      <c r="E77" s="39" t="s">
        <v>514</v>
      </c>
      <c r="F77" s="295"/>
      <c r="G77" s="295"/>
      <c r="H77" s="39" t="s">
        <v>469</v>
      </c>
      <c r="I77" s="40" t="s">
        <v>513</v>
      </c>
      <c r="J77" s="38" t="s">
        <v>459</v>
      </c>
      <c r="K77" s="295"/>
      <c r="L77" s="295"/>
      <c r="M77" s="294"/>
      <c r="N77" s="295"/>
      <c r="O77" s="295"/>
      <c r="P77" s="302"/>
      <c r="Q77" s="303"/>
    </row>
    <row r="78" spans="1:17">
      <c r="A78" s="39" t="s">
        <v>1784</v>
      </c>
      <c r="B78" s="295"/>
      <c r="C78" s="39" t="s">
        <v>471</v>
      </c>
      <c r="D78" s="39" t="s">
        <v>467</v>
      </c>
      <c r="E78" s="39" t="s">
        <v>472</v>
      </c>
      <c r="F78" s="295"/>
      <c r="G78" s="295"/>
      <c r="H78" s="39" t="s">
        <v>473</v>
      </c>
      <c r="I78" s="40" t="s">
        <v>474</v>
      </c>
      <c r="J78" s="38" t="s">
        <v>459</v>
      </c>
      <c r="K78" s="295"/>
      <c r="L78" s="295"/>
      <c r="M78" s="294"/>
      <c r="N78" s="295"/>
      <c r="O78" s="295"/>
      <c r="P78" s="302"/>
      <c r="Q78" s="303"/>
    </row>
    <row r="79" spans="1:17">
      <c r="A79" s="39" t="s">
        <v>1785</v>
      </c>
      <c r="B79" s="295"/>
      <c r="C79" s="39" t="s">
        <v>471</v>
      </c>
      <c r="D79" s="39" t="s">
        <v>467</v>
      </c>
      <c r="E79" s="39" t="s">
        <v>472</v>
      </c>
      <c r="F79" s="295"/>
      <c r="G79" s="295"/>
      <c r="H79" s="39" t="s">
        <v>473</v>
      </c>
      <c r="I79" s="40" t="s">
        <v>476</v>
      </c>
      <c r="J79" s="38" t="s">
        <v>459</v>
      </c>
      <c r="K79" s="295"/>
      <c r="L79" s="295"/>
      <c r="M79" s="294"/>
      <c r="N79" s="295"/>
      <c r="O79" s="295"/>
      <c r="P79" s="302"/>
      <c r="Q79" s="303"/>
    </row>
    <row r="80" spans="1:17">
      <c r="A80" s="39" t="s">
        <v>1786</v>
      </c>
      <c r="B80" s="295"/>
      <c r="C80" s="39" t="s">
        <v>471</v>
      </c>
      <c r="D80" s="39" t="s">
        <v>467</v>
      </c>
      <c r="E80" s="39" t="s">
        <v>472</v>
      </c>
      <c r="F80" s="295"/>
      <c r="G80" s="295"/>
      <c r="H80" s="39" t="s">
        <v>473</v>
      </c>
      <c r="I80" s="40" t="s">
        <v>478</v>
      </c>
      <c r="J80" s="38" t="s">
        <v>459</v>
      </c>
      <c r="K80" s="295"/>
      <c r="L80" s="295"/>
      <c r="M80" s="294"/>
      <c r="N80" s="295"/>
      <c r="O80" s="295"/>
      <c r="P80" s="302"/>
      <c r="Q80" s="303"/>
    </row>
    <row r="81" spans="1:17">
      <c r="A81" s="39" t="s">
        <v>1787</v>
      </c>
      <c r="B81" s="295"/>
      <c r="C81" s="39" t="s">
        <v>471</v>
      </c>
      <c r="D81" s="39" t="s">
        <v>467</v>
      </c>
      <c r="E81" s="39" t="s">
        <v>472</v>
      </c>
      <c r="F81" s="295"/>
      <c r="G81" s="295"/>
      <c r="H81" s="39" t="s">
        <v>473</v>
      </c>
      <c r="I81" s="40" t="s">
        <v>480</v>
      </c>
      <c r="J81" s="38" t="s">
        <v>459</v>
      </c>
      <c r="K81" s="295"/>
      <c r="L81" s="295"/>
      <c r="M81" s="294"/>
      <c r="N81" s="295"/>
      <c r="O81" s="295"/>
      <c r="P81" s="302"/>
      <c r="Q81" s="303"/>
    </row>
    <row r="82" spans="1:17">
      <c r="A82" s="39" t="s">
        <v>1788</v>
      </c>
      <c r="B82" s="295"/>
      <c r="C82" s="39" t="s">
        <v>471</v>
      </c>
      <c r="D82" s="39" t="s">
        <v>467</v>
      </c>
      <c r="E82" s="39" t="s">
        <v>472</v>
      </c>
      <c r="F82" s="295"/>
      <c r="G82" s="295"/>
      <c r="H82" s="39" t="s">
        <v>473</v>
      </c>
      <c r="I82" s="40" t="s">
        <v>482</v>
      </c>
      <c r="J82" s="38" t="s">
        <v>459</v>
      </c>
      <c r="K82" s="295"/>
      <c r="L82" s="295"/>
      <c r="M82" s="294"/>
      <c r="N82" s="295"/>
      <c r="O82" s="295"/>
      <c r="P82" s="302"/>
      <c r="Q82" s="303"/>
    </row>
    <row r="83" spans="1:17">
      <c r="A83" s="39" t="s">
        <v>1789</v>
      </c>
      <c r="B83" s="295"/>
      <c r="C83" s="39" t="s">
        <v>471</v>
      </c>
      <c r="D83" s="39" t="s">
        <v>467</v>
      </c>
      <c r="E83" s="39" t="s">
        <v>472</v>
      </c>
      <c r="F83" s="295"/>
      <c r="G83" s="295"/>
      <c r="H83" s="39" t="s">
        <v>473</v>
      </c>
      <c r="I83" s="40" t="s">
        <v>484</v>
      </c>
      <c r="J83" s="38" t="s">
        <v>459</v>
      </c>
      <c r="K83" s="295"/>
      <c r="L83" s="295"/>
      <c r="M83" s="294"/>
      <c r="N83" s="295"/>
      <c r="O83" s="295"/>
      <c r="P83" s="302"/>
      <c r="Q83" s="303"/>
    </row>
    <row r="84" spans="1:17">
      <c r="A84" s="39" t="s">
        <v>1790</v>
      </c>
      <c r="B84" s="295"/>
      <c r="C84" s="39" t="s">
        <v>471</v>
      </c>
      <c r="D84" s="39" t="s">
        <v>467</v>
      </c>
      <c r="E84" s="39" t="s">
        <v>472</v>
      </c>
      <c r="F84" s="295"/>
      <c r="G84" s="295"/>
      <c r="H84" s="39" t="s">
        <v>473</v>
      </c>
      <c r="I84" s="40" t="s">
        <v>486</v>
      </c>
      <c r="J84" s="38" t="s">
        <v>459</v>
      </c>
      <c r="K84" s="295"/>
      <c r="L84" s="295"/>
      <c r="M84" s="294"/>
      <c r="N84" s="295"/>
      <c r="O84" s="295"/>
      <c r="P84" s="302"/>
      <c r="Q84" s="303"/>
    </row>
    <row r="85" spans="1:17">
      <c r="A85" s="39" t="s">
        <v>1791</v>
      </c>
      <c r="B85" s="295"/>
      <c r="C85" s="39" t="s">
        <v>471</v>
      </c>
      <c r="D85" s="39" t="s">
        <v>467</v>
      </c>
      <c r="E85" s="39" t="s">
        <v>472</v>
      </c>
      <c r="F85" s="295"/>
      <c r="G85" s="295"/>
      <c r="H85" s="39">
        <v>1</v>
      </c>
      <c r="I85" s="40" t="s">
        <v>488</v>
      </c>
      <c r="J85" s="38" t="s">
        <v>459</v>
      </c>
      <c r="K85" s="295"/>
      <c r="L85" s="295"/>
      <c r="M85" s="294"/>
      <c r="N85" s="295"/>
      <c r="O85" s="295"/>
      <c r="P85" s="302"/>
      <c r="Q85" s="303"/>
    </row>
    <row r="86" spans="1:17">
      <c r="A86" s="39" t="s">
        <v>1792</v>
      </c>
      <c r="B86" s="295"/>
      <c r="C86" s="39" t="s">
        <v>471</v>
      </c>
      <c r="D86" s="39" t="s">
        <v>467</v>
      </c>
      <c r="E86" s="39" t="s">
        <v>472</v>
      </c>
      <c r="F86" s="295"/>
      <c r="G86" s="295"/>
      <c r="H86" s="39" t="s">
        <v>469</v>
      </c>
      <c r="I86" s="40" t="s">
        <v>490</v>
      </c>
      <c r="J86" s="38" t="s">
        <v>459</v>
      </c>
      <c r="K86" s="295"/>
      <c r="L86" s="295"/>
      <c r="M86" s="294"/>
      <c r="N86" s="295"/>
      <c r="O86" s="295"/>
      <c r="P86" s="302"/>
      <c r="Q86" s="303"/>
    </row>
    <row r="87" spans="1:17">
      <c r="A87" s="39" t="s">
        <v>1793</v>
      </c>
      <c r="B87" s="295"/>
      <c r="C87" s="39" t="s">
        <v>471</v>
      </c>
      <c r="D87" s="39" t="s">
        <v>467</v>
      </c>
      <c r="E87" s="39" t="s">
        <v>472</v>
      </c>
      <c r="F87" s="295"/>
      <c r="G87" s="295"/>
      <c r="H87" s="39" t="s">
        <v>469</v>
      </c>
      <c r="I87" s="40" t="s">
        <v>492</v>
      </c>
      <c r="J87" s="38" t="s">
        <v>459</v>
      </c>
      <c r="K87" s="295"/>
      <c r="L87" s="295"/>
      <c r="M87" s="294"/>
      <c r="N87" s="295"/>
      <c r="O87" s="295"/>
      <c r="P87" s="302"/>
      <c r="Q87" s="303"/>
    </row>
    <row r="88" spans="1:17">
      <c r="A88" s="39" t="s">
        <v>1794</v>
      </c>
      <c r="B88" s="295"/>
      <c r="C88" s="39" t="s">
        <v>471</v>
      </c>
      <c r="D88" s="39" t="s">
        <v>467</v>
      </c>
      <c r="E88" s="39" t="s">
        <v>472</v>
      </c>
      <c r="F88" s="295"/>
      <c r="G88" s="295"/>
      <c r="H88" s="39" t="s">
        <v>469</v>
      </c>
      <c r="I88" s="40" t="s">
        <v>494</v>
      </c>
      <c r="J88" s="38" t="s">
        <v>459</v>
      </c>
      <c r="K88" s="295"/>
      <c r="L88" s="295"/>
      <c r="M88" s="294"/>
      <c r="N88" s="295"/>
      <c r="O88" s="295"/>
      <c r="P88" s="302"/>
      <c r="Q88" s="303"/>
    </row>
    <row r="89" spans="1:17">
      <c r="A89" s="39" t="s">
        <v>1795</v>
      </c>
      <c r="B89" s="295"/>
      <c r="C89" s="39" t="s">
        <v>471</v>
      </c>
      <c r="D89" s="39" t="s">
        <v>467</v>
      </c>
      <c r="E89" s="39" t="s">
        <v>472</v>
      </c>
      <c r="F89" s="295"/>
      <c r="G89" s="295"/>
      <c r="H89" s="39" t="s">
        <v>469</v>
      </c>
      <c r="I89" s="40" t="s">
        <v>496</v>
      </c>
      <c r="J89" s="38" t="s">
        <v>459</v>
      </c>
      <c r="K89" s="295"/>
      <c r="L89" s="295"/>
      <c r="M89" s="294"/>
      <c r="N89" s="295"/>
      <c r="O89" s="295"/>
      <c r="P89" s="302"/>
      <c r="Q89" s="303"/>
    </row>
    <row r="90" spans="1:17">
      <c r="A90" s="39" t="s">
        <v>1796</v>
      </c>
      <c r="B90" s="295"/>
      <c r="C90" s="39" t="s">
        <v>471</v>
      </c>
      <c r="D90" s="39" t="s">
        <v>467</v>
      </c>
      <c r="E90" s="39" t="s">
        <v>472</v>
      </c>
      <c r="F90" s="295"/>
      <c r="G90" s="295"/>
      <c r="H90" s="39" t="s">
        <v>469</v>
      </c>
      <c r="I90" s="40" t="s">
        <v>528</v>
      </c>
      <c r="J90" s="38" t="s">
        <v>459</v>
      </c>
      <c r="K90" s="295"/>
      <c r="L90" s="295"/>
      <c r="M90" s="294"/>
      <c r="N90" s="295"/>
      <c r="O90" s="295"/>
      <c r="P90" s="302"/>
      <c r="Q90" s="303"/>
    </row>
    <row r="91" spans="1:17" ht="15" thickBot="1">
      <c r="A91" s="39" t="s">
        <v>1797</v>
      </c>
      <c r="B91" s="295"/>
      <c r="C91" s="39" t="s">
        <v>471</v>
      </c>
      <c r="D91" s="39" t="s">
        <v>467</v>
      </c>
      <c r="E91" s="39" t="s">
        <v>472</v>
      </c>
      <c r="F91" s="295"/>
      <c r="G91" s="295"/>
      <c r="H91" s="39" t="s">
        <v>469</v>
      </c>
      <c r="I91" s="40" t="s">
        <v>530</v>
      </c>
      <c r="J91" s="38" t="s">
        <v>459</v>
      </c>
      <c r="K91" s="295"/>
      <c r="L91" s="295"/>
      <c r="M91" s="294"/>
      <c r="N91" s="295"/>
      <c r="O91" s="295"/>
      <c r="P91" s="302"/>
      <c r="Q91" s="303"/>
    </row>
    <row r="92" spans="1:17">
      <c r="A92" s="298" t="s">
        <v>1798</v>
      </c>
      <c r="B92" s="300" t="s">
        <v>1712</v>
      </c>
      <c r="C92" s="36" t="s">
        <v>1713</v>
      </c>
      <c r="D92" s="36" t="s">
        <v>467</v>
      </c>
      <c r="E92" s="39" t="s">
        <v>1714</v>
      </c>
      <c r="F92" s="295" t="s">
        <v>456</v>
      </c>
      <c r="G92" s="295" t="s">
        <v>457</v>
      </c>
      <c r="H92" s="39" t="s">
        <v>687</v>
      </c>
      <c r="I92" s="40" t="s">
        <v>658</v>
      </c>
      <c r="J92" s="38">
        <v>7.5</v>
      </c>
      <c r="K92" s="295" t="s">
        <v>456</v>
      </c>
      <c r="L92" s="295" t="s">
        <v>457</v>
      </c>
      <c r="M92" s="294" t="s">
        <v>687</v>
      </c>
      <c r="N92" s="295" t="s">
        <v>582</v>
      </c>
      <c r="O92" s="309" t="s">
        <v>533</v>
      </c>
      <c r="P92" s="296">
        <v>1418.3906070078649</v>
      </c>
      <c r="Q92" s="297">
        <v>1</v>
      </c>
    </row>
    <row r="93" spans="1:17">
      <c r="A93" s="299"/>
      <c r="B93" s="295"/>
      <c r="C93" s="36" t="s">
        <v>466</v>
      </c>
      <c r="D93" s="36" t="s">
        <v>467</v>
      </c>
      <c r="E93" s="36" t="s">
        <v>534</v>
      </c>
      <c r="F93" s="295"/>
      <c r="G93" s="295"/>
      <c r="H93" s="36" t="s">
        <v>469</v>
      </c>
      <c r="I93" s="37">
        <v>22</v>
      </c>
      <c r="J93" s="38" t="s">
        <v>459</v>
      </c>
      <c r="K93" s="295"/>
      <c r="L93" s="295"/>
      <c r="M93" s="294"/>
      <c r="N93" s="295"/>
      <c r="O93" s="309"/>
      <c r="P93" s="302"/>
      <c r="Q93" s="303"/>
    </row>
    <row r="94" spans="1:17">
      <c r="A94" s="39" t="s">
        <v>1799</v>
      </c>
      <c r="B94" s="295"/>
      <c r="C94" s="39" t="s">
        <v>471</v>
      </c>
      <c r="D94" s="39" t="s">
        <v>467</v>
      </c>
      <c r="E94" s="39" t="s">
        <v>472</v>
      </c>
      <c r="F94" s="295"/>
      <c r="G94" s="295"/>
      <c r="H94" s="39" t="s">
        <v>473</v>
      </c>
      <c r="I94" s="40" t="s">
        <v>474</v>
      </c>
      <c r="J94" s="38" t="s">
        <v>459</v>
      </c>
      <c r="K94" s="295"/>
      <c r="L94" s="295"/>
      <c r="M94" s="294"/>
      <c r="N94" s="295"/>
      <c r="O94" s="309"/>
      <c r="P94" s="302"/>
      <c r="Q94" s="303"/>
    </row>
    <row r="95" spans="1:17">
      <c r="A95" s="39" t="s">
        <v>1800</v>
      </c>
      <c r="B95" s="295"/>
      <c r="C95" s="39" t="s">
        <v>471</v>
      </c>
      <c r="D95" s="39" t="s">
        <v>467</v>
      </c>
      <c r="E95" s="39" t="s">
        <v>472</v>
      </c>
      <c r="F95" s="295"/>
      <c r="G95" s="295"/>
      <c r="H95" s="39" t="s">
        <v>473</v>
      </c>
      <c r="I95" s="40" t="s">
        <v>476</v>
      </c>
      <c r="J95" s="38" t="s">
        <v>459</v>
      </c>
      <c r="K95" s="295"/>
      <c r="L95" s="295"/>
      <c r="M95" s="294"/>
      <c r="N95" s="295"/>
      <c r="O95" s="309"/>
      <c r="P95" s="302"/>
      <c r="Q95" s="303"/>
    </row>
    <row r="96" spans="1:17">
      <c r="A96" s="39" t="s">
        <v>1801</v>
      </c>
      <c r="B96" s="295"/>
      <c r="C96" s="39" t="s">
        <v>471</v>
      </c>
      <c r="D96" s="39" t="s">
        <v>467</v>
      </c>
      <c r="E96" s="39" t="s">
        <v>472</v>
      </c>
      <c r="F96" s="295"/>
      <c r="G96" s="295"/>
      <c r="H96" s="39" t="s">
        <v>473</v>
      </c>
      <c r="I96" s="40" t="s">
        <v>478</v>
      </c>
      <c r="J96" s="38" t="s">
        <v>459</v>
      </c>
      <c r="K96" s="295"/>
      <c r="L96" s="295"/>
      <c r="M96" s="294"/>
      <c r="N96" s="295"/>
      <c r="O96" s="309"/>
      <c r="P96" s="302"/>
      <c r="Q96" s="303"/>
    </row>
    <row r="97" spans="1:17">
      <c r="A97" s="39" t="s">
        <v>1802</v>
      </c>
      <c r="B97" s="295"/>
      <c r="C97" s="39" t="s">
        <v>471</v>
      </c>
      <c r="D97" s="39" t="s">
        <v>467</v>
      </c>
      <c r="E97" s="39" t="s">
        <v>472</v>
      </c>
      <c r="F97" s="295"/>
      <c r="G97" s="295"/>
      <c r="H97" s="39" t="s">
        <v>473</v>
      </c>
      <c r="I97" s="40" t="s">
        <v>480</v>
      </c>
      <c r="J97" s="38" t="s">
        <v>459</v>
      </c>
      <c r="K97" s="295"/>
      <c r="L97" s="295"/>
      <c r="M97" s="294"/>
      <c r="N97" s="295"/>
      <c r="O97" s="309"/>
      <c r="P97" s="302"/>
      <c r="Q97" s="303"/>
    </row>
    <row r="98" spans="1:17">
      <c r="A98" s="39" t="s">
        <v>1803</v>
      </c>
      <c r="B98" s="295"/>
      <c r="C98" s="39" t="s">
        <v>471</v>
      </c>
      <c r="D98" s="39" t="s">
        <v>467</v>
      </c>
      <c r="E98" s="39" t="s">
        <v>472</v>
      </c>
      <c r="F98" s="295"/>
      <c r="G98" s="295"/>
      <c r="H98" s="39" t="s">
        <v>473</v>
      </c>
      <c r="I98" s="40" t="s">
        <v>482</v>
      </c>
      <c r="J98" s="38" t="s">
        <v>459</v>
      </c>
      <c r="K98" s="295"/>
      <c r="L98" s="295"/>
      <c r="M98" s="294"/>
      <c r="N98" s="295"/>
      <c r="O98" s="309"/>
      <c r="P98" s="302"/>
      <c r="Q98" s="303"/>
    </row>
    <row r="99" spans="1:17">
      <c r="A99" s="39" t="s">
        <v>1804</v>
      </c>
      <c r="B99" s="295"/>
      <c r="C99" s="39" t="s">
        <v>471</v>
      </c>
      <c r="D99" s="39" t="s">
        <v>467</v>
      </c>
      <c r="E99" s="39" t="s">
        <v>472</v>
      </c>
      <c r="F99" s="295"/>
      <c r="G99" s="295"/>
      <c r="H99" s="39" t="s">
        <v>473</v>
      </c>
      <c r="I99" s="40" t="s">
        <v>484</v>
      </c>
      <c r="J99" s="38" t="s">
        <v>459</v>
      </c>
      <c r="K99" s="295"/>
      <c r="L99" s="295"/>
      <c r="M99" s="294"/>
      <c r="N99" s="295"/>
      <c r="O99" s="309"/>
      <c r="P99" s="302"/>
      <c r="Q99" s="303"/>
    </row>
    <row r="100" spans="1:17">
      <c r="A100" s="39" t="s">
        <v>1805</v>
      </c>
      <c r="B100" s="295"/>
      <c r="C100" s="39" t="s">
        <v>471</v>
      </c>
      <c r="D100" s="39" t="s">
        <v>467</v>
      </c>
      <c r="E100" s="39" t="s">
        <v>472</v>
      </c>
      <c r="F100" s="295"/>
      <c r="G100" s="295"/>
      <c r="H100" s="39" t="s">
        <v>473</v>
      </c>
      <c r="I100" s="40" t="s">
        <v>486</v>
      </c>
      <c r="J100" s="38" t="s">
        <v>459</v>
      </c>
      <c r="K100" s="295"/>
      <c r="L100" s="295"/>
      <c r="M100" s="294"/>
      <c r="N100" s="295"/>
      <c r="O100" s="309"/>
      <c r="P100" s="302"/>
      <c r="Q100" s="303"/>
    </row>
    <row r="101" spans="1:17">
      <c r="A101" s="39" t="s">
        <v>1806</v>
      </c>
      <c r="B101" s="295"/>
      <c r="C101" s="39" t="s">
        <v>471</v>
      </c>
      <c r="D101" s="39" t="s">
        <v>467</v>
      </c>
      <c r="E101" s="39" t="s">
        <v>472</v>
      </c>
      <c r="F101" s="295"/>
      <c r="G101" s="295"/>
      <c r="H101" s="39">
        <v>1</v>
      </c>
      <c r="I101" s="40" t="s">
        <v>488</v>
      </c>
      <c r="J101" s="38" t="s">
        <v>459</v>
      </c>
      <c r="K101" s="295"/>
      <c r="L101" s="295"/>
      <c r="M101" s="294"/>
      <c r="N101" s="295"/>
      <c r="O101" s="309"/>
      <c r="P101" s="302"/>
      <c r="Q101" s="303"/>
    </row>
    <row r="102" spans="1:17">
      <c r="A102" s="39" t="s">
        <v>1807</v>
      </c>
      <c r="B102" s="295"/>
      <c r="C102" s="39" t="s">
        <v>471</v>
      </c>
      <c r="D102" s="39" t="s">
        <v>467</v>
      </c>
      <c r="E102" s="39" t="s">
        <v>472</v>
      </c>
      <c r="F102" s="295"/>
      <c r="G102" s="295"/>
      <c r="H102" s="39" t="s">
        <v>469</v>
      </c>
      <c r="I102" s="40" t="s">
        <v>490</v>
      </c>
      <c r="J102" s="38" t="s">
        <v>459</v>
      </c>
      <c r="K102" s="295"/>
      <c r="L102" s="295"/>
      <c r="M102" s="294"/>
      <c r="N102" s="295"/>
      <c r="O102" s="309"/>
      <c r="P102" s="302"/>
      <c r="Q102" s="303"/>
    </row>
    <row r="103" spans="1:17">
      <c r="A103" s="39" t="s">
        <v>1808</v>
      </c>
      <c r="B103" s="295"/>
      <c r="C103" s="39" t="s">
        <v>471</v>
      </c>
      <c r="D103" s="39" t="s">
        <v>467</v>
      </c>
      <c r="E103" s="39" t="s">
        <v>472</v>
      </c>
      <c r="F103" s="295"/>
      <c r="G103" s="295"/>
      <c r="H103" s="39" t="s">
        <v>469</v>
      </c>
      <c r="I103" s="40" t="s">
        <v>492</v>
      </c>
      <c r="J103" s="38" t="s">
        <v>459</v>
      </c>
      <c r="K103" s="295"/>
      <c r="L103" s="295"/>
      <c r="M103" s="294"/>
      <c r="N103" s="295"/>
      <c r="O103" s="309"/>
      <c r="P103" s="302"/>
      <c r="Q103" s="303"/>
    </row>
    <row r="104" spans="1:17">
      <c r="A104" s="39" t="s">
        <v>1809</v>
      </c>
      <c r="B104" s="295"/>
      <c r="C104" s="39" t="s">
        <v>471</v>
      </c>
      <c r="D104" s="39" t="s">
        <v>467</v>
      </c>
      <c r="E104" s="39" t="s">
        <v>472</v>
      </c>
      <c r="F104" s="295"/>
      <c r="G104" s="295"/>
      <c r="H104" s="39" t="s">
        <v>469</v>
      </c>
      <c r="I104" s="40" t="s">
        <v>494</v>
      </c>
      <c r="J104" s="38" t="s">
        <v>459</v>
      </c>
      <c r="K104" s="295"/>
      <c r="L104" s="295"/>
      <c r="M104" s="294"/>
      <c r="N104" s="295"/>
      <c r="O104" s="309"/>
      <c r="P104" s="302"/>
      <c r="Q104" s="303"/>
    </row>
    <row r="105" spans="1:17">
      <c r="A105" s="39" t="s">
        <v>1810</v>
      </c>
      <c r="B105" s="295"/>
      <c r="C105" s="39" t="s">
        <v>471</v>
      </c>
      <c r="D105" s="39" t="s">
        <v>467</v>
      </c>
      <c r="E105" s="39" t="s">
        <v>472</v>
      </c>
      <c r="F105" s="295"/>
      <c r="G105" s="295"/>
      <c r="H105" s="39" t="s">
        <v>469</v>
      </c>
      <c r="I105" s="40" t="s">
        <v>496</v>
      </c>
      <c r="J105" s="38" t="s">
        <v>459</v>
      </c>
      <c r="K105" s="295"/>
      <c r="L105" s="295"/>
      <c r="M105" s="294"/>
      <c r="N105" s="295"/>
      <c r="O105" s="309"/>
      <c r="P105" s="302"/>
      <c r="Q105" s="303"/>
    </row>
    <row r="106" spans="1:17">
      <c r="A106" s="39" t="s">
        <v>1811</v>
      </c>
      <c r="B106" s="295"/>
      <c r="C106" s="39" t="s">
        <v>471</v>
      </c>
      <c r="D106" s="39" t="s">
        <v>467</v>
      </c>
      <c r="E106" s="39" t="s">
        <v>472</v>
      </c>
      <c r="F106" s="295"/>
      <c r="G106" s="295"/>
      <c r="H106" s="39" t="s">
        <v>469</v>
      </c>
      <c r="I106" s="40" t="s">
        <v>528</v>
      </c>
      <c r="J106" s="38" t="s">
        <v>459</v>
      </c>
      <c r="K106" s="295"/>
      <c r="L106" s="295"/>
      <c r="M106" s="294"/>
      <c r="N106" s="295"/>
      <c r="O106" s="309"/>
      <c r="P106" s="302"/>
      <c r="Q106" s="303"/>
    </row>
    <row r="107" spans="1:17" ht="15" thickBot="1">
      <c r="A107" s="39" t="s">
        <v>1812</v>
      </c>
      <c r="B107" s="295"/>
      <c r="C107" s="36" t="s">
        <v>471</v>
      </c>
      <c r="D107" s="36" t="s">
        <v>467</v>
      </c>
      <c r="E107" s="36" t="s">
        <v>472</v>
      </c>
      <c r="F107" s="295"/>
      <c r="G107" s="295"/>
      <c r="H107" s="36" t="s">
        <v>469</v>
      </c>
      <c r="I107" s="37" t="s">
        <v>530</v>
      </c>
      <c r="J107" s="38" t="s">
        <v>459</v>
      </c>
      <c r="K107" s="295"/>
      <c r="L107" s="295"/>
      <c r="M107" s="294"/>
      <c r="N107" s="295"/>
      <c r="O107" s="309"/>
      <c r="P107" s="302"/>
      <c r="Q107" s="303"/>
    </row>
    <row r="108" spans="1:17">
      <c r="A108" s="298" t="s">
        <v>1813</v>
      </c>
      <c r="B108" s="300" t="s">
        <v>1712</v>
      </c>
      <c r="C108" s="36" t="s">
        <v>1713</v>
      </c>
      <c r="D108" s="36" t="s">
        <v>467</v>
      </c>
      <c r="E108" s="39" t="s">
        <v>1728</v>
      </c>
      <c r="F108" s="295" t="s">
        <v>456</v>
      </c>
      <c r="G108" s="295" t="s">
        <v>457</v>
      </c>
      <c r="H108" s="39" t="s">
        <v>1729</v>
      </c>
      <c r="I108" s="40" t="s">
        <v>658</v>
      </c>
      <c r="J108" s="38">
        <v>7.5</v>
      </c>
      <c r="K108" s="295" t="s">
        <v>456</v>
      </c>
      <c r="L108" s="295" t="s">
        <v>457</v>
      </c>
      <c r="M108" s="294" t="s">
        <v>1729</v>
      </c>
      <c r="N108" s="295" t="s">
        <v>582</v>
      </c>
      <c r="O108" s="309" t="s">
        <v>533</v>
      </c>
      <c r="P108" s="296">
        <v>1418.3906070078649</v>
      </c>
      <c r="Q108" s="297">
        <v>1</v>
      </c>
    </row>
    <row r="109" spans="1:17">
      <c r="A109" s="299"/>
      <c r="B109" s="295"/>
      <c r="C109" s="36" t="s">
        <v>466</v>
      </c>
      <c r="D109" s="36" t="s">
        <v>467</v>
      </c>
      <c r="E109" s="36" t="s">
        <v>534</v>
      </c>
      <c r="F109" s="295"/>
      <c r="G109" s="295"/>
      <c r="H109" s="36" t="s">
        <v>469</v>
      </c>
      <c r="I109" s="37">
        <v>22</v>
      </c>
      <c r="J109" s="38" t="s">
        <v>459</v>
      </c>
      <c r="K109" s="295"/>
      <c r="L109" s="295"/>
      <c r="M109" s="294"/>
      <c r="N109" s="295"/>
      <c r="O109" s="309"/>
      <c r="P109" s="302"/>
      <c r="Q109" s="303"/>
    </row>
    <row r="110" spans="1:17">
      <c r="A110" s="39" t="s">
        <v>1814</v>
      </c>
      <c r="B110" s="295"/>
      <c r="C110" s="39" t="s">
        <v>471</v>
      </c>
      <c r="D110" s="39" t="s">
        <v>467</v>
      </c>
      <c r="E110" s="39" t="s">
        <v>472</v>
      </c>
      <c r="F110" s="295"/>
      <c r="G110" s="295"/>
      <c r="H110" s="39" t="s">
        <v>473</v>
      </c>
      <c r="I110" s="40" t="s">
        <v>474</v>
      </c>
      <c r="J110" s="38" t="s">
        <v>459</v>
      </c>
      <c r="K110" s="295"/>
      <c r="L110" s="295"/>
      <c r="M110" s="294"/>
      <c r="N110" s="295"/>
      <c r="O110" s="309"/>
      <c r="P110" s="302"/>
      <c r="Q110" s="303"/>
    </row>
    <row r="111" spans="1:17">
      <c r="A111" s="39" t="s">
        <v>1815</v>
      </c>
      <c r="B111" s="295"/>
      <c r="C111" s="39" t="s">
        <v>471</v>
      </c>
      <c r="D111" s="39" t="s">
        <v>467</v>
      </c>
      <c r="E111" s="39" t="s">
        <v>472</v>
      </c>
      <c r="F111" s="295"/>
      <c r="G111" s="295"/>
      <c r="H111" s="39" t="s">
        <v>473</v>
      </c>
      <c r="I111" s="40" t="s">
        <v>476</v>
      </c>
      <c r="J111" s="38" t="s">
        <v>459</v>
      </c>
      <c r="K111" s="295"/>
      <c r="L111" s="295"/>
      <c r="M111" s="294"/>
      <c r="N111" s="295"/>
      <c r="O111" s="309"/>
      <c r="P111" s="302"/>
      <c r="Q111" s="303"/>
    </row>
    <row r="112" spans="1:17">
      <c r="A112" s="39" t="s">
        <v>1816</v>
      </c>
      <c r="B112" s="295"/>
      <c r="C112" s="39" t="s">
        <v>471</v>
      </c>
      <c r="D112" s="39" t="s">
        <v>467</v>
      </c>
      <c r="E112" s="39" t="s">
        <v>472</v>
      </c>
      <c r="F112" s="295"/>
      <c r="G112" s="295"/>
      <c r="H112" s="39" t="s">
        <v>473</v>
      </c>
      <c r="I112" s="40" t="s">
        <v>478</v>
      </c>
      <c r="J112" s="38" t="s">
        <v>459</v>
      </c>
      <c r="K112" s="295"/>
      <c r="L112" s="295"/>
      <c r="M112" s="294"/>
      <c r="N112" s="295"/>
      <c r="O112" s="309"/>
      <c r="P112" s="302"/>
      <c r="Q112" s="303"/>
    </row>
    <row r="113" spans="1:17">
      <c r="A113" s="39" t="s">
        <v>1817</v>
      </c>
      <c r="B113" s="295"/>
      <c r="C113" s="39" t="s">
        <v>471</v>
      </c>
      <c r="D113" s="39" t="s">
        <v>467</v>
      </c>
      <c r="E113" s="39" t="s">
        <v>472</v>
      </c>
      <c r="F113" s="295"/>
      <c r="G113" s="295"/>
      <c r="H113" s="39" t="s">
        <v>473</v>
      </c>
      <c r="I113" s="40" t="s">
        <v>480</v>
      </c>
      <c r="J113" s="38" t="s">
        <v>459</v>
      </c>
      <c r="K113" s="295"/>
      <c r="L113" s="295"/>
      <c r="M113" s="294"/>
      <c r="N113" s="295"/>
      <c r="O113" s="309"/>
      <c r="P113" s="302"/>
      <c r="Q113" s="303"/>
    </row>
    <row r="114" spans="1:17">
      <c r="A114" s="39" t="s">
        <v>1818</v>
      </c>
      <c r="B114" s="295"/>
      <c r="C114" s="39" t="s">
        <v>471</v>
      </c>
      <c r="D114" s="39" t="s">
        <v>467</v>
      </c>
      <c r="E114" s="39" t="s">
        <v>472</v>
      </c>
      <c r="F114" s="295"/>
      <c r="G114" s="295"/>
      <c r="H114" s="39" t="s">
        <v>473</v>
      </c>
      <c r="I114" s="40" t="s">
        <v>482</v>
      </c>
      <c r="J114" s="38" t="s">
        <v>459</v>
      </c>
      <c r="K114" s="295"/>
      <c r="L114" s="295"/>
      <c r="M114" s="294"/>
      <c r="N114" s="295"/>
      <c r="O114" s="309"/>
      <c r="P114" s="302"/>
      <c r="Q114" s="303"/>
    </row>
    <row r="115" spans="1:17">
      <c r="A115" s="39" t="s">
        <v>1819</v>
      </c>
      <c r="B115" s="295"/>
      <c r="C115" s="39" t="s">
        <v>471</v>
      </c>
      <c r="D115" s="39" t="s">
        <v>467</v>
      </c>
      <c r="E115" s="39" t="s">
        <v>472</v>
      </c>
      <c r="F115" s="295"/>
      <c r="G115" s="295"/>
      <c r="H115" s="39" t="s">
        <v>473</v>
      </c>
      <c r="I115" s="40" t="s">
        <v>484</v>
      </c>
      <c r="J115" s="38" t="s">
        <v>459</v>
      </c>
      <c r="K115" s="295"/>
      <c r="L115" s="295"/>
      <c r="M115" s="294"/>
      <c r="N115" s="295"/>
      <c r="O115" s="309"/>
      <c r="P115" s="302"/>
      <c r="Q115" s="303"/>
    </row>
    <row r="116" spans="1:17">
      <c r="A116" s="39" t="s">
        <v>1820</v>
      </c>
      <c r="B116" s="295"/>
      <c r="C116" s="39" t="s">
        <v>471</v>
      </c>
      <c r="D116" s="39" t="s">
        <v>467</v>
      </c>
      <c r="E116" s="39" t="s">
        <v>472</v>
      </c>
      <c r="F116" s="295"/>
      <c r="G116" s="295"/>
      <c r="H116" s="39" t="s">
        <v>473</v>
      </c>
      <c r="I116" s="40" t="s">
        <v>486</v>
      </c>
      <c r="J116" s="38" t="s">
        <v>459</v>
      </c>
      <c r="K116" s="295"/>
      <c r="L116" s="295"/>
      <c r="M116" s="294"/>
      <c r="N116" s="295"/>
      <c r="O116" s="309"/>
      <c r="P116" s="302"/>
      <c r="Q116" s="303"/>
    </row>
    <row r="117" spans="1:17">
      <c r="A117" s="39" t="s">
        <v>1821</v>
      </c>
      <c r="B117" s="295"/>
      <c r="C117" s="39" t="s">
        <v>471</v>
      </c>
      <c r="D117" s="39" t="s">
        <v>467</v>
      </c>
      <c r="E117" s="39" t="s">
        <v>472</v>
      </c>
      <c r="F117" s="295"/>
      <c r="G117" s="295"/>
      <c r="H117" s="39">
        <v>1</v>
      </c>
      <c r="I117" s="40" t="s">
        <v>488</v>
      </c>
      <c r="J117" s="38" t="s">
        <v>459</v>
      </c>
      <c r="K117" s="295"/>
      <c r="L117" s="295"/>
      <c r="M117" s="294"/>
      <c r="N117" s="295"/>
      <c r="O117" s="309"/>
      <c r="P117" s="302"/>
      <c r="Q117" s="303"/>
    </row>
    <row r="118" spans="1:17">
      <c r="A118" s="39" t="s">
        <v>1822</v>
      </c>
      <c r="B118" s="295"/>
      <c r="C118" s="39" t="s">
        <v>471</v>
      </c>
      <c r="D118" s="39" t="s">
        <v>467</v>
      </c>
      <c r="E118" s="39" t="s">
        <v>472</v>
      </c>
      <c r="F118" s="295"/>
      <c r="G118" s="295"/>
      <c r="H118" s="39" t="s">
        <v>469</v>
      </c>
      <c r="I118" s="40" t="s">
        <v>490</v>
      </c>
      <c r="J118" s="38" t="s">
        <v>459</v>
      </c>
      <c r="K118" s="295"/>
      <c r="L118" s="295"/>
      <c r="M118" s="294"/>
      <c r="N118" s="295"/>
      <c r="O118" s="309"/>
      <c r="P118" s="302"/>
      <c r="Q118" s="303"/>
    </row>
    <row r="119" spans="1:17">
      <c r="A119" s="39" t="s">
        <v>1823</v>
      </c>
      <c r="B119" s="295"/>
      <c r="C119" s="39" t="s">
        <v>471</v>
      </c>
      <c r="D119" s="39" t="s">
        <v>467</v>
      </c>
      <c r="E119" s="39" t="s">
        <v>472</v>
      </c>
      <c r="F119" s="295"/>
      <c r="G119" s="295"/>
      <c r="H119" s="39" t="s">
        <v>469</v>
      </c>
      <c r="I119" s="40" t="s">
        <v>492</v>
      </c>
      <c r="J119" s="38" t="s">
        <v>459</v>
      </c>
      <c r="K119" s="295"/>
      <c r="L119" s="295"/>
      <c r="M119" s="294"/>
      <c r="N119" s="295"/>
      <c r="O119" s="309"/>
      <c r="P119" s="302"/>
      <c r="Q119" s="303"/>
    </row>
    <row r="120" spans="1:17">
      <c r="A120" s="39" t="s">
        <v>1824</v>
      </c>
      <c r="B120" s="295"/>
      <c r="C120" s="39" t="s">
        <v>471</v>
      </c>
      <c r="D120" s="39" t="s">
        <v>467</v>
      </c>
      <c r="E120" s="39" t="s">
        <v>472</v>
      </c>
      <c r="F120" s="295"/>
      <c r="G120" s="295"/>
      <c r="H120" s="39" t="s">
        <v>469</v>
      </c>
      <c r="I120" s="40" t="s">
        <v>494</v>
      </c>
      <c r="J120" s="38" t="s">
        <v>459</v>
      </c>
      <c r="K120" s="295"/>
      <c r="L120" s="295"/>
      <c r="M120" s="294"/>
      <c r="N120" s="295"/>
      <c r="O120" s="309"/>
      <c r="P120" s="302"/>
      <c r="Q120" s="303"/>
    </row>
    <row r="121" spans="1:17">
      <c r="A121" s="39" t="s">
        <v>1825</v>
      </c>
      <c r="B121" s="295"/>
      <c r="C121" s="39" t="s">
        <v>471</v>
      </c>
      <c r="D121" s="39" t="s">
        <v>467</v>
      </c>
      <c r="E121" s="39" t="s">
        <v>472</v>
      </c>
      <c r="F121" s="295"/>
      <c r="G121" s="295"/>
      <c r="H121" s="39" t="s">
        <v>469</v>
      </c>
      <c r="I121" s="40" t="s">
        <v>496</v>
      </c>
      <c r="J121" s="38" t="s">
        <v>459</v>
      </c>
      <c r="K121" s="295"/>
      <c r="L121" s="295"/>
      <c r="M121" s="294"/>
      <c r="N121" s="295"/>
      <c r="O121" s="309"/>
      <c r="P121" s="302"/>
      <c r="Q121" s="303"/>
    </row>
    <row r="122" spans="1:17">
      <c r="A122" s="39" t="s">
        <v>1826</v>
      </c>
      <c r="B122" s="295"/>
      <c r="C122" s="39" t="s">
        <v>471</v>
      </c>
      <c r="D122" s="39" t="s">
        <v>467</v>
      </c>
      <c r="E122" s="39" t="s">
        <v>472</v>
      </c>
      <c r="F122" s="295"/>
      <c r="G122" s="295"/>
      <c r="H122" s="39" t="s">
        <v>469</v>
      </c>
      <c r="I122" s="40" t="s">
        <v>528</v>
      </c>
      <c r="J122" s="38" t="s">
        <v>459</v>
      </c>
      <c r="K122" s="295"/>
      <c r="L122" s="295"/>
      <c r="M122" s="294"/>
      <c r="N122" s="295"/>
      <c r="O122" s="309"/>
      <c r="P122" s="302"/>
      <c r="Q122" s="303"/>
    </row>
    <row r="123" spans="1:17" ht="15" thickBot="1">
      <c r="A123" s="39" t="s">
        <v>1827</v>
      </c>
      <c r="B123" s="295"/>
      <c r="C123" s="36" t="s">
        <v>471</v>
      </c>
      <c r="D123" s="36" t="s">
        <v>467</v>
      </c>
      <c r="E123" s="36" t="s">
        <v>472</v>
      </c>
      <c r="F123" s="295"/>
      <c r="G123" s="295"/>
      <c r="H123" s="36" t="s">
        <v>469</v>
      </c>
      <c r="I123" s="37" t="s">
        <v>530</v>
      </c>
      <c r="J123" s="38" t="s">
        <v>459</v>
      </c>
      <c r="K123" s="295"/>
      <c r="L123" s="295"/>
      <c r="M123" s="294"/>
      <c r="N123" s="295"/>
      <c r="O123" s="309"/>
      <c r="P123" s="302"/>
      <c r="Q123" s="303"/>
    </row>
    <row r="124" spans="1:17">
      <c r="A124" s="298" t="s">
        <v>1828</v>
      </c>
      <c r="B124" s="300" t="s">
        <v>1712</v>
      </c>
      <c r="C124" s="36" t="s">
        <v>1713</v>
      </c>
      <c r="D124" s="36" t="s">
        <v>467</v>
      </c>
      <c r="E124" s="39" t="s">
        <v>1829</v>
      </c>
      <c r="F124" s="295" t="s">
        <v>456</v>
      </c>
      <c r="G124" s="295" t="s">
        <v>457</v>
      </c>
      <c r="H124" s="39" t="s">
        <v>1729</v>
      </c>
      <c r="I124" s="40" t="s">
        <v>658</v>
      </c>
      <c r="J124" s="38">
        <v>10</v>
      </c>
      <c r="K124" s="295" t="s">
        <v>456</v>
      </c>
      <c r="L124" s="295" t="s">
        <v>457</v>
      </c>
      <c r="M124" s="294" t="s">
        <v>1729</v>
      </c>
      <c r="N124" s="295" t="s">
        <v>582</v>
      </c>
      <c r="O124" s="309" t="s">
        <v>533</v>
      </c>
      <c r="P124" s="296">
        <v>1784.6106768171783</v>
      </c>
      <c r="Q124" s="297">
        <v>1</v>
      </c>
    </row>
    <row r="125" spans="1:17">
      <c r="A125" s="299"/>
      <c r="B125" s="295"/>
      <c r="C125" s="36" t="s">
        <v>466</v>
      </c>
      <c r="D125" s="36" t="s">
        <v>467</v>
      </c>
      <c r="E125" s="36" t="s">
        <v>534</v>
      </c>
      <c r="F125" s="295"/>
      <c r="G125" s="295"/>
      <c r="H125" s="36" t="s">
        <v>469</v>
      </c>
      <c r="I125" s="37">
        <v>22</v>
      </c>
      <c r="J125" s="38" t="s">
        <v>459</v>
      </c>
      <c r="K125" s="295"/>
      <c r="L125" s="295"/>
      <c r="M125" s="294"/>
      <c r="N125" s="295"/>
      <c r="O125" s="309"/>
      <c r="P125" s="302"/>
      <c r="Q125" s="303"/>
    </row>
    <row r="126" spans="1:17">
      <c r="A126" s="39" t="s">
        <v>1830</v>
      </c>
      <c r="B126" s="295"/>
      <c r="C126" s="39" t="s">
        <v>471</v>
      </c>
      <c r="D126" s="39" t="s">
        <v>467</v>
      </c>
      <c r="E126" s="39" t="s">
        <v>472</v>
      </c>
      <c r="F126" s="295"/>
      <c r="G126" s="295"/>
      <c r="H126" s="39" t="s">
        <v>473</v>
      </c>
      <c r="I126" s="40" t="s">
        <v>474</v>
      </c>
      <c r="J126" s="38" t="s">
        <v>459</v>
      </c>
      <c r="K126" s="295"/>
      <c r="L126" s="295"/>
      <c r="M126" s="294"/>
      <c r="N126" s="295"/>
      <c r="O126" s="309"/>
      <c r="P126" s="302"/>
      <c r="Q126" s="303"/>
    </row>
    <row r="127" spans="1:17">
      <c r="A127" s="39" t="s">
        <v>1831</v>
      </c>
      <c r="B127" s="295"/>
      <c r="C127" s="39" t="s">
        <v>471</v>
      </c>
      <c r="D127" s="39" t="s">
        <v>467</v>
      </c>
      <c r="E127" s="39" t="s">
        <v>472</v>
      </c>
      <c r="F127" s="295"/>
      <c r="G127" s="295"/>
      <c r="H127" s="39" t="s">
        <v>473</v>
      </c>
      <c r="I127" s="40" t="s">
        <v>476</v>
      </c>
      <c r="J127" s="38" t="s">
        <v>459</v>
      </c>
      <c r="K127" s="295"/>
      <c r="L127" s="295"/>
      <c r="M127" s="294"/>
      <c r="N127" s="295"/>
      <c r="O127" s="309"/>
      <c r="P127" s="302"/>
      <c r="Q127" s="303"/>
    </row>
    <row r="128" spans="1:17">
      <c r="A128" s="39" t="s">
        <v>1832</v>
      </c>
      <c r="B128" s="295"/>
      <c r="C128" s="39" t="s">
        <v>471</v>
      </c>
      <c r="D128" s="39" t="s">
        <v>467</v>
      </c>
      <c r="E128" s="39" t="s">
        <v>472</v>
      </c>
      <c r="F128" s="295"/>
      <c r="G128" s="295"/>
      <c r="H128" s="39" t="s">
        <v>473</v>
      </c>
      <c r="I128" s="40" t="s">
        <v>478</v>
      </c>
      <c r="J128" s="38" t="s">
        <v>459</v>
      </c>
      <c r="K128" s="295"/>
      <c r="L128" s="295"/>
      <c r="M128" s="294"/>
      <c r="N128" s="295"/>
      <c r="O128" s="309"/>
      <c r="P128" s="302"/>
      <c r="Q128" s="303"/>
    </row>
    <row r="129" spans="1:17">
      <c r="A129" s="39" t="s">
        <v>1833</v>
      </c>
      <c r="B129" s="295"/>
      <c r="C129" s="39" t="s">
        <v>471</v>
      </c>
      <c r="D129" s="39" t="s">
        <v>467</v>
      </c>
      <c r="E129" s="39" t="s">
        <v>472</v>
      </c>
      <c r="F129" s="295"/>
      <c r="G129" s="295"/>
      <c r="H129" s="39" t="s">
        <v>473</v>
      </c>
      <c r="I129" s="40" t="s">
        <v>480</v>
      </c>
      <c r="J129" s="38" t="s">
        <v>459</v>
      </c>
      <c r="K129" s="295"/>
      <c r="L129" s="295"/>
      <c r="M129" s="294"/>
      <c r="N129" s="295"/>
      <c r="O129" s="309"/>
      <c r="P129" s="302"/>
      <c r="Q129" s="303"/>
    </row>
    <row r="130" spans="1:17">
      <c r="A130" s="39" t="s">
        <v>1834</v>
      </c>
      <c r="B130" s="295"/>
      <c r="C130" s="39" t="s">
        <v>471</v>
      </c>
      <c r="D130" s="39" t="s">
        <v>467</v>
      </c>
      <c r="E130" s="39" t="s">
        <v>472</v>
      </c>
      <c r="F130" s="295"/>
      <c r="G130" s="295"/>
      <c r="H130" s="39" t="s">
        <v>473</v>
      </c>
      <c r="I130" s="40" t="s">
        <v>482</v>
      </c>
      <c r="J130" s="38" t="s">
        <v>459</v>
      </c>
      <c r="K130" s="295"/>
      <c r="L130" s="295"/>
      <c r="M130" s="294"/>
      <c r="N130" s="295"/>
      <c r="O130" s="309"/>
      <c r="P130" s="302"/>
      <c r="Q130" s="303"/>
    </row>
    <row r="131" spans="1:17">
      <c r="A131" s="39" t="s">
        <v>1835</v>
      </c>
      <c r="B131" s="295"/>
      <c r="C131" s="39" t="s">
        <v>471</v>
      </c>
      <c r="D131" s="39" t="s">
        <v>467</v>
      </c>
      <c r="E131" s="39" t="s">
        <v>472</v>
      </c>
      <c r="F131" s="295"/>
      <c r="G131" s="295"/>
      <c r="H131" s="39" t="s">
        <v>473</v>
      </c>
      <c r="I131" s="40" t="s">
        <v>484</v>
      </c>
      <c r="J131" s="38" t="s">
        <v>459</v>
      </c>
      <c r="K131" s="295"/>
      <c r="L131" s="295"/>
      <c r="M131" s="294"/>
      <c r="N131" s="295"/>
      <c r="O131" s="309"/>
      <c r="P131" s="302"/>
      <c r="Q131" s="303"/>
    </row>
    <row r="132" spans="1:17">
      <c r="A132" s="39" t="s">
        <v>1836</v>
      </c>
      <c r="B132" s="295"/>
      <c r="C132" s="39" t="s">
        <v>471</v>
      </c>
      <c r="D132" s="39" t="s">
        <v>467</v>
      </c>
      <c r="E132" s="39" t="s">
        <v>472</v>
      </c>
      <c r="F132" s="295"/>
      <c r="G132" s="295"/>
      <c r="H132" s="39" t="s">
        <v>473</v>
      </c>
      <c r="I132" s="40" t="s">
        <v>486</v>
      </c>
      <c r="J132" s="38" t="s">
        <v>459</v>
      </c>
      <c r="K132" s="295"/>
      <c r="L132" s="295"/>
      <c r="M132" s="294"/>
      <c r="N132" s="295"/>
      <c r="O132" s="309"/>
      <c r="P132" s="302"/>
      <c r="Q132" s="303"/>
    </row>
    <row r="133" spans="1:17">
      <c r="A133" s="39" t="s">
        <v>1837</v>
      </c>
      <c r="B133" s="295"/>
      <c r="C133" s="39" t="s">
        <v>471</v>
      </c>
      <c r="D133" s="39" t="s">
        <v>467</v>
      </c>
      <c r="E133" s="39" t="s">
        <v>472</v>
      </c>
      <c r="F133" s="295"/>
      <c r="G133" s="295"/>
      <c r="H133" s="39">
        <v>1</v>
      </c>
      <c r="I133" s="40" t="s">
        <v>488</v>
      </c>
      <c r="J133" s="38" t="s">
        <v>459</v>
      </c>
      <c r="K133" s="295"/>
      <c r="L133" s="295"/>
      <c r="M133" s="294"/>
      <c r="N133" s="295"/>
      <c r="O133" s="309"/>
      <c r="P133" s="302"/>
      <c r="Q133" s="303"/>
    </row>
    <row r="134" spans="1:17">
      <c r="A134" s="39" t="s">
        <v>1838</v>
      </c>
      <c r="B134" s="295"/>
      <c r="C134" s="39" t="s">
        <v>471</v>
      </c>
      <c r="D134" s="39" t="s">
        <v>467</v>
      </c>
      <c r="E134" s="39" t="s">
        <v>472</v>
      </c>
      <c r="F134" s="295"/>
      <c r="G134" s="295"/>
      <c r="H134" s="39" t="s">
        <v>469</v>
      </c>
      <c r="I134" s="40" t="s">
        <v>490</v>
      </c>
      <c r="J134" s="38" t="s">
        <v>459</v>
      </c>
      <c r="K134" s="295"/>
      <c r="L134" s="295"/>
      <c r="M134" s="294"/>
      <c r="N134" s="295"/>
      <c r="O134" s="309"/>
      <c r="P134" s="302"/>
      <c r="Q134" s="303"/>
    </row>
    <row r="135" spans="1:17">
      <c r="A135" s="39" t="s">
        <v>1839</v>
      </c>
      <c r="B135" s="295"/>
      <c r="C135" s="39" t="s">
        <v>471</v>
      </c>
      <c r="D135" s="39" t="s">
        <v>467</v>
      </c>
      <c r="E135" s="39" t="s">
        <v>472</v>
      </c>
      <c r="F135" s="295"/>
      <c r="G135" s="295"/>
      <c r="H135" s="39" t="s">
        <v>469</v>
      </c>
      <c r="I135" s="40" t="s">
        <v>492</v>
      </c>
      <c r="J135" s="38" t="s">
        <v>459</v>
      </c>
      <c r="K135" s="295"/>
      <c r="L135" s="295"/>
      <c r="M135" s="294"/>
      <c r="N135" s="295"/>
      <c r="O135" s="309"/>
      <c r="P135" s="302"/>
      <c r="Q135" s="303"/>
    </row>
    <row r="136" spans="1:17">
      <c r="A136" s="39" t="s">
        <v>1840</v>
      </c>
      <c r="B136" s="295"/>
      <c r="C136" s="39" t="s">
        <v>471</v>
      </c>
      <c r="D136" s="39" t="s">
        <v>467</v>
      </c>
      <c r="E136" s="39" t="s">
        <v>472</v>
      </c>
      <c r="F136" s="295"/>
      <c r="G136" s="295"/>
      <c r="H136" s="39" t="s">
        <v>469</v>
      </c>
      <c r="I136" s="40" t="s">
        <v>494</v>
      </c>
      <c r="J136" s="38" t="s">
        <v>459</v>
      </c>
      <c r="K136" s="295"/>
      <c r="L136" s="295"/>
      <c r="M136" s="294"/>
      <c r="N136" s="295"/>
      <c r="O136" s="309"/>
      <c r="P136" s="302"/>
      <c r="Q136" s="303"/>
    </row>
    <row r="137" spans="1:17">
      <c r="A137" s="39" t="s">
        <v>1841</v>
      </c>
      <c r="B137" s="295"/>
      <c r="C137" s="39" t="s">
        <v>471</v>
      </c>
      <c r="D137" s="39" t="s">
        <v>467</v>
      </c>
      <c r="E137" s="39" t="s">
        <v>472</v>
      </c>
      <c r="F137" s="295"/>
      <c r="G137" s="295"/>
      <c r="H137" s="39" t="s">
        <v>469</v>
      </c>
      <c r="I137" s="40" t="s">
        <v>496</v>
      </c>
      <c r="J137" s="38" t="s">
        <v>459</v>
      </c>
      <c r="K137" s="295"/>
      <c r="L137" s="295"/>
      <c r="M137" s="294"/>
      <c r="N137" s="295"/>
      <c r="O137" s="309"/>
      <c r="P137" s="302"/>
      <c r="Q137" s="303"/>
    </row>
    <row r="138" spans="1:17">
      <c r="A138" s="39" t="s">
        <v>1842</v>
      </c>
      <c r="B138" s="295"/>
      <c r="C138" s="39" t="s">
        <v>471</v>
      </c>
      <c r="D138" s="39" t="s">
        <v>467</v>
      </c>
      <c r="E138" s="39" t="s">
        <v>472</v>
      </c>
      <c r="F138" s="295"/>
      <c r="G138" s="295"/>
      <c r="H138" s="39" t="s">
        <v>469</v>
      </c>
      <c r="I138" s="40" t="s">
        <v>528</v>
      </c>
      <c r="J138" s="38" t="s">
        <v>459</v>
      </c>
      <c r="K138" s="295"/>
      <c r="L138" s="295"/>
      <c r="M138" s="294"/>
      <c r="N138" s="295"/>
      <c r="O138" s="309"/>
      <c r="P138" s="302"/>
      <c r="Q138" s="303"/>
    </row>
    <row r="139" spans="1:17" ht="15" thickBot="1">
      <c r="A139" s="39" t="s">
        <v>1843</v>
      </c>
      <c r="B139" s="295"/>
      <c r="C139" s="36" t="s">
        <v>471</v>
      </c>
      <c r="D139" s="36" t="s">
        <v>467</v>
      </c>
      <c r="E139" s="36" t="s">
        <v>472</v>
      </c>
      <c r="F139" s="295"/>
      <c r="G139" s="295"/>
      <c r="H139" s="36" t="s">
        <v>469</v>
      </c>
      <c r="I139" s="37" t="s">
        <v>530</v>
      </c>
      <c r="J139" s="38" t="s">
        <v>459</v>
      </c>
      <c r="K139" s="295"/>
      <c r="L139" s="295"/>
      <c r="M139" s="294"/>
      <c r="N139" s="295"/>
      <c r="O139" s="309"/>
      <c r="P139" s="302"/>
      <c r="Q139" s="303"/>
    </row>
    <row r="140" spans="1:17">
      <c r="A140" s="298" t="s">
        <v>1844</v>
      </c>
      <c r="B140" s="300" t="s">
        <v>1712</v>
      </c>
      <c r="C140" s="36" t="s">
        <v>1713</v>
      </c>
      <c r="D140" s="36" t="s">
        <v>467</v>
      </c>
      <c r="E140" s="39" t="s">
        <v>1845</v>
      </c>
      <c r="F140" s="295" t="s">
        <v>456</v>
      </c>
      <c r="G140" s="295" t="s">
        <v>457</v>
      </c>
      <c r="H140" s="39" t="s">
        <v>901</v>
      </c>
      <c r="I140" s="40" t="s">
        <v>658</v>
      </c>
      <c r="J140" s="38">
        <v>10</v>
      </c>
      <c r="K140" s="295" t="s">
        <v>456</v>
      </c>
      <c r="L140" s="295" t="s">
        <v>457</v>
      </c>
      <c r="M140" s="294" t="s">
        <v>657</v>
      </c>
      <c r="N140" s="295" t="s">
        <v>582</v>
      </c>
      <c r="O140" s="309" t="s">
        <v>533</v>
      </c>
      <c r="P140" s="296">
        <v>1784.6106768171783</v>
      </c>
      <c r="Q140" s="297">
        <v>1</v>
      </c>
    </row>
    <row r="141" spans="1:17">
      <c r="A141" s="299"/>
      <c r="B141" s="295"/>
      <c r="C141" s="36" t="s">
        <v>466</v>
      </c>
      <c r="D141" s="36" t="s">
        <v>467</v>
      </c>
      <c r="E141" s="36" t="s">
        <v>534</v>
      </c>
      <c r="F141" s="295"/>
      <c r="G141" s="295"/>
      <c r="H141" s="36" t="s">
        <v>469</v>
      </c>
      <c r="I141" s="37">
        <v>22</v>
      </c>
      <c r="J141" s="38" t="s">
        <v>459</v>
      </c>
      <c r="K141" s="295"/>
      <c r="L141" s="295"/>
      <c r="M141" s="294"/>
      <c r="N141" s="295"/>
      <c r="O141" s="309"/>
      <c r="P141" s="302"/>
      <c r="Q141" s="303"/>
    </row>
    <row r="142" spans="1:17">
      <c r="A142" s="39" t="s">
        <v>1846</v>
      </c>
      <c r="B142" s="295"/>
      <c r="C142" s="39" t="s">
        <v>471</v>
      </c>
      <c r="D142" s="39" t="s">
        <v>467</v>
      </c>
      <c r="E142" s="39" t="s">
        <v>472</v>
      </c>
      <c r="F142" s="295"/>
      <c r="G142" s="295"/>
      <c r="H142" s="39" t="s">
        <v>473</v>
      </c>
      <c r="I142" s="40" t="s">
        <v>474</v>
      </c>
      <c r="J142" s="38" t="s">
        <v>459</v>
      </c>
      <c r="K142" s="295"/>
      <c r="L142" s="295"/>
      <c r="M142" s="294"/>
      <c r="N142" s="295"/>
      <c r="O142" s="309"/>
      <c r="P142" s="302"/>
      <c r="Q142" s="303"/>
    </row>
    <row r="143" spans="1:17">
      <c r="A143" s="39" t="s">
        <v>1847</v>
      </c>
      <c r="B143" s="295"/>
      <c r="C143" s="39" t="s">
        <v>471</v>
      </c>
      <c r="D143" s="39" t="s">
        <v>467</v>
      </c>
      <c r="E143" s="39" t="s">
        <v>472</v>
      </c>
      <c r="F143" s="295"/>
      <c r="G143" s="295"/>
      <c r="H143" s="39" t="s">
        <v>473</v>
      </c>
      <c r="I143" s="40" t="s">
        <v>476</v>
      </c>
      <c r="J143" s="38" t="s">
        <v>459</v>
      </c>
      <c r="K143" s="295"/>
      <c r="L143" s="295"/>
      <c r="M143" s="294"/>
      <c r="N143" s="295"/>
      <c r="O143" s="309"/>
      <c r="P143" s="302"/>
      <c r="Q143" s="303"/>
    </row>
    <row r="144" spans="1:17">
      <c r="A144" s="39" t="s">
        <v>1848</v>
      </c>
      <c r="B144" s="295"/>
      <c r="C144" s="39" t="s">
        <v>471</v>
      </c>
      <c r="D144" s="39" t="s">
        <v>467</v>
      </c>
      <c r="E144" s="39" t="s">
        <v>472</v>
      </c>
      <c r="F144" s="295"/>
      <c r="G144" s="295"/>
      <c r="H144" s="39" t="s">
        <v>473</v>
      </c>
      <c r="I144" s="40" t="s">
        <v>478</v>
      </c>
      <c r="J144" s="38" t="s">
        <v>459</v>
      </c>
      <c r="K144" s="295"/>
      <c r="L144" s="295"/>
      <c r="M144" s="294"/>
      <c r="N144" s="295"/>
      <c r="O144" s="309"/>
      <c r="P144" s="302"/>
      <c r="Q144" s="303"/>
    </row>
    <row r="145" spans="1:17">
      <c r="A145" s="39" t="s">
        <v>1849</v>
      </c>
      <c r="B145" s="295"/>
      <c r="C145" s="39" t="s">
        <v>471</v>
      </c>
      <c r="D145" s="39" t="s">
        <v>467</v>
      </c>
      <c r="E145" s="39" t="s">
        <v>472</v>
      </c>
      <c r="F145" s="295"/>
      <c r="G145" s="295"/>
      <c r="H145" s="39" t="s">
        <v>473</v>
      </c>
      <c r="I145" s="40" t="s">
        <v>480</v>
      </c>
      <c r="J145" s="38" t="s">
        <v>459</v>
      </c>
      <c r="K145" s="295"/>
      <c r="L145" s="295"/>
      <c r="M145" s="294"/>
      <c r="N145" s="295"/>
      <c r="O145" s="309"/>
      <c r="P145" s="302"/>
      <c r="Q145" s="303"/>
    </row>
    <row r="146" spans="1:17">
      <c r="A146" s="39" t="s">
        <v>1850</v>
      </c>
      <c r="B146" s="295"/>
      <c r="C146" s="39" t="s">
        <v>471</v>
      </c>
      <c r="D146" s="39" t="s">
        <v>467</v>
      </c>
      <c r="E146" s="39" t="s">
        <v>472</v>
      </c>
      <c r="F146" s="295"/>
      <c r="G146" s="295"/>
      <c r="H146" s="39" t="s">
        <v>473</v>
      </c>
      <c r="I146" s="40" t="s">
        <v>482</v>
      </c>
      <c r="J146" s="38" t="s">
        <v>459</v>
      </c>
      <c r="K146" s="295"/>
      <c r="L146" s="295"/>
      <c r="M146" s="294"/>
      <c r="N146" s="295"/>
      <c r="O146" s="309"/>
      <c r="P146" s="302"/>
      <c r="Q146" s="303"/>
    </row>
    <row r="147" spans="1:17">
      <c r="A147" s="39" t="s">
        <v>1851</v>
      </c>
      <c r="B147" s="295"/>
      <c r="C147" s="39" t="s">
        <v>471</v>
      </c>
      <c r="D147" s="39" t="s">
        <v>467</v>
      </c>
      <c r="E147" s="39" t="s">
        <v>472</v>
      </c>
      <c r="F147" s="295"/>
      <c r="G147" s="295"/>
      <c r="H147" s="39" t="s">
        <v>473</v>
      </c>
      <c r="I147" s="40" t="s">
        <v>484</v>
      </c>
      <c r="J147" s="38" t="s">
        <v>459</v>
      </c>
      <c r="K147" s="295"/>
      <c r="L147" s="295"/>
      <c r="M147" s="294"/>
      <c r="N147" s="295"/>
      <c r="O147" s="309"/>
      <c r="P147" s="302"/>
      <c r="Q147" s="303"/>
    </row>
    <row r="148" spans="1:17">
      <c r="A148" s="39" t="s">
        <v>1852</v>
      </c>
      <c r="B148" s="295"/>
      <c r="C148" s="39" t="s">
        <v>471</v>
      </c>
      <c r="D148" s="39" t="s">
        <v>467</v>
      </c>
      <c r="E148" s="39" t="s">
        <v>472</v>
      </c>
      <c r="F148" s="295"/>
      <c r="G148" s="295"/>
      <c r="H148" s="39" t="s">
        <v>473</v>
      </c>
      <c r="I148" s="40" t="s">
        <v>486</v>
      </c>
      <c r="J148" s="38" t="s">
        <v>459</v>
      </c>
      <c r="K148" s="295"/>
      <c r="L148" s="295"/>
      <c r="M148" s="294"/>
      <c r="N148" s="295"/>
      <c r="O148" s="309"/>
      <c r="P148" s="302"/>
      <c r="Q148" s="303"/>
    </row>
    <row r="149" spans="1:17">
      <c r="A149" s="39" t="s">
        <v>1853</v>
      </c>
      <c r="B149" s="295"/>
      <c r="C149" s="39" t="s">
        <v>471</v>
      </c>
      <c r="D149" s="39" t="s">
        <v>467</v>
      </c>
      <c r="E149" s="39" t="s">
        <v>472</v>
      </c>
      <c r="F149" s="295"/>
      <c r="G149" s="295"/>
      <c r="H149" s="39">
        <v>1</v>
      </c>
      <c r="I149" s="40" t="s">
        <v>488</v>
      </c>
      <c r="J149" s="38" t="s">
        <v>459</v>
      </c>
      <c r="K149" s="295"/>
      <c r="L149" s="295"/>
      <c r="M149" s="294"/>
      <c r="N149" s="295"/>
      <c r="O149" s="309"/>
      <c r="P149" s="302"/>
      <c r="Q149" s="303"/>
    </row>
    <row r="150" spans="1:17">
      <c r="A150" s="39" t="s">
        <v>1854</v>
      </c>
      <c r="B150" s="295"/>
      <c r="C150" s="39" t="s">
        <v>471</v>
      </c>
      <c r="D150" s="39" t="s">
        <v>467</v>
      </c>
      <c r="E150" s="39" t="s">
        <v>472</v>
      </c>
      <c r="F150" s="295"/>
      <c r="G150" s="295"/>
      <c r="H150" s="39" t="s">
        <v>469</v>
      </c>
      <c r="I150" s="40" t="s">
        <v>490</v>
      </c>
      <c r="J150" s="38" t="s">
        <v>459</v>
      </c>
      <c r="K150" s="295"/>
      <c r="L150" s="295"/>
      <c r="M150" s="294"/>
      <c r="N150" s="295"/>
      <c r="O150" s="309"/>
      <c r="P150" s="302"/>
      <c r="Q150" s="303"/>
    </row>
    <row r="151" spans="1:17">
      <c r="A151" s="39" t="s">
        <v>1855</v>
      </c>
      <c r="B151" s="295"/>
      <c r="C151" s="39" t="s">
        <v>471</v>
      </c>
      <c r="D151" s="39" t="s">
        <v>467</v>
      </c>
      <c r="E151" s="39" t="s">
        <v>472</v>
      </c>
      <c r="F151" s="295"/>
      <c r="G151" s="295"/>
      <c r="H151" s="39" t="s">
        <v>469</v>
      </c>
      <c r="I151" s="40" t="s">
        <v>492</v>
      </c>
      <c r="J151" s="38" t="s">
        <v>459</v>
      </c>
      <c r="K151" s="295"/>
      <c r="L151" s="295"/>
      <c r="M151" s="294"/>
      <c r="N151" s="295"/>
      <c r="O151" s="309"/>
      <c r="P151" s="302"/>
      <c r="Q151" s="303"/>
    </row>
    <row r="152" spans="1:17">
      <c r="A152" s="39" t="s">
        <v>1856</v>
      </c>
      <c r="B152" s="295"/>
      <c r="C152" s="39" t="s">
        <v>471</v>
      </c>
      <c r="D152" s="39" t="s">
        <v>467</v>
      </c>
      <c r="E152" s="39" t="s">
        <v>472</v>
      </c>
      <c r="F152" s="295"/>
      <c r="G152" s="295"/>
      <c r="H152" s="39" t="s">
        <v>469</v>
      </c>
      <c r="I152" s="40" t="s">
        <v>494</v>
      </c>
      <c r="J152" s="38" t="s">
        <v>459</v>
      </c>
      <c r="K152" s="295"/>
      <c r="L152" s="295"/>
      <c r="M152" s="294"/>
      <c r="N152" s="295"/>
      <c r="O152" s="309"/>
      <c r="P152" s="302"/>
      <c r="Q152" s="303"/>
    </row>
    <row r="153" spans="1:17">
      <c r="A153" s="39" t="s">
        <v>1857</v>
      </c>
      <c r="B153" s="295"/>
      <c r="C153" s="39" t="s">
        <v>471</v>
      </c>
      <c r="D153" s="39" t="s">
        <v>467</v>
      </c>
      <c r="E153" s="39" t="s">
        <v>472</v>
      </c>
      <c r="F153" s="295"/>
      <c r="G153" s="295"/>
      <c r="H153" s="39" t="s">
        <v>469</v>
      </c>
      <c r="I153" s="40" t="s">
        <v>496</v>
      </c>
      <c r="J153" s="38" t="s">
        <v>459</v>
      </c>
      <c r="K153" s="295"/>
      <c r="L153" s="295"/>
      <c r="M153" s="294"/>
      <c r="N153" s="295"/>
      <c r="O153" s="309"/>
      <c r="P153" s="302"/>
      <c r="Q153" s="303"/>
    </row>
    <row r="154" spans="1:17">
      <c r="A154" s="39" t="s">
        <v>1858</v>
      </c>
      <c r="B154" s="295"/>
      <c r="C154" s="39" t="s">
        <v>471</v>
      </c>
      <c r="D154" s="39" t="s">
        <v>467</v>
      </c>
      <c r="E154" s="39" t="s">
        <v>472</v>
      </c>
      <c r="F154" s="295"/>
      <c r="G154" s="295"/>
      <c r="H154" s="39" t="s">
        <v>469</v>
      </c>
      <c r="I154" s="40" t="s">
        <v>528</v>
      </c>
      <c r="J154" s="38" t="s">
        <v>459</v>
      </c>
      <c r="K154" s="295"/>
      <c r="L154" s="295"/>
      <c r="M154" s="294"/>
      <c r="N154" s="295"/>
      <c r="O154" s="309"/>
      <c r="P154" s="302"/>
      <c r="Q154" s="303"/>
    </row>
    <row r="155" spans="1:17" ht="15" thickBot="1">
      <c r="A155" s="39" t="s">
        <v>1859</v>
      </c>
      <c r="B155" s="295"/>
      <c r="C155" s="36" t="s">
        <v>471</v>
      </c>
      <c r="D155" s="36" t="s">
        <v>467</v>
      </c>
      <c r="E155" s="36" t="s">
        <v>472</v>
      </c>
      <c r="F155" s="295"/>
      <c r="G155" s="295"/>
      <c r="H155" s="36" t="s">
        <v>469</v>
      </c>
      <c r="I155" s="37" t="s">
        <v>530</v>
      </c>
      <c r="J155" s="38" t="s">
        <v>459</v>
      </c>
      <c r="K155" s="295"/>
      <c r="L155" s="295"/>
      <c r="M155" s="294"/>
      <c r="N155" s="295"/>
      <c r="O155" s="309"/>
      <c r="P155" s="302"/>
      <c r="Q155" s="303"/>
    </row>
    <row r="156" spans="1:17">
      <c r="A156" s="298" t="s">
        <v>1860</v>
      </c>
      <c r="B156" s="300" t="s">
        <v>1712</v>
      </c>
      <c r="C156" s="36" t="s">
        <v>1713</v>
      </c>
      <c r="D156" s="36" t="s">
        <v>467</v>
      </c>
      <c r="E156" s="36" t="s">
        <v>1714</v>
      </c>
      <c r="F156" s="295" t="s">
        <v>456</v>
      </c>
      <c r="G156" s="295" t="s">
        <v>457</v>
      </c>
      <c r="H156" s="36" t="s">
        <v>687</v>
      </c>
      <c r="I156" s="37" t="s">
        <v>619</v>
      </c>
      <c r="J156" s="38">
        <v>3</v>
      </c>
      <c r="K156" s="295" t="s">
        <v>456</v>
      </c>
      <c r="L156" s="295" t="s">
        <v>457</v>
      </c>
      <c r="M156" s="294" t="s">
        <v>687</v>
      </c>
      <c r="N156" s="295" t="s">
        <v>498</v>
      </c>
      <c r="O156" s="295" t="s">
        <v>457</v>
      </c>
      <c r="P156" s="296">
        <v>1418.3906070078649</v>
      </c>
      <c r="Q156" s="297">
        <v>1</v>
      </c>
    </row>
    <row r="157" spans="1:17">
      <c r="A157" s="299"/>
      <c r="B157" s="295"/>
      <c r="C157" s="36" t="s">
        <v>466</v>
      </c>
      <c r="D157" s="36" t="s">
        <v>467</v>
      </c>
      <c r="E157" s="36" t="s">
        <v>550</v>
      </c>
      <c r="F157" s="295"/>
      <c r="G157" s="295"/>
      <c r="H157" s="36" t="s">
        <v>469</v>
      </c>
      <c r="I157" s="37">
        <v>9.6</v>
      </c>
      <c r="J157" s="38" t="s">
        <v>459</v>
      </c>
      <c r="K157" s="295"/>
      <c r="L157" s="295"/>
      <c r="M157" s="294"/>
      <c r="N157" s="295"/>
      <c r="O157" s="295"/>
      <c r="P157" s="302"/>
      <c r="Q157" s="303"/>
    </row>
    <row r="158" spans="1:17">
      <c r="A158" s="39" t="s">
        <v>1861</v>
      </c>
      <c r="B158" s="295"/>
      <c r="C158" s="39" t="s">
        <v>471</v>
      </c>
      <c r="D158" s="39" t="s">
        <v>467</v>
      </c>
      <c r="E158" s="39" t="s">
        <v>552</v>
      </c>
      <c r="F158" s="295"/>
      <c r="G158" s="295"/>
      <c r="H158" s="39" t="s">
        <v>473</v>
      </c>
      <c r="I158" s="40" t="s">
        <v>474</v>
      </c>
      <c r="J158" s="38" t="s">
        <v>459</v>
      </c>
      <c r="K158" s="295"/>
      <c r="L158" s="295"/>
      <c r="M158" s="294"/>
      <c r="N158" s="295"/>
      <c r="O158" s="295"/>
      <c r="P158" s="302"/>
      <c r="Q158" s="303"/>
    </row>
    <row r="159" spans="1:17">
      <c r="A159" s="39" t="s">
        <v>1862</v>
      </c>
      <c r="B159" s="295"/>
      <c r="C159" s="39" t="s">
        <v>471</v>
      </c>
      <c r="D159" s="39" t="s">
        <v>467</v>
      </c>
      <c r="E159" s="39" t="s">
        <v>552</v>
      </c>
      <c r="F159" s="295"/>
      <c r="G159" s="295"/>
      <c r="H159" s="39" t="s">
        <v>473</v>
      </c>
      <c r="I159" s="40" t="s">
        <v>476</v>
      </c>
      <c r="J159" s="38" t="s">
        <v>459</v>
      </c>
      <c r="K159" s="295"/>
      <c r="L159" s="295"/>
      <c r="M159" s="294"/>
      <c r="N159" s="295"/>
      <c r="O159" s="295"/>
      <c r="P159" s="302"/>
      <c r="Q159" s="303"/>
    </row>
    <row r="160" spans="1:17">
      <c r="A160" s="39" t="s">
        <v>1863</v>
      </c>
      <c r="B160" s="295"/>
      <c r="C160" s="39" t="s">
        <v>471</v>
      </c>
      <c r="D160" s="39" t="s">
        <v>467</v>
      </c>
      <c r="E160" s="39" t="s">
        <v>552</v>
      </c>
      <c r="F160" s="295"/>
      <c r="G160" s="295"/>
      <c r="H160" s="39" t="s">
        <v>473</v>
      </c>
      <c r="I160" s="40" t="s">
        <v>478</v>
      </c>
      <c r="J160" s="38" t="s">
        <v>459</v>
      </c>
      <c r="K160" s="295"/>
      <c r="L160" s="295"/>
      <c r="M160" s="294"/>
      <c r="N160" s="295"/>
      <c r="O160" s="295"/>
      <c r="P160" s="302"/>
      <c r="Q160" s="303"/>
    </row>
    <row r="161" spans="1:17">
      <c r="A161" s="39" t="s">
        <v>1864</v>
      </c>
      <c r="B161" s="295"/>
      <c r="C161" s="39" t="s">
        <v>471</v>
      </c>
      <c r="D161" s="39" t="s">
        <v>467</v>
      </c>
      <c r="E161" s="39" t="s">
        <v>552</v>
      </c>
      <c r="F161" s="295"/>
      <c r="G161" s="295"/>
      <c r="H161" s="39" t="s">
        <v>473</v>
      </c>
      <c r="I161" s="40" t="s">
        <v>480</v>
      </c>
      <c r="J161" s="38" t="s">
        <v>459</v>
      </c>
      <c r="K161" s="295"/>
      <c r="L161" s="295"/>
      <c r="M161" s="294"/>
      <c r="N161" s="295"/>
      <c r="O161" s="295"/>
      <c r="P161" s="302"/>
      <c r="Q161" s="303"/>
    </row>
    <row r="162" spans="1:17">
      <c r="A162" s="39" t="s">
        <v>1865</v>
      </c>
      <c r="B162" s="295"/>
      <c r="C162" s="39" t="s">
        <v>471</v>
      </c>
      <c r="D162" s="39" t="s">
        <v>467</v>
      </c>
      <c r="E162" s="39" t="s">
        <v>552</v>
      </c>
      <c r="F162" s="295"/>
      <c r="G162" s="295"/>
      <c r="H162" s="39" t="s">
        <v>473</v>
      </c>
      <c r="I162" s="40" t="s">
        <v>482</v>
      </c>
      <c r="J162" s="38" t="s">
        <v>459</v>
      </c>
      <c r="K162" s="295"/>
      <c r="L162" s="295"/>
      <c r="M162" s="294"/>
      <c r="N162" s="295"/>
      <c r="O162" s="295"/>
      <c r="P162" s="302"/>
      <c r="Q162" s="303"/>
    </row>
    <row r="163" spans="1:17">
      <c r="A163" s="39" t="s">
        <v>1866</v>
      </c>
      <c r="B163" s="295"/>
      <c r="C163" s="39" t="s">
        <v>471</v>
      </c>
      <c r="D163" s="39" t="s">
        <v>467</v>
      </c>
      <c r="E163" s="39" t="s">
        <v>552</v>
      </c>
      <c r="F163" s="295"/>
      <c r="G163" s="295"/>
      <c r="H163" s="39" t="s">
        <v>473</v>
      </c>
      <c r="I163" s="40" t="s">
        <v>484</v>
      </c>
      <c r="J163" s="38" t="s">
        <v>459</v>
      </c>
      <c r="K163" s="295"/>
      <c r="L163" s="295"/>
      <c r="M163" s="294"/>
      <c r="N163" s="295"/>
      <c r="O163" s="295"/>
      <c r="P163" s="302"/>
      <c r="Q163" s="303"/>
    </row>
    <row r="164" spans="1:17">
      <c r="A164" s="39" t="s">
        <v>1867</v>
      </c>
      <c r="B164" s="295"/>
      <c r="C164" s="39" t="s">
        <v>471</v>
      </c>
      <c r="D164" s="39" t="s">
        <v>467</v>
      </c>
      <c r="E164" s="39" t="s">
        <v>552</v>
      </c>
      <c r="F164" s="295"/>
      <c r="G164" s="295"/>
      <c r="H164" s="39" t="s">
        <v>473</v>
      </c>
      <c r="I164" s="40" t="s">
        <v>486</v>
      </c>
      <c r="J164" s="38" t="s">
        <v>459</v>
      </c>
      <c r="K164" s="295"/>
      <c r="L164" s="295"/>
      <c r="M164" s="294"/>
      <c r="N164" s="295"/>
      <c r="O164" s="295"/>
      <c r="P164" s="302"/>
      <c r="Q164" s="303"/>
    </row>
    <row r="165" spans="1:17">
      <c r="A165" s="39" t="s">
        <v>1868</v>
      </c>
      <c r="B165" s="295"/>
      <c r="C165" s="39" t="s">
        <v>471</v>
      </c>
      <c r="D165" s="39" t="s">
        <v>467</v>
      </c>
      <c r="E165" s="39" t="s">
        <v>552</v>
      </c>
      <c r="F165" s="295"/>
      <c r="G165" s="295"/>
      <c r="H165" s="39">
        <v>1</v>
      </c>
      <c r="I165" s="40" t="s">
        <v>488</v>
      </c>
      <c r="J165" s="38" t="s">
        <v>459</v>
      </c>
      <c r="K165" s="295"/>
      <c r="L165" s="295"/>
      <c r="M165" s="294"/>
      <c r="N165" s="295"/>
      <c r="O165" s="295"/>
      <c r="P165" s="302"/>
      <c r="Q165" s="303"/>
    </row>
    <row r="166" spans="1:17">
      <c r="A166" s="39" t="s">
        <v>1869</v>
      </c>
      <c r="B166" s="295"/>
      <c r="C166" s="39" t="s">
        <v>471</v>
      </c>
      <c r="D166" s="39" t="s">
        <v>467</v>
      </c>
      <c r="E166" s="39" t="s">
        <v>552</v>
      </c>
      <c r="F166" s="295"/>
      <c r="G166" s="295"/>
      <c r="H166" s="39" t="s">
        <v>469</v>
      </c>
      <c r="I166" s="40" t="s">
        <v>490</v>
      </c>
      <c r="J166" s="38" t="s">
        <v>459</v>
      </c>
      <c r="K166" s="295"/>
      <c r="L166" s="295"/>
      <c r="M166" s="294"/>
      <c r="N166" s="295"/>
      <c r="O166" s="295"/>
      <c r="P166" s="302"/>
      <c r="Q166" s="303"/>
    </row>
    <row r="167" spans="1:17">
      <c r="A167" s="39" t="s">
        <v>1870</v>
      </c>
      <c r="B167" s="295"/>
      <c r="C167" s="39" t="s">
        <v>471</v>
      </c>
      <c r="D167" s="39" t="s">
        <v>467</v>
      </c>
      <c r="E167" s="39" t="s">
        <v>552</v>
      </c>
      <c r="F167" s="295"/>
      <c r="G167" s="295"/>
      <c r="H167" s="39" t="s">
        <v>469</v>
      </c>
      <c r="I167" s="40" t="s">
        <v>492</v>
      </c>
      <c r="J167" s="38" t="s">
        <v>459</v>
      </c>
      <c r="K167" s="295"/>
      <c r="L167" s="295"/>
      <c r="M167" s="294"/>
      <c r="N167" s="295"/>
      <c r="O167" s="295"/>
      <c r="P167" s="302"/>
      <c r="Q167" s="303"/>
    </row>
    <row r="168" spans="1:17">
      <c r="A168" s="39" t="s">
        <v>1871</v>
      </c>
      <c r="B168" s="295"/>
      <c r="C168" s="39" t="s">
        <v>471</v>
      </c>
      <c r="D168" s="39" t="s">
        <v>467</v>
      </c>
      <c r="E168" s="39" t="s">
        <v>552</v>
      </c>
      <c r="F168" s="295"/>
      <c r="G168" s="295"/>
      <c r="H168" s="39" t="s">
        <v>469</v>
      </c>
      <c r="I168" s="40" t="s">
        <v>494</v>
      </c>
      <c r="J168" s="38" t="s">
        <v>459</v>
      </c>
      <c r="K168" s="295"/>
      <c r="L168" s="295"/>
      <c r="M168" s="294"/>
      <c r="N168" s="295"/>
      <c r="O168" s="295"/>
      <c r="P168" s="302"/>
      <c r="Q168" s="303"/>
    </row>
    <row r="169" spans="1:17" ht="15" thickBot="1">
      <c r="A169" s="39" t="s">
        <v>1872</v>
      </c>
      <c r="B169" s="295"/>
      <c r="C169" s="36" t="s">
        <v>471</v>
      </c>
      <c r="D169" s="36" t="s">
        <v>467</v>
      </c>
      <c r="E169" s="36" t="s">
        <v>552</v>
      </c>
      <c r="F169" s="295"/>
      <c r="G169" s="295"/>
      <c r="H169" s="36" t="s">
        <v>469</v>
      </c>
      <c r="I169" s="37" t="s">
        <v>496</v>
      </c>
      <c r="J169" s="38" t="s">
        <v>459</v>
      </c>
      <c r="K169" s="295"/>
      <c r="L169" s="295"/>
      <c r="M169" s="294"/>
      <c r="N169" s="295"/>
      <c r="O169" s="295"/>
      <c r="P169" s="302"/>
      <c r="Q169" s="303"/>
    </row>
    <row r="170" spans="1:17">
      <c r="A170" s="298" t="s">
        <v>1873</v>
      </c>
      <c r="B170" s="300" t="s">
        <v>1712</v>
      </c>
      <c r="C170" s="36" t="s">
        <v>1713</v>
      </c>
      <c r="D170" s="36" t="s">
        <v>467</v>
      </c>
      <c r="E170" s="36" t="s">
        <v>1728</v>
      </c>
      <c r="F170" s="295" t="s">
        <v>456</v>
      </c>
      <c r="G170" s="295" t="s">
        <v>457</v>
      </c>
      <c r="H170" s="36" t="s">
        <v>1729</v>
      </c>
      <c r="I170" s="37" t="s">
        <v>619</v>
      </c>
      <c r="J170" s="38">
        <v>3</v>
      </c>
      <c r="K170" s="295" t="s">
        <v>456</v>
      </c>
      <c r="L170" s="295" t="s">
        <v>457</v>
      </c>
      <c r="M170" s="294" t="s">
        <v>1729</v>
      </c>
      <c r="N170" s="295" t="s">
        <v>498</v>
      </c>
      <c r="O170" s="295" t="s">
        <v>457</v>
      </c>
      <c r="P170" s="296">
        <v>1418.3906070078649</v>
      </c>
      <c r="Q170" s="297">
        <v>1</v>
      </c>
    </row>
    <row r="171" spans="1:17">
      <c r="A171" s="299"/>
      <c r="B171" s="295"/>
      <c r="C171" s="36" t="s">
        <v>466</v>
      </c>
      <c r="D171" s="36" t="s">
        <v>467</v>
      </c>
      <c r="E171" s="36" t="s">
        <v>550</v>
      </c>
      <c r="F171" s="295"/>
      <c r="G171" s="295"/>
      <c r="H171" s="36" t="s">
        <v>469</v>
      </c>
      <c r="I171" s="37">
        <v>9.6</v>
      </c>
      <c r="J171" s="38" t="s">
        <v>459</v>
      </c>
      <c r="K171" s="295"/>
      <c r="L171" s="295"/>
      <c r="M171" s="294"/>
      <c r="N171" s="295"/>
      <c r="O171" s="295"/>
      <c r="P171" s="302"/>
      <c r="Q171" s="303"/>
    </row>
    <row r="172" spans="1:17">
      <c r="A172" s="39" t="s">
        <v>1874</v>
      </c>
      <c r="B172" s="295"/>
      <c r="C172" s="39" t="s">
        <v>471</v>
      </c>
      <c r="D172" s="39" t="s">
        <v>467</v>
      </c>
      <c r="E172" s="39" t="s">
        <v>552</v>
      </c>
      <c r="F172" s="295"/>
      <c r="G172" s="295"/>
      <c r="H172" s="39" t="s">
        <v>473</v>
      </c>
      <c r="I172" s="40" t="s">
        <v>474</v>
      </c>
      <c r="J172" s="38" t="s">
        <v>459</v>
      </c>
      <c r="K172" s="295"/>
      <c r="L172" s="295"/>
      <c r="M172" s="294"/>
      <c r="N172" s="295"/>
      <c r="O172" s="295"/>
      <c r="P172" s="302"/>
      <c r="Q172" s="303"/>
    </row>
    <row r="173" spans="1:17">
      <c r="A173" s="39" t="s">
        <v>1875</v>
      </c>
      <c r="B173" s="295"/>
      <c r="C173" s="39" t="s">
        <v>471</v>
      </c>
      <c r="D173" s="39" t="s">
        <v>467</v>
      </c>
      <c r="E173" s="39" t="s">
        <v>552</v>
      </c>
      <c r="F173" s="295"/>
      <c r="G173" s="295"/>
      <c r="H173" s="39" t="s">
        <v>473</v>
      </c>
      <c r="I173" s="40" t="s">
        <v>476</v>
      </c>
      <c r="J173" s="38" t="s">
        <v>459</v>
      </c>
      <c r="K173" s="295"/>
      <c r="L173" s="295"/>
      <c r="M173" s="294"/>
      <c r="N173" s="295"/>
      <c r="O173" s="295"/>
      <c r="P173" s="302"/>
      <c r="Q173" s="303"/>
    </row>
    <row r="174" spans="1:17">
      <c r="A174" s="39" t="s">
        <v>1876</v>
      </c>
      <c r="B174" s="295"/>
      <c r="C174" s="39" t="s">
        <v>471</v>
      </c>
      <c r="D174" s="39" t="s">
        <v>467</v>
      </c>
      <c r="E174" s="39" t="s">
        <v>552</v>
      </c>
      <c r="F174" s="295"/>
      <c r="G174" s="295"/>
      <c r="H174" s="39" t="s">
        <v>473</v>
      </c>
      <c r="I174" s="40" t="s">
        <v>478</v>
      </c>
      <c r="J174" s="38" t="s">
        <v>459</v>
      </c>
      <c r="K174" s="295"/>
      <c r="L174" s="295"/>
      <c r="M174" s="294"/>
      <c r="N174" s="295"/>
      <c r="O174" s="295"/>
      <c r="P174" s="302"/>
      <c r="Q174" s="303"/>
    </row>
    <row r="175" spans="1:17">
      <c r="A175" s="39" t="s">
        <v>1877</v>
      </c>
      <c r="B175" s="295"/>
      <c r="C175" s="39" t="s">
        <v>471</v>
      </c>
      <c r="D175" s="39" t="s">
        <v>467</v>
      </c>
      <c r="E175" s="39" t="s">
        <v>552</v>
      </c>
      <c r="F175" s="295"/>
      <c r="G175" s="295"/>
      <c r="H175" s="39" t="s">
        <v>473</v>
      </c>
      <c r="I175" s="40" t="s">
        <v>480</v>
      </c>
      <c r="J175" s="38" t="s">
        <v>459</v>
      </c>
      <c r="K175" s="295"/>
      <c r="L175" s="295"/>
      <c r="M175" s="294"/>
      <c r="N175" s="295"/>
      <c r="O175" s="295"/>
      <c r="P175" s="302"/>
      <c r="Q175" s="303"/>
    </row>
    <row r="176" spans="1:17">
      <c r="A176" s="39" t="s">
        <v>1878</v>
      </c>
      <c r="B176" s="295"/>
      <c r="C176" s="39" t="s">
        <v>471</v>
      </c>
      <c r="D176" s="39" t="s">
        <v>467</v>
      </c>
      <c r="E176" s="39" t="s">
        <v>552</v>
      </c>
      <c r="F176" s="295"/>
      <c r="G176" s="295"/>
      <c r="H176" s="39" t="s">
        <v>473</v>
      </c>
      <c r="I176" s="40" t="s">
        <v>482</v>
      </c>
      <c r="J176" s="38" t="s">
        <v>459</v>
      </c>
      <c r="K176" s="295"/>
      <c r="L176" s="295"/>
      <c r="M176" s="294"/>
      <c r="N176" s="295"/>
      <c r="O176" s="295"/>
      <c r="P176" s="302"/>
      <c r="Q176" s="303"/>
    </row>
    <row r="177" spans="1:17">
      <c r="A177" s="39" t="s">
        <v>1879</v>
      </c>
      <c r="B177" s="295"/>
      <c r="C177" s="39" t="s">
        <v>471</v>
      </c>
      <c r="D177" s="39" t="s">
        <v>467</v>
      </c>
      <c r="E177" s="39" t="s">
        <v>552</v>
      </c>
      <c r="F177" s="295"/>
      <c r="G177" s="295"/>
      <c r="H177" s="39" t="s">
        <v>473</v>
      </c>
      <c r="I177" s="40" t="s">
        <v>484</v>
      </c>
      <c r="J177" s="38" t="s">
        <v>459</v>
      </c>
      <c r="K177" s="295"/>
      <c r="L177" s="295"/>
      <c r="M177" s="294"/>
      <c r="N177" s="295"/>
      <c r="O177" s="295"/>
      <c r="P177" s="302"/>
      <c r="Q177" s="303"/>
    </row>
    <row r="178" spans="1:17">
      <c r="A178" s="39" t="s">
        <v>1880</v>
      </c>
      <c r="B178" s="295"/>
      <c r="C178" s="39" t="s">
        <v>471</v>
      </c>
      <c r="D178" s="39" t="s">
        <v>467</v>
      </c>
      <c r="E178" s="39" t="s">
        <v>552</v>
      </c>
      <c r="F178" s="295"/>
      <c r="G178" s="295"/>
      <c r="H178" s="39" t="s">
        <v>473</v>
      </c>
      <c r="I178" s="40" t="s">
        <v>486</v>
      </c>
      <c r="J178" s="38" t="s">
        <v>459</v>
      </c>
      <c r="K178" s="295"/>
      <c r="L178" s="295"/>
      <c r="M178" s="294"/>
      <c r="N178" s="295"/>
      <c r="O178" s="295"/>
      <c r="P178" s="302"/>
      <c r="Q178" s="303"/>
    </row>
    <row r="179" spans="1:17">
      <c r="A179" s="39" t="s">
        <v>1881</v>
      </c>
      <c r="B179" s="295"/>
      <c r="C179" s="39" t="s">
        <v>471</v>
      </c>
      <c r="D179" s="39" t="s">
        <v>467</v>
      </c>
      <c r="E179" s="39" t="s">
        <v>552</v>
      </c>
      <c r="F179" s="295"/>
      <c r="G179" s="295"/>
      <c r="H179" s="39">
        <v>1</v>
      </c>
      <c r="I179" s="40" t="s">
        <v>488</v>
      </c>
      <c r="J179" s="38" t="s">
        <v>459</v>
      </c>
      <c r="K179" s="295"/>
      <c r="L179" s="295"/>
      <c r="M179" s="294"/>
      <c r="N179" s="295"/>
      <c r="O179" s="295"/>
      <c r="P179" s="302"/>
      <c r="Q179" s="303"/>
    </row>
    <row r="180" spans="1:17">
      <c r="A180" s="39" t="s">
        <v>1882</v>
      </c>
      <c r="B180" s="295"/>
      <c r="C180" s="39" t="s">
        <v>471</v>
      </c>
      <c r="D180" s="39" t="s">
        <v>467</v>
      </c>
      <c r="E180" s="39" t="s">
        <v>552</v>
      </c>
      <c r="F180" s="295"/>
      <c r="G180" s="295"/>
      <c r="H180" s="39" t="s">
        <v>469</v>
      </c>
      <c r="I180" s="40" t="s">
        <v>490</v>
      </c>
      <c r="J180" s="38" t="s">
        <v>459</v>
      </c>
      <c r="K180" s="295"/>
      <c r="L180" s="295"/>
      <c r="M180" s="294"/>
      <c r="N180" s="295"/>
      <c r="O180" s="295"/>
      <c r="P180" s="302"/>
      <c r="Q180" s="303"/>
    </row>
    <row r="181" spans="1:17">
      <c r="A181" s="39" t="s">
        <v>1883</v>
      </c>
      <c r="B181" s="295"/>
      <c r="C181" s="39" t="s">
        <v>471</v>
      </c>
      <c r="D181" s="39" t="s">
        <v>467</v>
      </c>
      <c r="E181" s="39" t="s">
        <v>552</v>
      </c>
      <c r="F181" s="295"/>
      <c r="G181" s="295"/>
      <c r="H181" s="39" t="s">
        <v>469</v>
      </c>
      <c r="I181" s="40" t="s">
        <v>492</v>
      </c>
      <c r="J181" s="38" t="s">
        <v>459</v>
      </c>
      <c r="K181" s="295"/>
      <c r="L181" s="295"/>
      <c r="M181" s="294"/>
      <c r="N181" s="295"/>
      <c r="O181" s="295"/>
      <c r="P181" s="302"/>
      <c r="Q181" s="303"/>
    </row>
    <row r="182" spans="1:17">
      <c r="A182" s="39" t="s">
        <v>1884</v>
      </c>
      <c r="B182" s="295"/>
      <c r="C182" s="39" t="s">
        <v>471</v>
      </c>
      <c r="D182" s="39" t="s">
        <v>467</v>
      </c>
      <c r="E182" s="39" t="s">
        <v>552</v>
      </c>
      <c r="F182" s="295"/>
      <c r="G182" s="295"/>
      <c r="H182" s="39" t="s">
        <v>469</v>
      </c>
      <c r="I182" s="40" t="s">
        <v>494</v>
      </c>
      <c r="J182" s="38" t="s">
        <v>459</v>
      </c>
      <c r="K182" s="295"/>
      <c r="L182" s="295"/>
      <c r="M182" s="294"/>
      <c r="N182" s="295"/>
      <c r="O182" s="295"/>
      <c r="P182" s="302"/>
      <c r="Q182" s="303"/>
    </row>
    <row r="183" spans="1:17" ht="15" thickBot="1">
      <c r="A183" s="39" t="s">
        <v>1885</v>
      </c>
      <c r="B183" s="295"/>
      <c r="C183" s="36" t="s">
        <v>471</v>
      </c>
      <c r="D183" s="36" t="s">
        <v>467</v>
      </c>
      <c r="E183" s="36" t="s">
        <v>552</v>
      </c>
      <c r="F183" s="295"/>
      <c r="G183" s="295"/>
      <c r="H183" s="36" t="s">
        <v>469</v>
      </c>
      <c r="I183" s="37" t="s">
        <v>496</v>
      </c>
      <c r="J183" s="38" t="s">
        <v>459</v>
      </c>
      <c r="K183" s="295"/>
      <c r="L183" s="295"/>
      <c r="M183" s="294"/>
      <c r="N183" s="295"/>
      <c r="O183" s="295"/>
      <c r="P183" s="302"/>
      <c r="Q183" s="303"/>
    </row>
    <row r="184" spans="1:17">
      <c r="A184" s="298" t="s">
        <v>1886</v>
      </c>
      <c r="B184" s="300" t="s">
        <v>1712</v>
      </c>
      <c r="C184" s="39" t="s">
        <v>1713</v>
      </c>
      <c r="D184" s="39" t="s">
        <v>467</v>
      </c>
      <c r="E184" s="36" t="s">
        <v>1714</v>
      </c>
      <c r="F184" s="295" t="s">
        <v>456</v>
      </c>
      <c r="G184" s="295" t="s">
        <v>457</v>
      </c>
      <c r="H184" s="36" t="s">
        <v>687</v>
      </c>
      <c r="I184" s="37" t="s">
        <v>639</v>
      </c>
      <c r="J184" s="38">
        <v>5</v>
      </c>
      <c r="K184" s="295" t="s">
        <v>456</v>
      </c>
      <c r="L184" s="295" t="s">
        <v>457</v>
      </c>
      <c r="M184" s="294" t="s">
        <v>687</v>
      </c>
      <c r="N184" s="295" t="s">
        <v>513</v>
      </c>
      <c r="O184" s="305">
        <v>5</v>
      </c>
      <c r="P184" s="306">
        <v>1418.3906070078649</v>
      </c>
      <c r="Q184" s="297">
        <v>1</v>
      </c>
    </row>
    <row r="185" spans="1:17">
      <c r="A185" s="299"/>
      <c r="B185" s="295"/>
      <c r="C185" s="39" t="s">
        <v>466</v>
      </c>
      <c r="D185" s="39" t="s">
        <v>467</v>
      </c>
      <c r="E185" s="39" t="s">
        <v>566</v>
      </c>
      <c r="F185" s="295"/>
      <c r="G185" s="295"/>
      <c r="H185" s="39" t="s">
        <v>469</v>
      </c>
      <c r="I185" s="40" t="s">
        <v>513</v>
      </c>
      <c r="J185" s="38" t="s">
        <v>459</v>
      </c>
      <c r="K185" s="295"/>
      <c r="L185" s="295"/>
      <c r="M185" s="294"/>
      <c r="N185" s="295"/>
      <c r="O185" s="305"/>
      <c r="P185" s="307"/>
      <c r="Q185" s="303"/>
    </row>
    <row r="186" spans="1:17">
      <c r="A186" s="39" t="s">
        <v>1887</v>
      </c>
      <c r="B186" s="295"/>
      <c r="C186" s="39" t="s">
        <v>471</v>
      </c>
      <c r="D186" s="39" t="s">
        <v>467</v>
      </c>
      <c r="E186" s="39" t="s">
        <v>552</v>
      </c>
      <c r="F186" s="295"/>
      <c r="G186" s="295"/>
      <c r="H186" s="39" t="s">
        <v>473</v>
      </c>
      <c r="I186" s="40" t="s">
        <v>474</v>
      </c>
      <c r="J186" s="38" t="s">
        <v>459</v>
      </c>
      <c r="K186" s="295"/>
      <c r="L186" s="295"/>
      <c r="M186" s="294"/>
      <c r="N186" s="295"/>
      <c r="O186" s="305"/>
      <c r="P186" s="307"/>
      <c r="Q186" s="303"/>
    </row>
    <row r="187" spans="1:17">
      <c r="A187" s="39" t="s">
        <v>1888</v>
      </c>
      <c r="B187" s="295"/>
      <c r="C187" s="39" t="s">
        <v>471</v>
      </c>
      <c r="D187" s="39" t="s">
        <v>467</v>
      </c>
      <c r="E187" s="39" t="s">
        <v>552</v>
      </c>
      <c r="F187" s="295"/>
      <c r="G187" s="295"/>
      <c r="H187" s="39" t="s">
        <v>473</v>
      </c>
      <c r="I187" s="40" t="s">
        <v>476</v>
      </c>
      <c r="J187" s="38" t="s">
        <v>459</v>
      </c>
      <c r="K187" s="295"/>
      <c r="L187" s="295"/>
      <c r="M187" s="294"/>
      <c r="N187" s="295"/>
      <c r="O187" s="305"/>
      <c r="P187" s="307"/>
      <c r="Q187" s="303"/>
    </row>
    <row r="188" spans="1:17">
      <c r="A188" s="39" t="s">
        <v>1889</v>
      </c>
      <c r="B188" s="295"/>
      <c r="C188" s="39" t="s">
        <v>471</v>
      </c>
      <c r="D188" s="39" t="s">
        <v>467</v>
      </c>
      <c r="E188" s="39" t="s">
        <v>552</v>
      </c>
      <c r="F188" s="295"/>
      <c r="G188" s="295"/>
      <c r="H188" s="39" t="s">
        <v>473</v>
      </c>
      <c r="I188" s="40" t="s">
        <v>478</v>
      </c>
      <c r="J188" s="38" t="s">
        <v>459</v>
      </c>
      <c r="K188" s="295"/>
      <c r="L188" s="295"/>
      <c r="M188" s="294"/>
      <c r="N188" s="295"/>
      <c r="O188" s="305"/>
      <c r="P188" s="307"/>
      <c r="Q188" s="303"/>
    </row>
    <row r="189" spans="1:17">
      <c r="A189" s="39" t="s">
        <v>1890</v>
      </c>
      <c r="B189" s="295"/>
      <c r="C189" s="39" t="s">
        <v>471</v>
      </c>
      <c r="D189" s="39" t="s">
        <v>467</v>
      </c>
      <c r="E189" s="39" t="s">
        <v>552</v>
      </c>
      <c r="F189" s="295"/>
      <c r="G189" s="295"/>
      <c r="H189" s="39" t="s">
        <v>473</v>
      </c>
      <c r="I189" s="40" t="s">
        <v>480</v>
      </c>
      <c r="J189" s="38" t="s">
        <v>459</v>
      </c>
      <c r="K189" s="295"/>
      <c r="L189" s="295"/>
      <c r="M189" s="294"/>
      <c r="N189" s="295"/>
      <c r="O189" s="305"/>
      <c r="P189" s="307"/>
      <c r="Q189" s="303"/>
    </row>
    <row r="190" spans="1:17">
      <c r="A190" s="39" t="s">
        <v>1891</v>
      </c>
      <c r="B190" s="295"/>
      <c r="C190" s="39" t="s">
        <v>471</v>
      </c>
      <c r="D190" s="39" t="s">
        <v>467</v>
      </c>
      <c r="E190" s="39" t="s">
        <v>552</v>
      </c>
      <c r="F190" s="295"/>
      <c r="G190" s="295"/>
      <c r="H190" s="39" t="s">
        <v>473</v>
      </c>
      <c r="I190" s="40" t="s">
        <v>482</v>
      </c>
      <c r="J190" s="38" t="s">
        <v>459</v>
      </c>
      <c r="K190" s="295"/>
      <c r="L190" s="295"/>
      <c r="M190" s="294"/>
      <c r="N190" s="295"/>
      <c r="O190" s="305"/>
      <c r="P190" s="307"/>
      <c r="Q190" s="303"/>
    </row>
    <row r="191" spans="1:17">
      <c r="A191" s="39" t="s">
        <v>1892</v>
      </c>
      <c r="B191" s="295"/>
      <c r="C191" s="39" t="s">
        <v>471</v>
      </c>
      <c r="D191" s="39" t="s">
        <v>467</v>
      </c>
      <c r="E191" s="39" t="s">
        <v>552</v>
      </c>
      <c r="F191" s="295"/>
      <c r="G191" s="295"/>
      <c r="H191" s="39" t="s">
        <v>473</v>
      </c>
      <c r="I191" s="40" t="s">
        <v>484</v>
      </c>
      <c r="J191" s="38" t="s">
        <v>459</v>
      </c>
      <c r="K191" s="295"/>
      <c r="L191" s="295"/>
      <c r="M191" s="294"/>
      <c r="N191" s="295"/>
      <c r="O191" s="305"/>
      <c r="P191" s="307"/>
      <c r="Q191" s="303"/>
    </row>
    <row r="192" spans="1:17">
      <c r="A192" s="39" t="s">
        <v>1893</v>
      </c>
      <c r="B192" s="295"/>
      <c r="C192" s="39" t="s">
        <v>471</v>
      </c>
      <c r="D192" s="39" t="s">
        <v>467</v>
      </c>
      <c r="E192" s="39" t="s">
        <v>552</v>
      </c>
      <c r="F192" s="295"/>
      <c r="G192" s="295"/>
      <c r="H192" s="39" t="s">
        <v>473</v>
      </c>
      <c r="I192" s="40" t="s">
        <v>486</v>
      </c>
      <c r="J192" s="38" t="s">
        <v>459</v>
      </c>
      <c r="K192" s="295"/>
      <c r="L192" s="295"/>
      <c r="M192" s="294"/>
      <c r="N192" s="295"/>
      <c r="O192" s="305"/>
      <c r="P192" s="307"/>
      <c r="Q192" s="303"/>
    </row>
    <row r="193" spans="1:17">
      <c r="A193" s="39" t="s">
        <v>1894</v>
      </c>
      <c r="B193" s="295"/>
      <c r="C193" s="39" t="s">
        <v>471</v>
      </c>
      <c r="D193" s="39" t="s">
        <v>467</v>
      </c>
      <c r="E193" s="39" t="s">
        <v>552</v>
      </c>
      <c r="F193" s="295"/>
      <c r="G193" s="295"/>
      <c r="H193" s="39">
        <v>1</v>
      </c>
      <c r="I193" s="40" t="s">
        <v>488</v>
      </c>
      <c r="J193" s="38" t="s">
        <v>459</v>
      </c>
      <c r="K193" s="295"/>
      <c r="L193" s="295"/>
      <c r="M193" s="294"/>
      <c r="N193" s="295"/>
      <c r="O193" s="305"/>
      <c r="P193" s="307"/>
      <c r="Q193" s="303"/>
    </row>
    <row r="194" spans="1:17">
      <c r="A194" s="39" t="s">
        <v>1895</v>
      </c>
      <c r="B194" s="295"/>
      <c r="C194" s="39" t="s">
        <v>471</v>
      </c>
      <c r="D194" s="39" t="s">
        <v>467</v>
      </c>
      <c r="E194" s="39" t="s">
        <v>552</v>
      </c>
      <c r="F194" s="295"/>
      <c r="G194" s="295"/>
      <c r="H194" s="39" t="s">
        <v>469</v>
      </c>
      <c r="I194" s="40" t="s">
        <v>490</v>
      </c>
      <c r="J194" s="38" t="s">
        <v>459</v>
      </c>
      <c r="K194" s="295"/>
      <c r="L194" s="295"/>
      <c r="M194" s="294"/>
      <c r="N194" s="295"/>
      <c r="O194" s="305"/>
      <c r="P194" s="307"/>
      <c r="Q194" s="303"/>
    </row>
    <row r="195" spans="1:17">
      <c r="A195" s="39" t="s">
        <v>1896</v>
      </c>
      <c r="B195" s="295"/>
      <c r="C195" s="39" t="s">
        <v>471</v>
      </c>
      <c r="D195" s="39" t="s">
        <v>467</v>
      </c>
      <c r="E195" s="39" t="s">
        <v>552</v>
      </c>
      <c r="F195" s="295"/>
      <c r="G195" s="295"/>
      <c r="H195" s="39" t="s">
        <v>469</v>
      </c>
      <c r="I195" s="40" t="s">
        <v>492</v>
      </c>
      <c r="J195" s="38" t="s">
        <v>459</v>
      </c>
      <c r="K195" s="295"/>
      <c r="L195" s="295"/>
      <c r="M195" s="294"/>
      <c r="N195" s="295"/>
      <c r="O195" s="305"/>
      <c r="P195" s="307"/>
      <c r="Q195" s="303"/>
    </row>
    <row r="196" spans="1:17">
      <c r="A196" s="39" t="s">
        <v>1897</v>
      </c>
      <c r="B196" s="295"/>
      <c r="C196" s="39" t="s">
        <v>471</v>
      </c>
      <c r="D196" s="39" t="s">
        <v>467</v>
      </c>
      <c r="E196" s="39" t="s">
        <v>552</v>
      </c>
      <c r="F196" s="295"/>
      <c r="G196" s="295"/>
      <c r="H196" s="39" t="s">
        <v>469</v>
      </c>
      <c r="I196" s="40" t="s">
        <v>494</v>
      </c>
      <c r="J196" s="38" t="s">
        <v>459</v>
      </c>
      <c r="K196" s="295"/>
      <c r="L196" s="295"/>
      <c r="M196" s="294"/>
      <c r="N196" s="295"/>
      <c r="O196" s="305"/>
      <c r="P196" s="307"/>
      <c r="Q196" s="303"/>
    </row>
    <row r="197" spans="1:17">
      <c r="A197" s="39" t="s">
        <v>1898</v>
      </c>
      <c r="B197" s="295"/>
      <c r="C197" s="39" t="s">
        <v>471</v>
      </c>
      <c r="D197" s="39" t="s">
        <v>467</v>
      </c>
      <c r="E197" s="39" t="s">
        <v>552</v>
      </c>
      <c r="F197" s="295"/>
      <c r="G197" s="295"/>
      <c r="H197" s="39" t="s">
        <v>469</v>
      </c>
      <c r="I197" s="40" t="s">
        <v>496</v>
      </c>
      <c r="J197" s="38" t="s">
        <v>459</v>
      </c>
      <c r="K197" s="295"/>
      <c r="L197" s="295"/>
      <c r="M197" s="294"/>
      <c r="N197" s="295"/>
      <c r="O197" s="305"/>
      <c r="P197" s="307"/>
      <c r="Q197" s="303"/>
    </row>
    <row r="198" spans="1:17">
      <c r="A198" s="39" t="s">
        <v>1899</v>
      </c>
      <c r="B198" s="295"/>
      <c r="C198" s="39" t="s">
        <v>471</v>
      </c>
      <c r="D198" s="39" t="s">
        <v>467</v>
      </c>
      <c r="E198" s="39" t="s">
        <v>552</v>
      </c>
      <c r="F198" s="295"/>
      <c r="G198" s="295"/>
      <c r="H198" s="39" t="s">
        <v>469</v>
      </c>
      <c r="I198" s="40" t="s">
        <v>528</v>
      </c>
      <c r="J198" s="38" t="s">
        <v>459</v>
      </c>
      <c r="K198" s="295"/>
      <c r="L198" s="295"/>
      <c r="M198" s="294"/>
      <c r="N198" s="295"/>
      <c r="O198" s="305"/>
      <c r="P198" s="307"/>
      <c r="Q198" s="303"/>
    </row>
    <row r="199" spans="1:17" ht="15" thickBot="1">
      <c r="A199" s="39" t="s">
        <v>1900</v>
      </c>
      <c r="B199" s="295"/>
      <c r="C199" s="39" t="s">
        <v>471</v>
      </c>
      <c r="D199" s="39" t="s">
        <v>467</v>
      </c>
      <c r="E199" s="39" t="s">
        <v>552</v>
      </c>
      <c r="F199" s="295"/>
      <c r="G199" s="295"/>
      <c r="H199" s="39" t="s">
        <v>469</v>
      </c>
      <c r="I199" s="40" t="s">
        <v>530</v>
      </c>
      <c r="J199" s="38" t="s">
        <v>459</v>
      </c>
      <c r="K199" s="295"/>
      <c r="L199" s="295"/>
      <c r="M199" s="294"/>
      <c r="N199" s="295"/>
      <c r="O199" s="305"/>
      <c r="P199" s="308"/>
      <c r="Q199" s="303"/>
    </row>
    <row r="200" spans="1:17">
      <c r="A200" s="298" t="s">
        <v>1901</v>
      </c>
      <c r="B200" s="300" t="s">
        <v>1712</v>
      </c>
      <c r="C200" s="39" t="s">
        <v>1713</v>
      </c>
      <c r="D200" s="39" t="s">
        <v>467</v>
      </c>
      <c r="E200" s="36" t="s">
        <v>1728</v>
      </c>
      <c r="F200" s="295" t="s">
        <v>456</v>
      </c>
      <c r="G200" s="295" t="s">
        <v>457</v>
      </c>
      <c r="H200" s="36" t="s">
        <v>1729</v>
      </c>
      <c r="I200" s="37" t="s">
        <v>639</v>
      </c>
      <c r="J200" s="38">
        <v>5</v>
      </c>
      <c r="K200" s="295" t="s">
        <v>456</v>
      </c>
      <c r="L200" s="295" t="s">
        <v>457</v>
      </c>
      <c r="M200" s="294" t="s">
        <v>1729</v>
      </c>
      <c r="N200" s="295" t="s">
        <v>513</v>
      </c>
      <c r="O200" s="305">
        <v>5</v>
      </c>
      <c r="P200" s="306">
        <v>1418.3906070078649</v>
      </c>
      <c r="Q200" s="297">
        <v>1</v>
      </c>
    </row>
    <row r="201" spans="1:17">
      <c r="A201" s="299"/>
      <c r="B201" s="295"/>
      <c r="C201" s="39" t="s">
        <v>466</v>
      </c>
      <c r="D201" s="39" t="s">
        <v>467</v>
      </c>
      <c r="E201" s="39" t="s">
        <v>566</v>
      </c>
      <c r="F201" s="295"/>
      <c r="G201" s="295"/>
      <c r="H201" s="39" t="s">
        <v>469</v>
      </c>
      <c r="I201" s="40" t="s">
        <v>513</v>
      </c>
      <c r="J201" s="38" t="s">
        <v>459</v>
      </c>
      <c r="K201" s="295"/>
      <c r="L201" s="295"/>
      <c r="M201" s="294"/>
      <c r="N201" s="295"/>
      <c r="O201" s="305"/>
      <c r="P201" s="307"/>
      <c r="Q201" s="303"/>
    </row>
    <row r="202" spans="1:17">
      <c r="A202" s="39" t="s">
        <v>1902</v>
      </c>
      <c r="B202" s="295"/>
      <c r="C202" s="39" t="s">
        <v>471</v>
      </c>
      <c r="D202" s="39" t="s">
        <v>467</v>
      </c>
      <c r="E202" s="39" t="s">
        <v>552</v>
      </c>
      <c r="F202" s="295"/>
      <c r="G202" s="295"/>
      <c r="H202" s="39" t="s">
        <v>473</v>
      </c>
      <c r="I202" s="40" t="s">
        <v>474</v>
      </c>
      <c r="J202" s="38" t="s">
        <v>459</v>
      </c>
      <c r="K202" s="295"/>
      <c r="L202" s="295"/>
      <c r="M202" s="294"/>
      <c r="N202" s="295"/>
      <c r="O202" s="305"/>
      <c r="P202" s="307"/>
      <c r="Q202" s="303"/>
    </row>
    <row r="203" spans="1:17">
      <c r="A203" s="39" t="s">
        <v>1903</v>
      </c>
      <c r="B203" s="295"/>
      <c r="C203" s="39" t="s">
        <v>471</v>
      </c>
      <c r="D203" s="39" t="s">
        <v>467</v>
      </c>
      <c r="E203" s="39" t="s">
        <v>552</v>
      </c>
      <c r="F203" s="295"/>
      <c r="G203" s="295"/>
      <c r="H203" s="39" t="s">
        <v>473</v>
      </c>
      <c r="I203" s="40" t="s">
        <v>476</v>
      </c>
      <c r="J203" s="38" t="s">
        <v>459</v>
      </c>
      <c r="K203" s="295"/>
      <c r="L203" s="295"/>
      <c r="M203" s="294"/>
      <c r="N203" s="295"/>
      <c r="O203" s="305"/>
      <c r="P203" s="307"/>
      <c r="Q203" s="303"/>
    </row>
    <row r="204" spans="1:17">
      <c r="A204" s="39" t="s">
        <v>1904</v>
      </c>
      <c r="B204" s="295"/>
      <c r="C204" s="39" t="s">
        <v>471</v>
      </c>
      <c r="D204" s="39" t="s">
        <v>467</v>
      </c>
      <c r="E204" s="39" t="s">
        <v>552</v>
      </c>
      <c r="F204" s="295"/>
      <c r="G204" s="295"/>
      <c r="H204" s="39" t="s">
        <v>473</v>
      </c>
      <c r="I204" s="40" t="s">
        <v>478</v>
      </c>
      <c r="J204" s="38" t="s">
        <v>459</v>
      </c>
      <c r="K204" s="295"/>
      <c r="L204" s="295"/>
      <c r="M204" s="294"/>
      <c r="N204" s="295"/>
      <c r="O204" s="305"/>
      <c r="P204" s="307"/>
      <c r="Q204" s="303"/>
    </row>
    <row r="205" spans="1:17">
      <c r="A205" s="39" t="s">
        <v>1905</v>
      </c>
      <c r="B205" s="295"/>
      <c r="C205" s="39" t="s">
        <v>471</v>
      </c>
      <c r="D205" s="39" t="s">
        <v>467</v>
      </c>
      <c r="E205" s="39" t="s">
        <v>552</v>
      </c>
      <c r="F205" s="295"/>
      <c r="G205" s="295"/>
      <c r="H205" s="39" t="s">
        <v>473</v>
      </c>
      <c r="I205" s="40" t="s">
        <v>480</v>
      </c>
      <c r="J205" s="38" t="s">
        <v>459</v>
      </c>
      <c r="K205" s="295"/>
      <c r="L205" s="295"/>
      <c r="M205" s="294"/>
      <c r="N205" s="295"/>
      <c r="O205" s="305"/>
      <c r="P205" s="307"/>
      <c r="Q205" s="303"/>
    </row>
    <row r="206" spans="1:17">
      <c r="A206" s="39" t="s">
        <v>1906</v>
      </c>
      <c r="B206" s="295"/>
      <c r="C206" s="39" t="s">
        <v>471</v>
      </c>
      <c r="D206" s="39" t="s">
        <v>467</v>
      </c>
      <c r="E206" s="39" t="s">
        <v>552</v>
      </c>
      <c r="F206" s="295"/>
      <c r="G206" s="295"/>
      <c r="H206" s="39" t="s">
        <v>473</v>
      </c>
      <c r="I206" s="40" t="s">
        <v>482</v>
      </c>
      <c r="J206" s="38" t="s">
        <v>459</v>
      </c>
      <c r="K206" s="295"/>
      <c r="L206" s="295"/>
      <c r="M206" s="294"/>
      <c r="N206" s="295"/>
      <c r="O206" s="305"/>
      <c r="P206" s="307"/>
      <c r="Q206" s="303"/>
    </row>
    <row r="207" spans="1:17">
      <c r="A207" s="39" t="s">
        <v>1907</v>
      </c>
      <c r="B207" s="295"/>
      <c r="C207" s="39" t="s">
        <v>471</v>
      </c>
      <c r="D207" s="39" t="s">
        <v>467</v>
      </c>
      <c r="E207" s="39" t="s">
        <v>552</v>
      </c>
      <c r="F207" s="295"/>
      <c r="G207" s="295"/>
      <c r="H207" s="39" t="s">
        <v>473</v>
      </c>
      <c r="I207" s="40" t="s">
        <v>484</v>
      </c>
      <c r="J207" s="38" t="s">
        <v>459</v>
      </c>
      <c r="K207" s="295"/>
      <c r="L207" s="295"/>
      <c r="M207" s="294"/>
      <c r="N207" s="295"/>
      <c r="O207" s="305"/>
      <c r="P207" s="307"/>
      <c r="Q207" s="303"/>
    </row>
    <row r="208" spans="1:17">
      <c r="A208" s="39" t="s">
        <v>1908</v>
      </c>
      <c r="B208" s="295"/>
      <c r="C208" s="39" t="s">
        <v>471</v>
      </c>
      <c r="D208" s="39" t="s">
        <v>467</v>
      </c>
      <c r="E208" s="39" t="s">
        <v>552</v>
      </c>
      <c r="F208" s="295"/>
      <c r="G208" s="295"/>
      <c r="H208" s="39" t="s">
        <v>473</v>
      </c>
      <c r="I208" s="40" t="s">
        <v>486</v>
      </c>
      <c r="J208" s="38" t="s">
        <v>459</v>
      </c>
      <c r="K208" s="295"/>
      <c r="L208" s="295"/>
      <c r="M208" s="294"/>
      <c r="N208" s="295"/>
      <c r="O208" s="305"/>
      <c r="P208" s="307"/>
      <c r="Q208" s="303"/>
    </row>
    <row r="209" spans="1:17">
      <c r="A209" s="39" t="s">
        <v>1909</v>
      </c>
      <c r="B209" s="295"/>
      <c r="C209" s="39" t="s">
        <v>471</v>
      </c>
      <c r="D209" s="39" t="s">
        <v>467</v>
      </c>
      <c r="E209" s="39" t="s">
        <v>552</v>
      </c>
      <c r="F209" s="295"/>
      <c r="G209" s="295"/>
      <c r="H209" s="39">
        <v>1</v>
      </c>
      <c r="I209" s="40" t="s">
        <v>488</v>
      </c>
      <c r="J209" s="38" t="s">
        <v>459</v>
      </c>
      <c r="K209" s="295"/>
      <c r="L209" s="295"/>
      <c r="M209" s="294"/>
      <c r="N209" s="295"/>
      <c r="O209" s="305"/>
      <c r="P209" s="307"/>
      <c r="Q209" s="303"/>
    </row>
    <row r="210" spans="1:17">
      <c r="A210" s="39" t="s">
        <v>1910</v>
      </c>
      <c r="B210" s="295"/>
      <c r="C210" s="39" t="s">
        <v>471</v>
      </c>
      <c r="D210" s="39" t="s">
        <v>467</v>
      </c>
      <c r="E210" s="39" t="s">
        <v>552</v>
      </c>
      <c r="F210" s="295"/>
      <c r="G210" s="295"/>
      <c r="H210" s="39" t="s">
        <v>469</v>
      </c>
      <c r="I210" s="40" t="s">
        <v>490</v>
      </c>
      <c r="J210" s="38" t="s">
        <v>459</v>
      </c>
      <c r="K210" s="295"/>
      <c r="L210" s="295"/>
      <c r="M210" s="294"/>
      <c r="N210" s="295"/>
      <c r="O210" s="305"/>
      <c r="P210" s="307"/>
      <c r="Q210" s="303"/>
    </row>
    <row r="211" spans="1:17">
      <c r="A211" s="39" t="s">
        <v>1911</v>
      </c>
      <c r="B211" s="295"/>
      <c r="C211" s="39" t="s">
        <v>471</v>
      </c>
      <c r="D211" s="39" t="s">
        <v>467</v>
      </c>
      <c r="E211" s="39" t="s">
        <v>552</v>
      </c>
      <c r="F211" s="295"/>
      <c r="G211" s="295"/>
      <c r="H211" s="39" t="s">
        <v>469</v>
      </c>
      <c r="I211" s="40" t="s">
        <v>492</v>
      </c>
      <c r="J211" s="38" t="s">
        <v>459</v>
      </c>
      <c r="K211" s="295"/>
      <c r="L211" s="295"/>
      <c r="M211" s="294"/>
      <c r="N211" s="295"/>
      <c r="O211" s="305"/>
      <c r="P211" s="307"/>
      <c r="Q211" s="303"/>
    </row>
    <row r="212" spans="1:17">
      <c r="A212" s="39" t="s">
        <v>1912</v>
      </c>
      <c r="B212" s="295"/>
      <c r="C212" s="39" t="s">
        <v>471</v>
      </c>
      <c r="D212" s="39" t="s">
        <v>467</v>
      </c>
      <c r="E212" s="39" t="s">
        <v>552</v>
      </c>
      <c r="F212" s="295"/>
      <c r="G212" s="295"/>
      <c r="H212" s="39" t="s">
        <v>469</v>
      </c>
      <c r="I212" s="40" t="s">
        <v>494</v>
      </c>
      <c r="J212" s="38" t="s">
        <v>459</v>
      </c>
      <c r="K212" s="295"/>
      <c r="L212" s="295"/>
      <c r="M212" s="294"/>
      <c r="N212" s="295"/>
      <c r="O212" s="305"/>
      <c r="P212" s="307"/>
      <c r="Q212" s="303"/>
    </row>
    <row r="213" spans="1:17">
      <c r="A213" s="39" t="s">
        <v>1913</v>
      </c>
      <c r="B213" s="295"/>
      <c r="C213" s="39" t="s">
        <v>471</v>
      </c>
      <c r="D213" s="39" t="s">
        <v>467</v>
      </c>
      <c r="E213" s="39" t="s">
        <v>552</v>
      </c>
      <c r="F213" s="295"/>
      <c r="G213" s="295"/>
      <c r="H213" s="39" t="s">
        <v>469</v>
      </c>
      <c r="I213" s="40" t="s">
        <v>496</v>
      </c>
      <c r="J213" s="38" t="s">
        <v>459</v>
      </c>
      <c r="K213" s="295"/>
      <c r="L213" s="295"/>
      <c r="M213" s="294"/>
      <c r="N213" s="295"/>
      <c r="O213" s="305"/>
      <c r="P213" s="307"/>
      <c r="Q213" s="303"/>
    </row>
    <row r="214" spans="1:17">
      <c r="A214" s="39" t="s">
        <v>1914</v>
      </c>
      <c r="B214" s="295"/>
      <c r="C214" s="39" t="s">
        <v>471</v>
      </c>
      <c r="D214" s="39" t="s">
        <v>467</v>
      </c>
      <c r="E214" s="39" t="s">
        <v>552</v>
      </c>
      <c r="F214" s="295"/>
      <c r="G214" s="295"/>
      <c r="H214" s="39" t="s">
        <v>469</v>
      </c>
      <c r="I214" s="40" t="s">
        <v>528</v>
      </c>
      <c r="J214" s="38" t="s">
        <v>459</v>
      </c>
      <c r="K214" s="295"/>
      <c r="L214" s="295"/>
      <c r="M214" s="294"/>
      <c r="N214" s="295"/>
      <c r="O214" s="305"/>
      <c r="P214" s="307"/>
      <c r="Q214" s="303"/>
    </row>
    <row r="215" spans="1:17" ht="15" thickBot="1">
      <c r="A215" s="39" t="s">
        <v>1915</v>
      </c>
      <c r="B215" s="295"/>
      <c r="C215" s="39" t="s">
        <v>471</v>
      </c>
      <c r="D215" s="39" t="s">
        <v>467</v>
      </c>
      <c r="E215" s="39" t="s">
        <v>552</v>
      </c>
      <c r="F215" s="295"/>
      <c r="G215" s="295"/>
      <c r="H215" s="39" t="s">
        <v>469</v>
      </c>
      <c r="I215" s="40" t="s">
        <v>530</v>
      </c>
      <c r="J215" s="38" t="s">
        <v>459</v>
      </c>
      <c r="K215" s="295"/>
      <c r="L215" s="295"/>
      <c r="M215" s="294"/>
      <c r="N215" s="295"/>
      <c r="O215" s="305"/>
      <c r="P215" s="308"/>
      <c r="Q215" s="303"/>
    </row>
    <row r="216" spans="1:17">
      <c r="A216" s="298" t="s">
        <v>1916</v>
      </c>
      <c r="B216" s="300" t="s">
        <v>1712</v>
      </c>
      <c r="C216" s="39" t="s">
        <v>1713</v>
      </c>
      <c r="D216" s="39" t="s">
        <v>467</v>
      </c>
      <c r="E216" s="36" t="s">
        <v>1714</v>
      </c>
      <c r="F216" s="295">
        <v>240</v>
      </c>
      <c r="G216" s="295">
        <v>3</v>
      </c>
      <c r="H216" s="36" t="s">
        <v>687</v>
      </c>
      <c r="I216" s="37" t="s">
        <v>658</v>
      </c>
      <c r="J216" s="38">
        <v>7.5</v>
      </c>
      <c r="K216" s="295">
        <v>240</v>
      </c>
      <c r="L216" s="295">
        <v>3</v>
      </c>
      <c r="M216" s="294" t="s">
        <v>687</v>
      </c>
      <c r="N216" s="295" t="s">
        <v>582</v>
      </c>
      <c r="O216" s="295" t="s">
        <v>533</v>
      </c>
      <c r="P216" s="296">
        <v>1418.3906070078649</v>
      </c>
      <c r="Q216" s="297">
        <v>1</v>
      </c>
    </row>
    <row r="217" spans="1:17">
      <c r="A217" s="299"/>
      <c r="B217" s="295"/>
      <c r="C217" s="39" t="s">
        <v>466</v>
      </c>
      <c r="D217" s="39" t="s">
        <v>467</v>
      </c>
      <c r="E217" s="39" t="s">
        <v>583</v>
      </c>
      <c r="F217" s="295"/>
      <c r="G217" s="295"/>
      <c r="H217" s="39" t="s">
        <v>469</v>
      </c>
      <c r="I217" s="40" t="s">
        <v>582</v>
      </c>
      <c r="J217" s="38" t="s">
        <v>459</v>
      </c>
      <c r="K217" s="295"/>
      <c r="L217" s="295"/>
      <c r="M217" s="294"/>
      <c r="N217" s="295"/>
      <c r="O217" s="295"/>
      <c r="P217" s="302"/>
      <c r="Q217" s="303"/>
    </row>
    <row r="218" spans="1:17">
      <c r="A218" s="39" t="s">
        <v>1917</v>
      </c>
      <c r="B218" s="295"/>
      <c r="C218" s="39" t="s">
        <v>471</v>
      </c>
      <c r="D218" s="39" t="s">
        <v>467</v>
      </c>
      <c r="E218" s="39" t="s">
        <v>552</v>
      </c>
      <c r="F218" s="295"/>
      <c r="G218" s="295"/>
      <c r="H218" s="39" t="s">
        <v>473</v>
      </c>
      <c r="I218" s="40" t="s">
        <v>474</v>
      </c>
      <c r="J218" s="38" t="s">
        <v>459</v>
      </c>
      <c r="K218" s="295"/>
      <c r="L218" s="295"/>
      <c r="M218" s="294"/>
      <c r="N218" s="295"/>
      <c r="O218" s="295"/>
      <c r="P218" s="302"/>
      <c r="Q218" s="303"/>
    </row>
    <row r="219" spans="1:17">
      <c r="A219" s="39" t="s">
        <v>1918</v>
      </c>
      <c r="B219" s="295"/>
      <c r="C219" s="39" t="s">
        <v>471</v>
      </c>
      <c r="D219" s="39" t="s">
        <v>467</v>
      </c>
      <c r="E219" s="39" t="s">
        <v>552</v>
      </c>
      <c r="F219" s="295"/>
      <c r="G219" s="295"/>
      <c r="H219" s="39" t="s">
        <v>473</v>
      </c>
      <c r="I219" s="40" t="s">
        <v>476</v>
      </c>
      <c r="J219" s="38" t="s">
        <v>459</v>
      </c>
      <c r="K219" s="295"/>
      <c r="L219" s="295"/>
      <c r="M219" s="294"/>
      <c r="N219" s="295"/>
      <c r="O219" s="295"/>
      <c r="P219" s="302"/>
      <c r="Q219" s="303"/>
    </row>
    <row r="220" spans="1:17">
      <c r="A220" s="39" t="s">
        <v>1919</v>
      </c>
      <c r="B220" s="295"/>
      <c r="C220" s="39" t="s">
        <v>471</v>
      </c>
      <c r="D220" s="39" t="s">
        <v>467</v>
      </c>
      <c r="E220" s="39" t="s">
        <v>552</v>
      </c>
      <c r="F220" s="295"/>
      <c r="G220" s="295"/>
      <c r="H220" s="39" t="s">
        <v>473</v>
      </c>
      <c r="I220" s="40" t="s">
        <v>478</v>
      </c>
      <c r="J220" s="38" t="s">
        <v>459</v>
      </c>
      <c r="K220" s="295"/>
      <c r="L220" s="295"/>
      <c r="M220" s="294"/>
      <c r="N220" s="295"/>
      <c r="O220" s="295"/>
      <c r="P220" s="302"/>
      <c r="Q220" s="303"/>
    </row>
    <row r="221" spans="1:17">
      <c r="A221" s="39" t="s">
        <v>1920</v>
      </c>
      <c r="B221" s="295"/>
      <c r="C221" s="39" t="s">
        <v>471</v>
      </c>
      <c r="D221" s="39" t="s">
        <v>467</v>
      </c>
      <c r="E221" s="39" t="s">
        <v>552</v>
      </c>
      <c r="F221" s="295"/>
      <c r="G221" s="295"/>
      <c r="H221" s="39" t="s">
        <v>473</v>
      </c>
      <c r="I221" s="40" t="s">
        <v>480</v>
      </c>
      <c r="J221" s="38" t="s">
        <v>459</v>
      </c>
      <c r="K221" s="295"/>
      <c r="L221" s="295"/>
      <c r="M221" s="294"/>
      <c r="N221" s="295"/>
      <c r="O221" s="295"/>
      <c r="P221" s="302"/>
      <c r="Q221" s="303"/>
    </row>
    <row r="222" spans="1:17">
      <c r="A222" s="39" t="s">
        <v>1921</v>
      </c>
      <c r="B222" s="295"/>
      <c r="C222" s="39" t="s">
        <v>471</v>
      </c>
      <c r="D222" s="39" t="s">
        <v>467</v>
      </c>
      <c r="E222" s="39" t="s">
        <v>552</v>
      </c>
      <c r="F222" s="295"/>
      <c r="G222" s="295"/>
      <c r="H222" s="39" t="s">
        <v>473</v>
      </c>
      <c r="I222" s="40" t="s">
        <v>482</v>
      </c>
      <c r="J222" s="38" t="s">
        <v>459</v>
      </c>
      <c r="K222" s="295"/>
      <c r="L222" s="295"/>
      <c r="M222" s="294"/>
      <c r="N222" s="295"/>
      <c r="O222" s="295"/>
      <c r="P222" s="302"/>
      <c r="Q222" s="303"/>
    </row>
    <row r="223" spans="1:17">
      <c r="A223" s="39" t="s">
        <v>1922</v>
      </c>
      <c r="B223" s="295"/>
      <c r="C223" s="39" t="s">
        <v>471</v>
      </c>
      <c r="D223" s="39" t="s">
        <v>467</v>
      </c>
      <c r="E223" s="39" t="s">
        <v>552</v>
      </c>
      <c r="F223" s="295"/>
      <c r="G223" s="295"/>
      <c r="H223" s="39" t="s">
        <v>473</v>
      </c>
      <c r="I223" s="40" t="s">
        <v>484</v>
      </c>
      <c r="J223" s="38" t="s">
        <v>459</v>
      </c>
      <c r="K223" s="295"/>
      <c r="L223" s="295"/>
      <c r="M223" s="294"/>
      <c r="N223" s="295"/>
      <c r="O223" s="295"/>
      <c r="P223" s="302"/>
      <c r="Q223" s="303"/>
    </row>
    <row r="224" spans="1:17">
      <c r="A224" s="39" t="s">
        <v>1923</v>
      </c>
      <c r="B224" s="295"/>
      <c r="C224" s="39" t="s">
        <v>471</v>
      </c>
      <c r="D224" s="39" t="s">
        <v>467</v>
      </c>
      <c r="E224" s="39" t="s">
        <v>552</v>
      </c>
      <c r="F224" s="295"/>
      <c r="G224" s="295"/>
      <c r="H224" s="39" t="s">
        <v>473</v>
      </c>
      <c r="I224" s="40" t="s">
        <v>486</v>
      </c>
      <c r="J224" s="38" t="s">
        <v>459</v>
      </c>
      <c r="K224" s="295"/>
      <c r="L224" s="295"/>
      <c r="M224" s="294"/>
      <c r="N224" s="295"/>
      <c r="O224" s="295"/>
      <c r="P224" s="302"/>
      <c r="Q224" s="303"/>
    </row>
    <row r="225" spans="1:17">
      <c r="A225" s="39" t="s">
        <v>1924</v>
      </c>
      <c r="B225" s="295"/>
      <c r="C225" s="39" t="s">
        <v>471</v>
      </c>
      <c r="D225" s="39" t="s">
        <v>467</v>
      </c>
      <c r="E225" s="39" t="s">
        <v>552</v>
      </c>
      <c r="F225" s="295"/>
      <c r="G225" s="295"/>
      <c r="H225" s="39">
        <v>1</v>
      </c>
      <c r="I225" s="40" t="s">
        <v>488</v>
      </c>
      <c r="J225" s="38" t="s">
        <v>459</v>
      </c>
      <c r="K225" s="295"/>
      <c r="L225" s="295"/>
      <c r="M225" s="294"/>
      <c r="N225" s="295"/>
      <c r="O225" s="295"/>
      <c r="P225" s="302"/>
      <c r="Q225" s="303"/>
    </row>
    <row r="226" spans="1:17">
      <c r="A226" s="39" t="s">
        <v>1925</v>
      </c>
      <c r="B226" s="295"/>
      <c r="C226" s="39" t="s">
        <v>471</v>
      </c>
      <c r="D226" s="39" t="s">
        <v>467</v>
      </c>
      <c r="E226" s="39" t="s">
        <v>552</v>
      </c>
      <c r="F226" s="295"/>
      <c r="G226" s="295"/>
      <c r="H226" s="39" t="s">
        <v>469</v>
      </c>
      <c r="I226" s="40" t="s">
        <v>490</v>
      </c>
      <c r="J226" s="38" t="s">
        <v>459</v>
      </c>
      <c r="K226" s="295"/>
      <c r="L226" s="295"/>
      <c r="M226" s="294"/>
      <c r="N226" s="295"/>
      <c r="O226" s="295"/>
      <c r="P226" s="302"/>
      <c r="Q226" s="303"/>
    </row>
    <row r="227" spans="1:17">
      <c r="A227" s="39" t="s">
        <v>1926</v>
      </c>
      <c r="B227" s="295"/>
      <c r="C227" s="39" t="s">
        <v>471</v>
      </c>
      <c r="D227" s="39" t="s">
        <v>467</v>
      </c>
      <c r="E227" s="39" t="s">
        <v>552</v>
      </c>
      <c r="F227" s="295"/>
      <c r="G227" s="295"/>
      <c r="H227" s="39" t="s">
        <v>469</v>
      </c>
      <c r="I227" s="40" t="s">
        <v>492</v>
      </c>
      <c r="J227" s="38" t="s">
        <v>459</v>
      </c>
      <c r="K227" s="295"/>
      <c r="L227" s="295"/>
      <c r="M227" s="294"/>
      <c r="N227" s="295"/>
      <c r="O227" s="295"/>
      <c r="P227" s="302"/>
      <c r="Q227" s="303"/>
    </row>
    <row r="228" spans="1:17">
      <c r="A228" s="39" t="s">
        <v>1927</v>
      </c>
      <c r="B228" s="295"/>
      <c r="C228" s="39" t="s">
        <v>471</v>
      </c>
      <c r="D228" s="39" t="s">
        <v>467</v>
      </c>
      <c r="E228" s="39" t="s">
        <v>552</v>
      </c>
      <c r="F228" s="295"/>
      <c r="G228" s="295"/>
      <c r="H228" s="39" t="s">
        <v>469</v>
      </c>
      <c r="I228" s="40" t="s">
        <v>494</v>
      </c>
      <c r="J228" s="38" t="s">
        <v>459</v>
      </c>
      <c r="K228" s="295"/>
      <c r="L228" s="295"/>
      <c r="M228" s="294"/>
      <c r="N228" s="295"/>
      <c r="O228" s="295"/>
      <c r="P228" s="302"/>
      <c r="Q228" s="303"/>
    </row>
    <row r="229" spans="1:17">
      <c r="A229" s="39" t="s">
        <v>1928</v>
      </c>
      <c r="B229" s="295"/>
      <c r="C229" s="39" t="s">
        <v>471</v>
      </c>
      <c r="D229" s="39" t="s">
        <v>467</v>
      </c>
      <c r="E229" s="39" t="s">
        <v>552</v>
      </c>
      <c r="F229" s="295"/>
      <c r="G229" s="295"/>
      <c r="H229" s="39" t="s">
        <v>469</v>
      </c>
      <c r="I229" s="40" t="s">
        <v>496</v>
      </c>
      <c r="J229" s="38" t="s">
        <v>459</v>
      </c>
      <c r="K229" s="295"/>
      <c r="L229" s="295"/>
      <c r="M229" s="294"/>
      <c r="N229" s="295"/>
      <c r="O229" s="295"/>
      <c r="P229" s="302"/>
      <c r="Q229" s="303"/>
    </row>
    <row r="230" spans="1:17">
      <c r="A230" s="39" t="s">
        <v>1929</v>
      </c>
      <c r="B230" s="295"/>
      <c r="C230" s="39" t="s">
        <v>471</v>
      </c>
      <c r="D230" s="39" t="s">
        <v>467</v>
      </c>
      <c r="E230" s="39" t="s">
        <v>552</v>
      </c>
      <c r="F230" s="295"/>
      <c r="G230" s="295"/>
      <c r="H230" s="39" t="s">
        <v>469</v>
      </c>
      <c r="I230" s="40" t="s">
        <v>528</v>
      </c>
      <c r="J230" s="38" t="s">
        <v>459</v>
      </c>
      <c r="K230" s="295"/>
      <c r="L230" s="295"/>
      <c r="M230" s="294"/>
      <c r="N230" s="295"/>
      <c r="O230" s="295"/>
      <c r="P230" s="302"/>
      <c r="Q230" s="303"/>
    </row>
    <row r="231" spans="1:17">
      <c r="A231" s="39" t="s">
        <v>1930</v>
      </c>
      <c r="B231" s="295"/>
      <c r="C231" s="39" t="s">
        <v>471</v>
      </c>
      <c r="D231" s="39" t="s">
        <v>467</v>
      </c>
      <c r="E231" s="39" t="s">
        <v>552</v>
      </c>
      <c r="F231" s="295"/>
      <c r="G231" s="295"/>
      <c r="H231" s="39" t="s">
        <v>469</v>
      </c>
      <c r="I231" s="40" t="s">
        <v>530</v>
      </c>
      <c r="J231" s="38" t="s">
        <v>459</v>
      </c>
      <c r="K231" s="295"/>
      <c r="L231" s="295"/>
      <c r="M231" s="294"/>
      <c r="N231" s="295"/>
      <c r="O231" s="295"/>
      <c r="P231" s="302"/>
      <c r="Q231" s="303"/>
    </row>
    <row r="232" spans="1:17">
      <c r="A232" s="39" t="s">
        <v>1931</v>
      </c>
      <c r="B232" s="295"/>
      <c r="C232" s="39" t="s">
        <v>471</v>
      </c>
      <c r="D232" s="39" t="s">
        <v>467</v>
      </c>
      <c r="E232" s="39" t="s">
        <v>552</v>
      </c>
      <c r="F232" s="295"/>
      <c r="G232" s="295"/>
      <c r="H232" s="39" t="s">
        <v>469</v>
      </c>
      <c r="I232" s="40" t="s">
        <v>599</v>
      </c>
      <c r="J232" s="38" t="s">
        <v>459</v>
      </c>
      <c r="K232" s="295"/>
      <c r="L232" s="295"/>
      <c r="M232" s="294"/>
      <c r="N232" s="295"/>
      <c r="O232" s="295"/>
      <c r="P232" s="302"/>
      <c r="Q232" s="303"/>
    </row>
    <row r="233" spans="1:17" ht="15" thickBot="1">
      <c r="A233" s="39" t="s">
        <v>1932</v>
      </c>
      <c r="B233" s="295"/>
      <c r="C233" s="39" t="s">
        <v>471</v>
      </c>
      <c r="D233" s="39" t="s">
        <v>467</v>
      </c>
      <c r="E233" s="39" t="s">
        <v>552</v>
      </c>
      <c r="F233" s="295"/>
      <c r="G233" s="295"/>
      <c r="H233" s="39" t="s">
        <v>469</v>
      </c>
      <c r="I233" s="40" t="s">
        <v>608</v>
      </c>
      <c r="J233" s="38" t="s">
        <v>459</v>
      </c>
      <c r="K233" s="295"/>
      <c r="L233" s="295"/>
      <c r="M233" s="294"/>
      <c r="N233" s="295"/>
      <c r="O233" s="295"/>
      <c r="P233" s="302"/>
      <c r="Q233" s="303"/>
    </row>
    <row r="234" spans="1:17">
      <c r="A234" s="298" t="s">
        <v>1933</v>
      </c>
      <c r="B234" s="300" t="s">
        <v>1712</v>
      </c>
      <c r="C234" s="39" t="s">
        <v>1713</v>
      </c>
      <c r="D234" s="39" t="s">
        <v>467</v>
      </c>
      <c r="E234" s="36" t="s">
        <v>1728</v>
      </c>
      <c r="F234" s="295">
        <v>240</v>
      </c>
      <c r="G234" s="295">
        <v>3</v>
      </c>
      <c r="H234" s="36" t="s">
        <v>1729</v>
      </c>
      <c r="I234" s="37" t="s">
        <v>658</v>
      </c>
      <c r="J234" s="38">
        <v>7.5</v>
      </c>
      <c r="K234" s="295">
        <v>240</v>
      </c>
      <c r="L234" s="295">
        <v>3</v>
      </c>
      <c r="M234" s="294" t="s">
        <v>1729</v>
      </c>
      <c r="N234" s="295" t="s">
        <v>582</v>
      </c>
      <c r="O234" s="295" t="s">
        <v>533</v>
      </c>
      <c r="P234" s="296">
        <v>1418.3906070078649</v>
      </c>
      <c r="Q234" s="297">
        <v>1</v>
      </c>
    </row>
    <row r="235" spans="1:17">
      <c r="A235" s="299"/>
      <c r="B235" s="295"/>
      <c r="C235" s="39" t="s">
        <v>466</v>
      </c>
      <c r="D235" s="39" t="s">
        <v>467</v>
      </c>
      <c r="E235" s="39" t="s">
        <v>583</v>
      </c>
      <c r="F235" s="295"/>
      <c r="G235" s="295"/>
      <c r="H235" s="39" t="s">
        <v>469</v>
      </c>
      <c r="I235" s="40" t="s">
        <v>582</v>
      </c>
      <c r="J235" s="38" t="s">
        <v>459</v>
      </c>
      <c r="K235" s="295"/>
      <c r="L235" s="295"/>
      <c r="M235" s="294"/>
      <c r="N235" s="295"/>
      <c r="O235" s="295"/>
      <c r="P235" s="302"/>
      <c r="Q235" s="303"/>
    </row>
    <row r="236" spans="1:17">
      <c r="A236" s="39" t="s">
        <v>1934</v>
      </c>
      <c r="B236" s="295"/>
      <c r="C236" s="39" t="s">
        <v>471</v>
      </c>
      <c r="D236" s="39" t="s">
        <v>467</v>
      </c>
      <c r="E236" s="39" t="s">
        <v>552</v>
      </c>
      <c r="F236" s="295"/>
      <c r="G236" s="295"/>
      <c r="H236" s="39" t="s">
        <v>473</v>
      </c>
      <c r="I236" s="40" t="s">
        <v>474</v>
      </c>
      <c r="J236" s="38" t="s">
        <v>459</v>
      </c>
      <c r="K236" s="295"/>
      <c r="L236" s="295"/>
      <c r="M236" s="294"/>
      <c r="N236" s="295"/>
      <c r="O236" s="295"/>
      <c r="P236" s="302"/>
      <c r="Q236" s="303"/>
    </row>
    <row r="237" spans="1:17">
      <c r="A237" s="39" t="s">
        <v>1935</v>
      </c>
      <c r="B237" s="295"/>
      <c r="C237" s="39" t="s">
        <v>471</v>
      </c>
      <c r="D237" s="39" t="s">
        <v>467</v>
      </c>
      <c r="E237" s="39" t="s">
        <v>552</v>
      </c>
      <c r="F237" s="295"/>
      <c r="G237" s="295"/>
      <c r="H237" s="39" t="s">
        <v>473</v>
      </c>
      <c r="I237" s="40" t="s">
        <v>476</v>
      </c>
      <c r="J237" s="38" t="s">
        <v>459</v>
      </c>
      <c r="K237" s="295"/>
      <c r="L237" s="295"/>
      <c r="M237" s="294"/>
      <c r="N237" s="295"/>
      <c r="O237" s="295"/>
      <c r="P237" s="302"/>
      <c r="Q237" s="303"/>
    </row>
    <row r="238" spans="1:17">
      <c r="A238" s="39" t="s">
        <v>1936</v>
      </c>
      <c r="B238" s="295"/>
      <c r="C238" s="39" t="s">
        <v>471</v>
      </c>
      <c r="D238" s="39" t="s">
        <v>467</v>
      </c>
      <c r="E238" s="39" t="s">
        <v>552</v>
      </c>
      <c r="F238" s="295"/>
      <c r="G238" s="295"/>
      <c r="H238" s="39" t="s">
        <v>473</v>
      </c>
      <c r="I238" s="40" t="s">
        <v>478</v>
      </c>
      <c r="J238" s="38" t="s">
        <v>459</v>
      </c>
      <c r="K238" s="295"/>
      <c r="L238" s="295"/>
      <c r="M238" s="294"/>
      <c r="N238" s="295"/>
      <c r="O238" s="295"/>
      <c r="P238" s="302"/>
      <c r="Q238" s="303"/>
    </row>
    <row r="239" spans="1:17">
      <c r="A239" s="39" t="s">
        <v>1937</v>
      </c>
      <c r="B239" s="295"/>
      <c r="C239" s="39" t="s">
        <v>471</v>
      </c>
      <c r="D239" s="39" t="s">
        <v>467</v>
      </c>
      <c r="E239" s="39" t="s">
        <v>552</v>
      </c>
      <c r="F239" s="295"/>
      <c r="G239" s="295"/>
      <c r="H239" s="39" t="s">
        <v>473</v>
      </c>
      <c r="I239" s="40" t="s">
        <v>480</v>
      </c>
      <c r="J239" s="38" t="s">
        <v>459</v>
      </c>
      <c r="K239" s="295"/>
      <c r="L239" s="295"/>
      <c r="M239" s="294"/>
      <c r="N239" s="295"/>
      <c r="O239" s="295"/>
      <c r="P239" s="302"/>
      <c r="Q239" s="303"/>
    </row>
    <row r="240" spans="1:17">
      <c r="A240" s="39" t="s">
        <v>1938</v>
      </c>
      <c r="B240" s="295"/>
      <c r="C240" s="39" t="s">
        <v>471</v>
      </c>
      <c r="D240" s="39" t="s">
        <v>467</v>
      </c>
      <c r="E240" s="39" t="s">
        <v>552</v>
      </c>
      <c r="F240" s="295"/>
      <c r="G240" s="295"/>
      <c r="H240" s="39" t="s">
        <v>473</v>
      </c>
      <c r="I240" s="40" t="s">
        <v>482</v>
      </c>
      <c r="J240" s="38" t="s">
        <v>459</v>
      </c>
      <c r="K240" s="295"/>
      <c r="L240" s="295"/>
      <c r="M240" s="294"/>
      <c r="N240" s="295"/>
      <c r="O240" s="295"/>
      <c r="P240" s="302"/>
      <c r="Q240" s="303"/>
    </row>
    <row r="241" spans="1:17">
      <c r="A241" s="39" t="s">
        <v>1939</v>
      </c>
      <c r="B241" s="295"/>
      <c r="C241" s="39" t="s">
        <v>471</v>
      </c>
      <c r="D241" s="39" t="s">
        <v>467</v>
      </c>
      <c r="E241" s="39" t="s">
        <v>552</v>
      </c>
      <c r="F241" s="295"/>
      <c r="G241" s="295"/>
      <c r="H241" s="39" t="s">
        <v>473</v>
      </c>
      <c r="I241" s="40" t="s">
        <v>484</v>
      </c>
      <c r="J241" s="38" t="s">
        <v>459</v>
      </c>
      <c r="K241" s="295"/>
      <c r="L241" s="295"/>
      <c r="M241" s="294"/>
      <c r="N241" s="295"/>
      <c r="O241" s="295"/>
      <c r="P241" s="302"/>
      <c r="Q241" s="303"/>
    </row>
    <row r="242" spans="1:17">
      <c r="A242" s="39" t="s">
        <v>1940</v>
      </c>
      <c r="B242" s="295"/>
      <c r="C242" s="39" t="s">
        <v>471</v>
      </c>
      <c r="D242" s="39" t="s">
        <v>467</v>
      </c>
      <c r="E242" s="39" t="s">
        <v>552</v>
      </c>
      <c r="F242" s="295"/>
      <c r="G242" s="295"/>
      <c r="H242" s="39" t="s">
        <v>473</v>
      </c>
      <c r="I242" s="40" t="s">
        <v>486</v>
      </c>
      <c r="J242" s="38" t="s">
        <v>459</v>
      </c>
      <c r="K242" s="295"/>
      <c r="L242" s="295"/>
      <c r="M242" s="294"/>
      <c r="N242" s="295"/>
      <c r="O242" s="295"/>
      <c r="P242" s="302"/>
      <c r="Q242" s="303"/>
    </row>
    <row r="243" spans="1:17">
      <c r="A243" s="39" t="s">
        <v>1941</v>
      </c>
      <c r="B243" s="295"/>
      <c r="C243" s="39" t="s">
        <v>471</v>
      </c>
      <c r="D243" s="39" t="s">
        <v>467</v>
      </c>
      <c r="E243" s="39" t="s">
        <v>552</v>
      </c>
      <c r="F243" s="295"/>
      <c r="G243" s="295"/>
      <c r="H243" s="39">
        <v>1</v>
      </c>
      <c r="I243" s="40" t="s">
        <v>488</v>
      </c>
      <c r="J243" s="38" t="s">
        <v>459</v>
      </c>
      <c r="K243" s="295"/>
      <c r="L243" s="295"/>
      <c r="M243" s="294"/>
      <c r="N243" s="295"/>
      <c r="O243" s="295"/>
      <c r="P243" s="302"/>
      <c r="Q243" s="303"/>
    </row>
    <row r="244" spans="1:17">
      <c r="A244" s="39" t="s">
        <v>1942</v>
      </c>
      <c r="B244" s="295"/>
      <c r="C244" s="39" t="s">
        <v>471</v>
      </c>
      <c r="D244" s="39" t="s">
        <v>467</v>
      </c>
      <c r="E244" s="39" t="s">
        <v>552</v>
      </c>
      <c r="F244" s="295"/>
      <c r="G244" s="295"/>
      <c r="H244" s="39" t="s">
        <v>469</v>
      </c>
      <c r="I244" s="40" t="s">
        <v>490</v>
      </c>
      <c r="J244" s="38" t="s">
        <v>459</v>
      </c>
      <c r="K244" s="295"/>
      <c r="L244" s="295"/>
      <c r="M244" s="294"/>
      <c r="N244" s="295"/>
      <c r="O244" s="295"/>
      <c r="P244" s="302"/>
      <c r="Q244" s="303"/>
    </row>
    <row r="245" spans="1:17">
      <c r="A245" s="39" t="s">
        <v>1943</v>
      </c>
      <c r="B245" s="295"/>
      <c r="C245" s="39" t="s">
        <v>471</v>
      </c>
      <c r="D245" s="39" t="s">
        <v>467</v>
      </c>
      <c r="E245" s="39" t="s">
        <v>552</v>
      </c>
      <c r="F245" s="295"/>
      <c r="G245" s="295"/>
      <c r="H245" s="39" t="s">
        <v>469</v>
      </c>
      <c r="I245" s="40" t="s">
        <v>492</v>
      </c>
      <c r="J245" s="38" t="s">
        <v>459</v>
      </c>
      <c r="K245" s="295"/>
      <c r="L245" s="295"/>
      <c r="M245" s="294"/>
      <c r="N245" s="295"/>
      <c r="O245" s="295"/>
      <c r="P245" s="302"/>
      <c r="Q245" s="303"/>
    </row>
    <row r="246" spans="1:17">
      <c r="A246" s="39" t="s">
        <v>1944</v>
      </c>
      <c r="B246" s="295"/>
      <c r="C246" s="39" t="s">
        <v>471</v>
      </c>
      <c r="D246" s="39" t="s">
        <v>467</v>
      </c>
      <c r="E246" s="39" t="s">
        <v>552</v>
      </c>
      <c r="F246" s="295"/>
      <c r="G246" s="295"/>
      <c r="H246" s="39" t="s">
        <v>469</v>
      </c>
      <c r="I246" s="40" t="s">
        <v>494</v>
      </c>
      <c r="J246" s="38" t="s">
        <v>459</v>
      </c>
      <c r="K246" s="295"/>
      <c r="L246" s="295"/>
      <c r="M246" s="294"/>
      <c r="N246" s="295"/>
      <c r="O246" s="295"/>
      <c r="P246" s="302"/>
      <c r="Q246" s="303"/>
    </row>
    <row r="247" spans="1:17">
      <c r="A247" s="39" t="s">
        <v>1945</v>
      </c>
      <c r="B247" s="295"/>
      <c r="C247" s="39" t="s">
        <v>471</v>
      </c>
      <c r="D247" s="39" t="s">
        <v>467</v>
      </c>
      <c r="E247" s="39" t="s">
        <v>552</v>
      </c>
      <c r="F247" s="295"/>
      <c r="G247" s="295"/>
      <c r="H247" s="39" t="s">
        <v>469</v>
      </c>
      <c r="I247" s="40" t="s">
        <v>496</v>
      </c>
      <c r="J247" s="38" t="s">
        <v>459</v>
      </c>
      <c r="K247" s="295"/>
      <c r="L247" s="295"/>
      <c r="M247" s="294"/>
      <c r="N247" s="295"/>
      <c r="O247" s="295"/>
      <c r="P247" s="302"/>
      <c r="Q247" s="303"/>
    </row>
    <row r="248" spans="1:17">
      <c r="A248" s="39" t="s">
        <v>1946</v>
      </c>
      <c r="B248" s="295"/>
      <c r="C248" s="39" t="s">
        <v>471</v>
      </c>
      <c r="D248" s="39" t="s">
        <v>467</v>
      </c>
      <c r="E248" s="39" t="s">
        <v>552</v>
      </c>
      <c r="F248" s="295"/>
      <c r="G248" s="295"/>
      <c r="H248" s="39" t="s">
        <v>469</v>
      </c>
      <c r="I248" s="40" t="s">
        <v>528</v>
      </c>
      <c r="J248" s="38" t="s">
        <v>459</v>
      </c>
      <c r="K248" s="295"/>
      <c r="L248" s="295"/>
      <c r="M248" s="294"/>
      <c r="N248" s="295"/>
      <c r="O248" s="295"/>
      <c r="P248" s="302"/>
      <c r="Q248" s="303"/>
    </row>
    <row r="249" spans="1:17">
      <c r="A249" s="39" t="s">
        <v>1947</v>
      </c>
      <c r="B249" s="295"/>
      <c r="C249" s="39" t="s">
        <v>471</v>
      </c>
      <c r="D249" s="39" t="s">
        <v>467</v>
      </c>
      <c r="E249" s="39" t="s">
        <v>552</v>
      </c>
      <c r="F249" s="295"/>
      <c r="G249" s="295"/>
      <c r="H249" s="39" t="s">
        <v>469</v>
      </c>
      <c r="I249" s="40" t="s">
        <v>530</v>
      </c>
      <c r="J249" s="38" t="s">
        <v>459</v>
      </c>
      <c r="K249" s="295"/>
      <c r="L249" s="295"/>
      <c r="M249" s="294"/>
      <c r="N249" s="295"/>
      <c r="O249" s="295"/>
      <c r="P249" s="302"/>
      <c r="Q249" s="303"/>
    </row>
    <row r="250" spans="1:17">
      <c r="A250" s="39" t="s">
        <v>1948</v>
      </c>
      <c r="B250" s="295"/>
      <c r="C250" s="39" t="s">
        <v>471</v>
      </c>
      <c r="D250" s="39" t="s">
        <v>467</v>
      </c>
      <c r="E250" s="39" t="s">
        <v>552</v>
      </c>
      <c r="F250" s="295"/>
      <c r="G250" s="295"/>
      <c r="H250" s="39" t="s">
        <v>469</v>
      </c>
      <c r="I250" s="40" t="s">
        <v>599</v>
      </c>
      <c r="J250" s="38" t="s">
        <v>459</v>
      </c>
      <c r="K250" s="295"/>
      <c r="L250" s="295"/>
      <c r="M250" s="294"/>
      <c r="N250" s="295"/>
      <c r="O250" s="295"/>
      <c r="P250" s="302"/>
      <c r="Q250" s="303"/>
    </row>
    <row r="251" spans="1:17" ht="15" thickBot="1">
      <c r="A251" s="39" t="s">
        <v>1949</v>
      </c>
      <c r="B251" s="295"/>
      <c r="C251" s="39" t="s">
        <v>471</v>
      </c>
      <c r="D251" s="39" t="s">
        <v>467</v>
      </c>
      <c r="E251" s="39" t="s">
        <v>552</v>
      </c>
      <c r="F251" s="295"/>
      <c r="G251" s="295"/>
      <c r="H251" s="39" t="s">
        <v>469</v>
      </c>
      <c r="I251" s="40" t="s">
        <v>608</v>
      </c>
      <c r="J251" s="38" t="s">
        <v>459</v>
      </c>
      <c r="K251" s="295"/>
      <c r="L251" s="295"/>
      <c r="M251" s="294"/>
      <c r="N251" s="295"/>
      <c r="O251" s="295"/>
      <c r="P251" s="302"/>
      <c r="Q251" s="303"/>
    </row>
    <row r="252" spans="1:17">
      <c r="A252" s="298" t="s">
        <v>1950</v>
      </c>
      <c r="B252" s="300" t="s">
        <v>1712</v>
      </c>
      <c r="C252" s="39" t="s">
        <v>1713</v>
      </c>
      <c r="D252" s="39" t="s">
        <v>467</v>
      </c>
      <c r="E252" s="36" t="s">
        <v>1829</v>
      </c>
      <c r="F252" s="295">
        <v>240</v>
      </c>
      <c r="G252" s="295">
        <v>3</v>
      </c>
      <c r="H252" s="36" t="s">
        <v>1729</v>
      </c>
      <c r="I252" s="37" t="s">
        <v>658</v>
      </c>
      <c r="J252" s="38">
        <v>10</v>
      </c>
      <c r="K252" s="295">
        <v>240</v>
      </c>
      <c r="L252" s="295">
        <v>3</v>
      </c>
      <c r="M252" s="294" t="s">
        <v>1729</v>
      </c>
      <c r="N252" s="295" t="s">
        <v>582</v>
      </c>
      <c r="O252" s="295" t="s">
        <v>533</v>
      </c>
      <c r="P252" s="296">
        <v>1784.6106768171783</v>
      </c>
      <c r="Q252" s="297">
        <v>1</v>
      </c>
    </row>
    <row r="253" spans="1:17">
      <c r="A253" s="299"/>
      <c r="B253" s="295"/>
      <c r="C253" s="39" t="s">
        <v>466</v>
      </c>
      <c r="D253" s="39" t="s">
        <v>467</v>
      </c>
      <c r="E253" s="39" t="s">
        <v>583</v>
      </c>
      <c r="F253" s="295"/>
      <c r="G253" s="295"/>
      <c r="H253" s="39" t="s">
        <v>469</v>
      </c>
      <c r="I253" s="40" t="s">
        <v>582</v>
      </c>
      <c r="J253" s="38" t="s">
        <v>459</v>
      </c>
      <c r="K253" s="295"/>
      <c r="L253" s="295"/>
      <c r="M253" s="294"/>
      <c r="N253" s="295"/>
      <c r="O253" s="295"/>
      <c r="P253" s="302"/>
      <c r="Q253" s="303"/>
    </row>
    <row r="254" spans="1:17">
      <c r="A254" s="39" t="s">
        <v>1951</v>
      </c>
      <c r="B254" s="295"/>
      <c r="C254" s="39" t="s">
        <v>471</v>
      </c>
      <c r="D254" s="39" t="s">
        <v>467</v>
      </c>
      <c r="E254" s="39" t="s">
        <v>552</v>
      </c>
      <c r="F254" s="295"/>
      <c r="G254" s="295"/>
      <c r="H254" s="39" t="s">
        <v>473</v>
      </c>
      <c r="I254" s="40" t="s">
        <v>474</v>
      </c>
      <c r="J254" s="38" t="s">
        <v>459</v>
      </c>
      <c r="K254" s="295"/>
      <c r="L254" s="295"/>
      <c r="M254" s="294"/>
      <c r="N254" s="295"/>
      <c r="O254" s="295"/>
      <c r="P254" s="302"/>
      <c r="Q254" s="303"/>
    </row>
    <row r="255" spans="1:17">
      <c r="A255" s="39" t="s">
        <v>1952</v>
      </c>
      <c r="B255" s="295"/>
      <c r="C255" s="39" t="s">
        <v>471</v>
      </c>
      <c r="D255" s="39" t="s">
        <v>467</v>
      </c>
      <c r="E255" s="39" t="s">
        <v>552</v>
      </c>
      <c r="F255" s="295"/>
      <c r="G255" s="295"/>
      <c r="H255" s="39" t="s">
        <v>473</v>
      </c>
      <c r="I255" s="40" t="s">
        <v>476</v>
      </c>
      <c r="J255" s="38" t="s">
        <v>459</v>
      </c>
      <c r="K255" s="295"/>
      <c r="L255" s="295"/>
      <c r="M255" s="294"/>
      <c r="N255" s="295"/>
      <c r="O255" s="295"/>
      <c r="P255" s="302"/>
      <c r="Q255" s="303"/>
    </row>
    <row r="256" spans="1:17">
      <c r="A256" s="39" t="s">
        <v>1953</v>
      </c>
      <c r="B256" s="295"/>
      <c r="C256" s="39" t="s">
        <v>471</v>
      </c>
      <c r="D256" s="39" t="s">
        <v>467</v>
      </c>
      <c r="E256" s="39" t="s">
        <v>552</v>
      </c>
      <c r="F256" s="295"/>
      <c r="G256" s="295"/>
      <c r="H256" s="39" t="s">
        <v>473</v>
      </c>
      <c r="I256" s="40" t="s">
        <v>478</v>
      </c>
      <c r="J256" s="38" t="s">
        <v>459</v>
      </c>
      <c r="K256" s="295"/>
      <c r="L256" s="295"/>
      <c r="M256" s="294"/>
      <c r="N256" s="295"/>
      <c r="O256" s="295"/>
      <c r="P256" s="302"/>
      <c r="Q256" s="303"/>
    </row>
    <row r="257" spans="1:17">
      <c r="A257" s="39" t="s">
        <v>1954</v>
      </c>
      <c r="B257" s="295"/>
      <c r="C257" s="39" t="s">
        <v>471</v>
      </c>
      <c r="D257" s="39" t="s">
        <v>467</v>
      </c>
      <c r="E257" s="39" t="s">
        <v>552</v>
      </c>
      <c r="F257" s="295"/>
      <c r="G257" s="295"/>
      <c r="H257" s="39" t="s">
        <v>473</v>
      </c>
      <c r="I257" s="40" t="s">
        <v>480</v>
      </c>
      <c r="J257" s="38" t="s">
        <v>459</v>
      </c>
      <c r="K257" s="295"/>
      <c r="L257" s="295"/>
      <c r="M257" s="294"/>
      <c r="N257" s="295"/>
      <c r="O257" s="295"/>
      <c r="P257" s="302"/>
      <c r="Q257" s="303"/>
    </row>
    <row r="258" spans="1:17">
      <c r="A258" s="39" t="s">
        <v>1955</v>
      </c>
      <c r="B258" s="295"/>
      <c r="C258" s="39" t="s">
        <v>471</v>
      </c>
      <c r="D258" s="39" t="s">
        <v>467</v>
      </c>
      <c r="E258" s="39" t="s">
        <v>552</v>
      </c>
      <c r="F258" s="295"/>
      <c r="G258" s="295"/>
      <c r="H258" s="39" t="s">
        <v>473</v>
      </c>
      <c r="I258" s="40" t="s">
        <v>482</v>
      </c>
      <c r="J258" s="38" t="s">
        <v>459</v>
      </c>
      <c r="K258" s="295"/>
      <c r="L258" s="295"/>
      <c r="M258" s="294"/>
      <c r="N258" s="295"/>
      <c r="O258" s="295"/>
      <c r="P258" s="302"/>
      <c r="Q258" s="303"/>
    </row>
    <row r="259" spans="1:17">
      <c r="A259" s="39" t="s">
        <v>1956</v>
      </c>
      <c r="B259" s="295"/>
      <c r="C259" s="39" t="s">
        <v>471</v>
      </c>
      <c r="D259" s="39" t="s">
        <v>467</v>
      </c>
      <c r="E259" s="39" t="s">
        <v>552</v>
      </c>
      <c r="F259" s="295"/>
      <c r="G259" s="295"/>
      <c r="H259" s="39" t="s">
        <v>473</v>
      </c>
      <c r="I259" s="40" t="s">
        <v>484</v>
      </c>
      <c r="J259" s="38" t="s">
        <v>459</v>
      </c>
      <c r="K259" s="295"/>
      <c r="L259" s="295"/>
      <c r="M259" s="294"/>
      <c r="N259" s="295"/>
      <c r="O259" s="295"/>
      <c r="P259" s="302"/>
      <c r="Q259" s="303"/>
    </row>
    <row r="260" spans="1:17">
      <c r="A260" s="39" t="s">
        <v>1957</v>
      </c>
      <c r="B260" s="295"/>
      <c r="C260" s="39" t="s">
        <v>471</v>
      </c>
      <c r="D260" s="39" t="s">
        <v>467</v>
      </c>
      <c r="E260" s="39" t="s">
        <v>552</v>
      </c>
      <c r="F260" s="295"/>
      <c r="G260" s="295"/>
      <c r="H260" s="39" t="s">
        <v>473</v>
      </c>
      <c r="I260" s="40" t="s">
        <v>486</v>
      </c>
      <c r="J260" s="38" t="s">
        <v>459</v>
      </c>
      <c r="K260" s="295"/>
      <c r="L260" s="295"/>
      <c r="M260" s="294"/>
      <c r="N260" s="295"/>
      <c r="O260" s="295"/>
      <c r="P260" s="302"/>
      <c r="Q260" s="303"/>
    </row>
    <row r="261" spans="1:17">
      <c r="A261" s="39" t="s">
        <v>1958</v>
      </c>
      <c r="B261" s="295"/>
      <c r="C261" s="39" t="s">
        <v>471</v>
      </c>
      <c r="D261" s="39" t="s">
        <v>467</v>
      </c>
      <c r="E261" s="39" t="s">
        <v>552</v>
      </c>
      <c r="F261" s="295"/>
      <c r="G261" s="295"/>
      <c r="H261" s="39">
        <v>1</v>
      </c>
      <c r="I261" s="40" t="s">
        <v>488</v>
      </c>
      <c r="J261" s="38" t="s">
        <v>459</v>
      </c>
      <c r="K261" s="295"/>
      <c r="L261" s="295"/>
      <c r="M261" s="294"/>
      <c r="N261" s="295"/>
      <c r="O261" s="295"/>
      <c r="P261" s="302"/>
      <c r="Q261" s="303"/>
    </row>
    <row r="262" spans="1:17">
      <c r="A262" s="39" t="s">
        <v>1959</v>
      </c>
      <c r="B262" s="295"/>
      <c r="C262" s="39" t="s">
        <v>471</v>
      </c>
      <c r="D262" s="39" t="s">
        <v>467</v>
      </c>
      <c r="E262" s="39" t="s">
        <v>552</v>
      </c>
      <c r="F262" s="295"/>
      <c r="G262" s="295"/>
      <c r="H262" s="39" t="s">
        <v>469</v>
      </c>
      <c r="I262" s="40" t="s">
        <v>490</v>
      </c>
      <c r="J262" s="38" t="s">
        <v>459</v>
      </c>
      <c r="K262" s="295"/>
      <c r="L262" s="295"/>
      <c r="M262" s="294"/>
      <c r="N262" s="295"/>
      <c r="O262" s="295"/>
      <c r="P262" s="302"/>
      <c r="Q262" s="303"/>
    </row>
    <row r="263" spans="1:17">
      <c r="A263" s="39" t="s">
        <v>1960</v>
      </c>
      <c r="B263" s="295"/>
      <c r="C263" s="39" t="s">
        <v>471</v>
      </c>
      <c r="D263" s="39" t="s">
        <v>467</v>
      </c>
      <c r="E263" s="39" t="s">
        <v>552</v>
      </c>
      <c r="F263" s="295"/>
      <c r="G263" s="295"/>
      <c r="H263" s="39" t="s">
        <v>469</v>
      </c>
      <c r="I263" s="40" t="s">
        <v>492</v>
      </c>
      <c r="J263" s="38" t="s">
        <v>459</v>
      </c>
      <c r="K263" s="295"/>
      <c r="L263" s="295"/>
      <c r="M263" s="294"/>
      <c r="N263" s="295"/>
      <c r="O263" s="295"/>
      <c r="P263" s="302"/>
      <c r="Q263" s="303"/>
    </row>
    <row r="264" spans="1:17">
      <c r="A264" s="39" t="s">
        <v>1961</v>
      </c>
      <c r="B264" s="295"/>
      <c r="C264" s="39" t="s">
        <v>471</v>
      </c>
      <c r="D264" s="39" t="s">
        <v>467</v>
      </c>
      <c r="E264" s="39" t="s">
        <v>552</v>
      </c>
      <c r="F264" s="295"/>
      <c r="G264" s="295"/>
      <c r="H264" s="39" t="s">
        <v>469</v>
      </c>
      <c r="I264" s="40" t="s">
        <v>494</v>
      </c>
      <c r="J264" s="38" t="s">
        <v>459</v>
      </c>
      <c r="K264" s="295"/>
      <c r="L264" s="295"/>
      <c r="M264" s="294"/>
      <c r="N264" s="295"/>
      <c r="O264" s="295"/>
      <c r="P264" s="302"/>
      <c r="Q264" s="303"/>
    </row>
    <row r="265" spans="1:17">
      <c r="A265" s="39" t="s">
        <v>1962</v>
      </c>
      <c r="B265" s="295"/>
      <c r="C265" s="39" t="s">
        <v>471</v>
      </c>
      <c r="D265" s="39" t="s">
        <v>467</v>
      </c>
      <c r="E265" s="39" t="s">
        <v>552</v>
      </c>
      <c r="F265" s="295"/>
      <c r="G265" s="295"/>
      <c r="H265" s="39" t="s">
        <v>469</v>
      </c>
      <c r="I265" s="40" t="s">
        <v>496</v>
      </c>
      <c r="J265" s="38" t="s">
        <v>459</v>
      </c>
      <c r="K265" s="295"/>
      <c r="L265" s="295"/>
      <c r="M265" s="294"/>
      <c r="N265" s="295"/>
      <c r="O265" s="295"/>
      <c r="P265" s="302"/>
      <c r="Q265" s="303"/>
    </row>
    <row r="266" spans="1:17">
      <c r="A266" s="39" t="s">
        <v>1963</v>
      </c>
      <c r="B266" s="295"/>
      <c r="C266" s="39" t="s">
        <v>471</v>
      </c>
      <c r="D266" s="39" t="s">
        <v>467</v>
      </c>
      <c r="E266" s="39" t="s">
        <v>552</v>
      </c>
      <c r="F266" s="295"/>
      <c r="G266" s="295"/>
      <c r="H266" s="39" t="s">
        <v>469</v>
      </c>
      <c r="I266" s="40" t="s">
        <v>528</v>
      </c>
      <c r="J266" s="38" t="s">
        <v>459</v>
      </c>
      <c r="K266" s="295"/>
      <c r="L266" s="295"/>
      <c r="M266" s="294"/>
      <c r="N266" s="295"/>
      <c r="O266" s="295"/>
      <c r="P266" s="302"/>
      <c r="Q266" s="303"/>
    </row>
    <row r="267" spans="1:17">
      <c r="A267" s="39" t="s">
        <v>1964</v>
      </c>
      <c r="B267" s="295"/>
      <c r="C267" s="39" t="s">
        <v>471</v>
      </c>
      <c r="D267" s="39" t="s">
        <v>467</v>
      </c>
      <c r="E267" s="39" t="s">
        <v>552</v>
      </c>
      <c r="F267" s="295"/>
      <c r="G267" s="295"/>
      <c r="H267" s="39" t="s">
        <v>469</v>
      </c>
      <c r="I267" s="40" t="s">
        <v>530</v>
      </c>
      <c r="J267" s="38" t="s">
        <v>459</v>
      </c>
      <c r="K267" s="295"/>
      <c r="L267" s="295"/>
      <c r="M267" s="294"/>
      <c r="N267" s="295"/>
      <c r="O267" s="295"/>
      <c r="P267" s="302"/>
      <c r="Q267" s="303"/>
    </row>
    <row r="268" spans="1:17">
      <c r="A268" s="39" t="s">
        <v>1965</v>
      </c>
      <c r="B268" s="295"/>
      <c r="C268" s="39" t="s">
        <v>471</v>
      </c>
      <c r="D268" s="39" t="s">
        <v>467</v>
      </c>
      <c r="E268" s="39" t="s">
        <v>552</v>
      </c>
      <c r="F268" s="295"/>
      <c r="G268" s="295"/>
      <c r="H268" s="39" t="s">
        <v>469</v>
      </c>
      <c r="I268" s="40" t="s">
        <v>599</v>
      </c>
      <c r="J268" s="38" t="s">
        <v>459</v>
      </c>
      <c r="K268" s="295"/>
      <c r="L268" s="295"/>
      <c r="M268" s="294"/>
      <c r="N268" s="295"/>
      <c r="O268" s="295"/>
      <c r="P268" s="302"/>
      <c r="Q268" s="303"/>
    </row>
    <row r="269" spans="1:17" ht="15" thickBot="1">
      <c r="A269" s="39" t="s">
        <v>1966</v>
      </c>
      <c r="B269" s="295"/>
      <c r="C269" s="39" t="s">
        <v>471</v>
      </c>
      <c r="D269" s="39" t="s">
        <v>467</v>
      </c>
      <c r="E269" s="39" t="s">
        <v>552</v>
      </c>
      <c r="F269" s="295"/>
      <c r="G269" s="295"/>
      <c r="H269" s="39" t="s">
        <v>469</v>
      </c>
      <c r="I269" s="40" t="s">
        <v>608</v>
      </c>
      <c r="J269" s="38" t="s">
        <v>459</v>
      </c>
      <c r="K269" s="295"/>
      <c r="L269" s="295"/>
      <c r="M269" s="294"/>
      <c r="N269" s="295"/>
      <c r="O269" s="295"/>
      <c r="P269" s="302"/>
      <c r="Q269" s="303"/>
    </row>
    <row r="270" spans="1:17">
      <c r="A270" s="298" t="s">
        <v>1967</v>
      </c>
      <c r="B270" s="300" t="s">
        <v>1712</v>
      </c>
      <c r="C270" s="39" t="s">
        <v>1713</v>
      </c>
      <c r="D270" s="39" t="s">
        <v>467</v>
      </c>
      <c r="E270" s="36" t="s">
        <v>1845</v>
      </c>
      <c r="F270" s="295">
        <v>240</v>
      </c>
      <c r="G270" s="295">
        <v>3</v>
      </c>
      <c r="H270" s="36" t="s">
        <v>901</v>
      </c>
      <c r="I270" s="37" t="s">
        <v>658</v>
      </c>
      <c r="J270" s="38">
        <v>10</v>
      </c>
      <c r="K270" s="295">
        <v>240</v>
      </c>
      <c r="L270" s="295">
        <v>3</v>
      </c>
      <c r="M270" s="294" t="s">
        <v>657</v>
      </c>
      <c r="N270" s="295" t="s">
        <v>582</v>
      </c>
      <c r="O270" s="295" t="s">
        <v>533</v>
      </c>
      <c r="P270" s="296">
        <v>1784.6106768171783</v>
      </c>
      <c r="Q270" s="297">
        <v>1</v>
      </c>
    </row>
    <row r="271" spans="1:17">
      <c r="A271" s="299"/>
      <c r="B271" s="295"/>
      <c r="C271" s="39" t="s">
        <v>466</v>
      </c>
      <c r="D271" s="39" t="s">
        <v>467</v>
      </c>
      <c r="E271" s="39" t="s">
        <v>583</v>
      </c>
      <c r="F271" s="295"/>
      <c r="G271" s="295"/>
      <c r="H271" s="39" t="s">
        <v>469</v>
      </c>
      <c r="I271" s="40" t="s">
        <v>582</v>
      </c>
      <c r="J271" s="38" t="s">
        <v>459</v>
      </c>
      <c r="K271" s="295"/>
      <c r="L271" s="295"/>
      <c r="M271" s="294"/>
      <c r="N271" s="295"/>
      <c r="O271" s="295"/>
      <c r="P271" s="302"/>
      <c r="Q271" s="303"/>
    </row>
    <row r="272" spans="1:17">
      <c r="A272" s="39" t="s">
        <v>1968</v>
      </c>
      <c r="B272" s="295"/>
      <c r="C272" s="39" t="s">
        <v>471</v>
      </c>
      <c r="D272" s="39" t="s">
        <v>467</v>
      </c>
      <c r="E272" s="39" t="s">
        <v>552</v>
      </c>
      <c r="F272" s="295"/>
      <c r="G272" s="295"/>
      <c r="H272" s="39" t="s">
        <v>473</v>
      </c>
      <c r="I272" s="40" t="s">
        <v>474</v>
      </c>
      <c r="J272" s="38" t="s">
        <v>459</v>
      </c>
      <c r="K272" s="295"/>
      <c r="L272" s="295"/>
      <c r="M272" s="294"/>
      <c r="N272" s="295"/>
      <c r="O272" s="295"/>
      <c r="P272" s="302"/>
      <c r="Q272" s="303"/>
    </row>
    <row r="273" spans="1:17">
      <c r="A273" s="39" t="s">
        <v>1969</v>
      </c>
      <c r="B273" s="295"/>
      <c r="C273" s="39" t="s">
        <v>471</v>
      </c>
      <c r="D273" s="39" t="s">
        <v>467</v>
      </c>
      <c r="E273" s="39" t="s">
        <v>552</v>
      </c>
      <c r="F273" s="295"/>
      <c r="G273" s="295"/>
      <c r="H273" s="39" t="s">
        <v>473</v>
      </c>
      <c r="I273" s="40" t="s">
        <v>476</v>
      </c>
      <c r="J273" s="38" t="s">
        <v>459</v>
      </c>
      <c r="K273" s="295"/>
      <c r="L273" s="295"/>
      <c r="M273" s="294"/>
      <c r="N273" s="295"/>
      <c r="O273" s="295"/>
      <c r="P273" s="302"/>
      <c r="Q273" s="303"/>
    </row>
    <row r="274" spans="1:17">
      <c r="A274" s="39" t="s">
        <v>1970</v>
      </c>
      <c r="B274" s="295"/>
      <c r="C274" s="39" t="s">
        <v>471</v>
      </c>
      <c r="D274" s="39" t="s">
        <v>467</v>
      </c>
      <c r="E274" s="39" t="s">
        <v>552</v>
      </c>
      <c r="F274" s="295"/>
      <c r="G274" s="295"/>
      <c r="H274" s="39" t="s">
        <v>473</v>
      </c>
      <c r="I274" s="40" t="s">
        <v>478</v>
      </c>
      <c r="J274" s="38" t="s">
        <v>459</v>
      </c>
      <c r="K274" s="295"/>
      <c r="L274" s="295"/>
      <c r="M274" s="294"/>
      <c r="N274" s="295"/>
      <c r="O274" s="295"/>
      <c r="P274" s="302"/>
      <c r="Q274" s="303"/>
    </row>
    <row r="275" spans="1:17">
      <c r="A275" s="39" t="s">
        <v>1971</v>
      </c>
      <c r="B275" s="295"/>
      <c r="C275" s="39" t="s">
        <v>471</v>
      </c>
      <c r="D275" s="39" t="s">
        <v>467</v>
      </c>
      <c r="E275" s="39" t="s">
        <v>552</v>
      </c>
      <c r="F275" s="295"/>
      <c r="G275" s="295"/>
      <c r="H275" s="39" t="s">
        <v>473</v>
      </c>
      <c r="I275" s="40" t="s">
        <v>480</v>
      </c>
      <c r="J275" s="38" t="s">
        <v>459</v>
      </c>
      <c r="K275" s="295"/>
      <c r="L275" s="295"/>
      <c r="M275" s="294"/>
      <c r="N275" s="295"/>
      <c r="O275" s="295"/>
      <c r="P275" s="302"/>
      <c r="Q275" s="303"/>
    </row>
    <row r="276" spans="1:17">
      <c r="A276" s="39" t="s">
        <v>1972</v>
      </c>
      <c r="B276" s="295"/>
      <c r="C276" s="39" t="s">
        <v>471</v>
      </c>
      <c r="D276" s="39" t="s">
        <v>467</v>
      </c>
      <c r="E276" s="39" t="s">
        <v>552</v>
      </c>
      <c r="F276" s="295"/>
      <c r="G276" s="295"/>
      <c r="H276" s="39" t="s">
        <v>473</v>
      </c>
      <c r="I276" s="40" t="s">
        <v>482</v>
      </c>
      <c r="J276" s="38" t="s">
        <v>459</v>
      </c>
      <c r="K276" s="295"/>
      <c r="L276" s="295"/>
      <c r="M276" s="294"/>
      <c r="N276" s="295"/>
      <c r="O276" s="295"/>
      <c r="P276" s="302"/>
      <c r="Q276" s="303"/>
    </row>
    <row r="277" spans="1:17">
      <c r="A277" s="39" t="s">
        <v>1973</v>
      </c>
      <c r="B277" s="295"/>
      <c r="C277" s="39" t="s">
        <v>471</v>
      </c>
      <c r="D277" s="39" t="s">
        <v>467</v>
      </c>
      <c r="E277" s="39" t="s">
        <v>552</v>
      </c>
      <c r="F277" s="295"/>
      <c r="G277" s="295"/>
      <c r="H277" s="39" t="s">
        <v>473</v>
      </c>
      <c r="I277" s="40" t="s">
        <v>484</v>
      </c>
      <c r="J277" s="38" t="s">
        <v>459</v>
      </c>
      <c r="K277" s="295"/>
      <c r="L277" s="295"/>
      <c r="M277" s="294"/>
      <c r="N277" s="295"/>
      <c r="O277" s="295"/>
      <c r="P277" s="302"/>
      <c r="Q277" s="303"/>
    </row>
    <row r="278" spans="1:17">
      <c r="A278" s="39" t="s">
        <v>1974</v>
      </c>
      <c r="B278" s="295"/>
      <c r="C278" s="39" t="s">
        <v>471</v>
      </c>
      <c r="D278" s="39" t="s">
        <v>467</v>
      </c>
      <c r="E278" s="39" t="s">
        <v>552</v>
      </c>
      <c r="F278" s="295"/>
      <c r="G278" s="295"/>
      <c r="H278" s="39" t="s">
        <v>473</v>
      </c>
      <c r="I278" s="40" t="s">
        <v>486</v>
      </c>
      <c r="J278" s="38" t="s">
        <v>459</v>
      </c>
      <c r="K278" s="295"/>
      <c r="L278" s="295"/>
      <c r="M278" s="294"/>
      <c r="N278" s="295"/>
      <c r="O278" s="295"/>
      <c r="P278" s="302"/>
      <c r="Q278" s="303"/>
    </row>
    <row r="279" spans="1:17">
      <c r="A279" s="39" t="s">
        <v>1975</v>
      </c>
      <c r="B279" s="295"/>
      <c r="C279" s="39" t="s">
        <v>471</v>
      </c>
      <c r="D279" s="39" t="s">
        <v>467</v>
      </c>
      <c r="E279" s="39" t="s">
        <v>552</v>
      </c>
      <c r="F279" s="295"/>
      <c r="G279" s="295"/>
      <c r="H279" s="39">
        <v>1</v>
      </c>
      <c r="I279" s="40" t="s">
        <v>488</v>
      </c>
      <c r="J279" s="38" t="s">
        <v>459</v>
      </c>
      <c r="K279" s="295"/>
      <c r="L279" s="295"/>
      <c r="M279" s="294"/>
      <c r="N279" s="295"/>
      <c r="O279" s="295"/>
      <c r="P279" s="302"/>
      <c r="Q279" s="303"/>
    </row>
    <row r="280" spans="1:17">
      <c r="A280" s="39" t="s">
        <v>1976</v>
      </c>
      <c r="B280" s="295"/>
      <c r="C280" s="39" t="s">
        <v>471</v>
      </c>
      <c r="D280" s="39" t="s">
        <v>467</v>
      </c>
      <c r="E280" s="39" t="s">
        <v>552</v>
      </c>
      <c r="F280" s="295"/>
      <c r="G280" s="295"/>
      <c r="H280" s="39" t="s">
        <v>469</v>
      </c>
      <c r="I280" s="40" t="s">
        <v>490</v>
      </c>
      <c r="J280" s="38" t="s">
        <v>459</v>
      </c>
      <c r="K280" s="295"/>
      <c r="L280" s="295"/>
      <c r="M280" s="294"/>
      <c r="N280" s="295"/>
      <c r="O280" s="295"/>
      <c r="P280" s="302"/>
      <c r="Q280" s="303"/>
    </row>
    <row r="281" spans="1:17">
      <c r="A281" s="39" t="s">
        <v>1977</v>
      </c>
      <c r="B281" s="295"/>
      <c r="C281" s="39" t="s">
        <v>471</v>
      </c>
      <c r="D281" s="39" t="s">
        <v>467</v>
      </c>
      <c r="E281" s="39" t="s">
        <v>552</v>
      </c>
      <c r="F281" s="295"/>
      <c r="G281" s="295"/>
      <c r="H281" s="39" t="s">
        <v>469</v>
      </c>
      <c r="I281" s="40" t="s">
        <v>492</v>
      </c>
      <c r="J281" s="38" t="s">
        <v>459</v>
      </c>
      <c r="K281" s="295"/>
      <c r="L281" s="295"/>
      <c r="M281" s="294"/>
      <c r="N281" s="295"/>
      <c r="O281" s="295"/>
      <c r="P281" s="302"/>
      <c r="Q281" s="303"/>
    </row>
    <row r="282" spans="1:17">
      <c r="A282" s="39" t="s">
        <v>1978</v>
      </c>
      <c r="B282" s="295"/>
      <c r="C282" s="39" t="s">
        <v>471</v>
      </c>
      <c r="D282" s="39" t="s">
        <v>467</v>
      </c>
      <c r="E282" s="39" t="s">
        <v>552</v>
      </c>
      <c r="F282" s="295"/>
      <c r="G282" s="295"/>
      <c r="H282" s="39" t="s">
        <v>469</v>
      </c>
      <c r="I282" s="40" t="s">
        <v>494</v>
      </c>
      <c r="J282" s="38" t="s">
        <v>459</v>
      </c>
      <c r="K282" s="295"/>
      <c r="L282" s="295"/>
      <c r="M282" s="294"/>
      <c r="N282" s="295"/>
      <c r="O282" s="295"/>
      <c r="P282" s="302"/>
      <c r="Q282" s="303"/>
    </row>
    <row r="283" spans="1:17">
      <c r="A283" s="39" t="s">
        <v>1979</v>
      </c>
      <c r="B283" s="295"/>
      <c r="C283" s="39" t="s">
        <v>471</v>
      </c>
      <c r="D283" s="39" t="s">
        <v>467</v>
      </c>
      <c r="E283" s="39" t="s">
        <v>552</v>
      </c>
      <c r="F283" s="295"/>
      <c r="G283" s="295"/>
      <c r="H283" s="39" t="s">
        <v>469</v>
      </c>
      <c r="I283" s="40" t="s">
        <v>496</v>
      </c>
      <c r="J283" s="38" t="s">
        <v>459</v>
      </c>
      <c r="K283" s="295"/>
      <c r="L283" s="295"/>
      <c r="M283" s="294"/>
      <c r="N283" s="295"/>
      <c r="O283" s="295"/>
      <c r="P283" s="302"/>
      <c r="Q283" s="303"/>
    </row>
    <row r="284" spans="1:17">
      <c r="A284" s="39" t="s">
        <v>1980</v>
      </c>
      <c r="B284" s="295"/>
      <c r="C284" s="39" t="s">
        <v>471</v>
      </c>
      <c r="D284" s="39" t="s">
        <v>467</v>
      </c>
      <c r="E284" s="39" t="s">
        <v>552</v>
      </c>
      <c r="F284" s="295"/>
      <c r="G284" s="295"/>
      <c r="H284" s="39" t="s">
        <v>469</v>
      </c>
      <c r="I284" s="40" t="s">
        <v>528</v>
      </c>
      <c r="J284" s="38" t="s">
        <v>459</v>
      </c>
      <c r="K284" s="295"/>
      <c r="L284" s="295"/>
      <c r="M284" s="294"/>
      <c r="N284" s="295"/>
      <c r="O284" s="295"/>
      <c r="P284" s="302"/>
      <c r="Q284" s="303"/>
    </row>
    <row r="285" spans="1:17">
      <c r="A285" s="39" t="s">
        <v>1981</v>
      </c>
      <c r="B285" s="295"/>
      <c r="C285" s="39" t="s">
        <v>471</v>
      </c>
      <c r="D285" s="39" t="s">
        <v>467</v>
      </c>
      <c r="E285" s="39" t="s">
        <v>552</v>
      </c>
      <c r="F285" s="295"/>
      <c r="G285" s="295"/>
      <c r="H285" s="39" t="s">
        <v>469</v>
      </c>
      <c r="I285" s="40" t="s">
        <v>530</v>
      </c>
      <c r="J285" s="38" t="s">
        <v>459</v>
      </c>
      <c r="K285" s="295"/>
      <c r="L285" s="295"/>
      <c r="M285" s="294"/>
      <c r="N285" s="295"/>
      <c r="O285" s="295"/>
      <c r="P285" s="302"/>
      <c r="Q285" s="303"/>
    </row>
    <row r="286" spans="1:17">
      <c r="A286" s="39" t="s">
        <v>1982</v>
      </c>
      <c r="B286" s="295"/>
      <c r="C286" s="39" t="s">
        <v>471</v>
      </c>
      <c r="D286" s="39" t="s">
        <v>467</v>
      </c>
      <c r="E286" s="39" t="s">
        <v>552</v>
      </c>
      <c r="F286" s="295"/>
      <c r="G286" s="295"/>
      <c r="H286" s="39" t="s">
        <v>469</v>
      </c>
      <c r="I286" s="40" t="s">
        <v>599</v>
      </c>
      <c r="J286" s="38" t="s">
        <v>459</v>
      </c>
      <c r="K286" s="295"/>
      <c r="L286" s="295"/>
      <c r="M286" s="294"/>
      <c r="N286" s="295"/>
      <c r="O286" s="295"/>
      <c r="P286" s="302"/>
      <c r="Q286" s="303"/>
    </row>
    <row r="287" spans="1:17" ht="15" thickBot="1">
      <c r="A287" s="39" t="s">
        <v>1983</v>
      </c>
      <c r="B287" s="295"/>
      <c r="C287" s="39" t="s">
        <v>471</v>
      </c>
      <c r="D287" s="39" t="s">
        <v>467</v>
      </c>
      <c r="E287" s="39" t="s">
        <v>552</v>
      </c>
      <c r="F287" s="295"/>
      <c r="G287" s="295"/>
      <c r="H287" s="39" t="s">
        <v>469</v>
      </c>
      <c r="I287" s="40" t="s">
        <v>608</v>
      </c>
      <c r="J287" s="38" t="s">
        <v>459</v>
      </c>
      <c r="K287" s="295"/>
      <c r="L287" s="295"/>
      <c r="M287" s="294"/>
      <c r="N287" s="295"/>
      <c r="O287" s="295"/>
      <c r="P287" s="302"/>
      <c r="Q287" s="303"/>
    </row>
    <row r="288" spans="1:17">
      <c r="A288" s="298" t="s">
        <v>1984</v>
      </c>
      <c r="B288" s="300" t="s">
        <v>1712</v>
      </c>
      <c r="C288" s="36" t="s">
        <v>1713</v>
      </c>
      <c r="D288" s="36" t="s">
        <v>467</v>
      </c>
      <c r="E288" s="36" t="s">
        <v>1714</v>
      </c>
      <c r="F288" s="295" t="s">
        <v>456</v>
      </c>
      <c r="G288" s="295" t="s">
        <v>457</v>
      </c>
      <c r="H288" s="36" t="s">
        <v>687</v>
      </c>
      <c r="I288" s="37" t="s">
        <v>687</v>
      </c>
      <c r="J288" s="38">
        <v>10</v>
      </c>
      <c r="K288" s="295" t="s">
        <v>456</v>
      </c>
      <c r="L288" s="295" t="s">
        <v>457</v>
      </c>
      <c r="M288" s="294" t="s">
        <v>687</v>
      </c>
      <c r="N288" s="295" t="s">
        <v>602</v>
      </c>
      <c r="O288" s="295" t="s">
        <v>603</v>
      </c>
      <c r="P288" s="296">
        <v>1418.3906070078649</v>
      </c>
      <c r="Q288" s="297">
        <v>1</v>
      </c>
    </row>
    <row r="289" spans="1:17">
      <c r="A289" s="299"/>
      <c r="B289" s="295"/>
      <c r="C289" s="36" t="s">
        <v>466</v>
      </c>
      <c r="D289" s="36" t="s">
        <v>467</v>
      </c>
      <c r="E289" s="36" t="s">
        <v>604</v>
      </c>
      <c r="F289" s="295"/>
      <c r="G289" s="295"/>
      <c r="H289" s="36" t="s">
        <v>469</v>
      </c>
      <c r="I289" s="37" t="s">
        <v>602</v>
      </c>
      <c r="J289" s="38" t="s">
        <v>459</v>
      </c>
      <c r="K289" s="295"/>
      <c r="L289" s="295"/>
      <c r="M289" s="294"/>
      <c r="N289" s="295"/>
      <c r="O289" s="295"/>
      <c r="P289" s="302"/>
      <c r="Q289" s="303"/>
    </row>
    <row r="290" spans="1:17">
      <c r="A290" s="39" t="s">
        <v>1985</v>
      </c>
      <c r="B290" s="295"/>
      <c r="C290" s="39" t="s">
        <v>471</v>
      </c>
      <c r="D290" s="39" t="s">
        <v>467</v>
      </c>
      <c r="E290" s="39" t="s">
        <v>552</v>
      </c>
      <c r="F290" s="295"/>
      <c r="G290" s="295"/>
      <c r="H290" s="39" t="s">
        <v>473</v>
      </c>
      <c r="I290" s="40" t="s">
        <v>474</v>
      </c>
      <c r="J290" s="38" t="s">
        <v>459</v>
      </c>
      <c r="K290" s="295"/>
      <c r="L290" s="295"/>
      <c r="M290" s="294"/>
      <c r="N290" s="295"/>
      <c r="O290" s="295"/>
      <c r="P290" s="302"/>
      <c r="Q290" s="303"/>
    </row>
    <row r="291" spans="1:17">
      <c r="A291" s="39" t="s">
        <v>1986</v>
      </c>
      <c r="B291" s="295"/>
      <c r="C291" s="39" t="s">
        <v>471</v>
      </c>
      <c r="D291" s="39" t="s">
        <v>467</v>
      </c>
      <c r="E291" s="39" t="s">
        <v>552</v>
      </c>
      <c r="F291" s="295"/>
      <c r="G291" s="295"/>
      <c r="H291" s="39" t="s">
        <v>473</v>
      </c>
      <c r="I291" s="40" t="s">
        <v>476</v>
      </c>
      <c r="J291" s="38" t="s">
        <v>459</v>
      </c>
      <c r="K291" s="295"/>
      <c r="L291" s="295"/>
      <c r="M291" s="294"/>
      <c r="N291" s="295"/>
      <c r="O291" s="295"/>
      <c r="P291" s="302"/>
      <c r="Q291" s="303"/>
    </row>
    <row r="292" spans="1:17">
      <c r="A292" s="39" t="s">
        <v>1987</v>
      </c>
      <c r="B292" s="295"/>
      <c r="C292" s="39" t="s">
        <v>471</v>
      </c>
      <c r="D292" s="39" t="s">
        <v>467</v>
      </c>
      <c r="E292" s="39" t="s">
        <v>552</v>
      </c>
      <c r="F292" s="295"/>
      <c r="G292" s="295"/>
      <c r="H292" s="39" t="s">
        <v>473</v>
      </c>
      <c r="I292" s="40" t="s">
        <v>478</v>
      </c>
      <c r="J292" s="38" t="s">
        <v>459</v>
      </c>
      <c r="K292" s="295"/>
      <c r="L292" s="295"/>
      <c r="M292" s="294"/>
      <c r="N292" s="295"/>
      <c r="O292" s="295"/>
      <c r="P292" s="302"/>
      <c r="Q292" s="303"/>
    </row>
    <row r="293" spans="1:17">
      <c r="A293" s="39" t="s">
        <v>1988</v>
      </c>
      <c r="B293" s="295"/>
      <c r="C293" s="39" t="s">
        <v>471</v>
      </c>
      <c r="D293" s="39" t="s">
        <v>467</v>
      </c>
      <c r="E293" s="39" t="s">
        <v>552</v>
      </c>
      <c r="F293" s="295"/>
      <c r="G293" s="295"/>
      <c r="H293" s="39" t="s">
        <v>473</v>
      </c>
      <c r="I293" s="40" t="s">
        <v>480</v>
      </c>
      <c r="J293" s="38" t="s">
        <v>459</v>
      </c>
      <c r="K293" s="295"/>
      <c r="L293" s="295"/>
      <c r="M293" s="294"/>
      <c r="N293" s="295"/>
      <c r="O293" s="295"/>
      <c r="P293" s="302"/>
      <c r="Q293" s="303"/>
    </row>
    <row r="294" spans="1:17">
      <c r="A294" s="39" t="s">
        <v>1989</v>
      </c>
      <c r="B294" s="295"/>
      <c r="C294" s="39" t="s">
        <v>471</v>
      </c>
      <c r="D294" s="39" t="s">
        <v>467</v>
      </c>
      <c r="E294" s="39" t="s">
        <v>552</v>
      </c>
      <c r="F294" s="295"/>
      <c r="G294" s="295"/>
      <c r="H294" s="39" t="s">
        <v>473</v>
      </c>
      <c r="I294" s="40" t="s">
        <v>482</v>
      </c>
      <c r="J294" s="38" t="s">
        <v>459</v>
      </c>
      <c r="K294" s="295"/>
      <c r="L294" s="295"/>
      <c r="M294" s="294"/>
      <c r="N294" s="295"/>
      <c r="O294" s="295"/>
      <c r="P294" s="302"/>
      <c r="Q294" s="303"/>
    </row>
    <row r="295" spans="1:17">
      <c r="A295" s="39" t="s">
        <v>1990</v>
      </c>
      <c r="B295" s="295"/>
      <c r="C295" s="39" t="s">
        <v>471</v>
      </c>
      <c r="D295" s="39" t="s">
        <v>467</v>
      </c>
      <c r="E295" s="39" t="s">
        <v>552</v>
      </c>
      <c r="F295" s="295"/>
      <c r="G295" s="295"/>
      <c r="H295" s="39" t="s">
        <v>473</v>
      </c>
      <c r="I295" s="40" t="s">
        <v>484</v>
      </c>
      <c r="J295" s="38" t="s">
        <v>459</v>
      </c>
      <c r="K295" s="295"/>
      <c r="L295" s="295"/>
      <c r="M295" s="294"/>
      <c r="N295" s="295"/>
      <c r="O295" s="295"/>
      <c r="P295" s="302"/>
      <c r="Q295" s="303"/>
    </row>
    <row r="296" spans="1:17">
      <c r="A296" s="39" t="s">
        <v>1991</v>
      </c>
      <c r="B296" s="295"/>
      <c r="C296" s="39" t="s">
        <v>471</v>
      </c>
      <c r="D296" s="39" t="s">
        <v>467</v>
      </c>
      <c r="E296" s="39" t="s">
        <v>552</v>
      </c>
      <c r="F296" s="295"/>
      <c r="G296" s="295"/>
      <c r="H296" s="39" t="s">
        <v>473</v>
      </c>
      <c r="I296" s="40" t="s">
        <v>486</v>
      </c>
      <c r="J296" s="38" t="s">
        <v>459</v>
      </c>
      <c r="K296" s="295"/>
      <c r="L296" s="295"/>
      <c r="M296" s="294"/>
      <c r="N296" s="295"/>
      <c r="O296" s="295"/>
      <c r="P296" s="302"/>
      <c r="Q296" s="303"/>
    </row>
    <row r="297" spans="1:17">
      <c r="A297" s="39" t="s">
        <v>1992</v>
      </c>
      <c r="B297" s="295"/>
      <c r="C297" s="39" t="s">
        <v>471</v>
      </c>
      <c r="D297" s="39" t="s">
        <v>467</v>
      </c>
      <c r="E297" s="39" t="s">
        <v>552</v>
      </c>
      <c r="F297" s="295"/>
      <c r="G297" s="295"/>
      <c r="H297" s="39">
        <v>1</v>
      </c>
      <c r="I297" s="40" t="s">
        <v>488</v>
      </c>
      <c r="J297" s="38" t="s">
        <v>459</v>
      </c>
      <c r="K297" s="295"/>
      <c r="L297" s="295"/>
      <c r="M297" s="294"/>
      <c r="N297" s="295"/>
      <c r="O297" s="295"/>
      <c r="P297" s="302"/>
      <c r="Q297" s="303"/>
    </row>
    <row r="298" spans="1:17">
      <c r="A298" s="39" t="s">
        <v>1993</v>
      </c>
      <c r="B298" s="295"/>
      <c r="C298" s="39" t="s">
        <v>471</v>
      </c>
      <c r="D298" s="39" t="s">
        <v>467</v>
      </c>
      <c r="E298" s="39" t="s">
        <v>552</v>
      </c>
      <c r="F298" s="295"/>
      <c r="G298" s="295"/>
      <c r="H298" s="39" t="s">
        <v>469</v>
      </c>
      <c r="I298" s="40" t="s">
        <v>490</v>
      </c>
      <c r="J298" s="38" t="s">
        <v>459</v>
      </c>
      <c r="K298" s="295"/>
      <c r="L298" s="295"/>
      <c r="M298" s="294"/>
      <c r="N298" s="295"/>
      <c r="O298" s="295"/>
      <c r="P298" s="302"/>
      <c r="Q298" s="303"/>
    </row>
    <row r="299" spans="1:17">
      <c r="A299" s="39" t="s">
        <v>1994</v>
      </c>
      <c r="B299" s="295"/>
      <c r="C299" s="39" t="s">
        <v>471</v>
      </c>
      <c r="D299" s="39" t="s">
        <v>467</v>
      </c>
      <c r="E299" s="39" t="s">
        <v>552</v>
      </c>
      <c r="F299" s="295"/>
      <c r="G299" s="295"/>
      <c r="H299" s="39" t="s">
        <v>469</v>
      </c>
      <c r="I299" s="40" t="s">
        <v>492</v>
      </c>
      <c r="J299" s="38" t="s">
        <v>459</v>
      </c>
      <c r="K299" s="295"/>
      <c r="L299" s="295"/>
      <c r="M299" s="294"/>
      <c r="N299" s="295"/>
      <c r="O299" s="295"/>
      <c r="P299" s="302"/>
      <c r="Q299" s="303"/>
    </row>
    <row r="300" spans="1:17">
      <c r="A300" s="39" t="s">
        <v>1995</v>
      </c>
      <c r="B300" s="295"/>
      <c r="C300" s="39" t="s">
        <v>471</v>
      </c>
      <c r="D300" s="39" t="s">
        <v>467</v>
      </c>
      <c r="E300" s="39" t="s">
        <v>552</v>
      </c>
      <c r="F300" s="295"/>
      <c r="G300" s="295"/>
      <c r="H300" s="39" t="s">
        <v>469</v>
      </c>
      <c r="I300" s="40" t="s">
        <v>494</v>
      </c>
      <c r="J300" s="38" t="s">
        <v>459</v>
      </c>
      <c r="K300" s="295"/>
      <c r="L300" s="295"/>
      <c r="M300" s="294"/>
      <c r="N300" s="295"/>
      <c r="O300" s="295"/>
      <c r="P300" s="302"/>
      <c r="Q300" s="303"/>
    </row>
    <row r="301" spans="1:17">
      <c r="A301" s="39" t="s">
        <v>1996</v>
      </c>
      <c r="B301" s="295"/>
      <c r="C301" s="39" t="s">
        <v>471</v>
      </c>
      <c r="D301" s="39" t="s">
        <v>467</v>
      </c>
      <c r="E301" s="39" t="s">
        <v>552</v>
      </c>
      <c r="F301" s="295"/>
      <c r="G301" s="295"/>
      <c r="H301" s="39" t="s">
        <v>469</v>
      </c>
      <c r="I301" s="40" t="s">
        <v>496</v>
      </c>
      <c r="J301" s="38" t="s">
        <v>459</v>
      </c>
      <c r="K301" s="295"/>
      <c r="L301" s="295"/>
      <c r="M301" s="294"/>
      <c r="N301" s="295"/>
      <c r="O301" s="295"/>
      <c r="P301" s="302"/>
      <c r="Q301" s="303"/>
    </row>
    <row r="302" spans="1:17">
      <c r="A302" s="39" t="s">
        <v>1997</v>
      </c>
      <c r="B302" s="295"/>
      <c r="C302" s="39" t="s">
        <v>471</v>
      </c>
      <c r="D302" s="39" t="s">
        <v>467</v>
      </c>
      <c r="E302" s="39" t="s">
        <v>552</v>
      </c>
      <c r="F302" s="295"/>
      <c r="G302" s="295"/>
      <c r="H302" s="39" t="s">
        <v>469</v>
      </c>
      <c r="I302" s="40" t="s">
        <v>528</v>
      </c>
      <c r="J302" s="38" t="s">
        <v>459</v>
      </c>
      <c r="K302" s="295"/>
      <c r="L302" s="295"/>
      <c r="M302" s="294"/>
      <c r="N302" s="295"/>
      <c r="O302" s="295"/>
      <c r="P302" s="302"/>
      <c r="Q302" s="303"/>
    </row>
    <row r="303" spans="1:17">
      <c r="A303" s="39" t="s">
        <v>1998</v>
      </c>
      <c r="B303" s="295"/>
      <c r="C303" s="39" t="s">
        <v>471</v>
      </c>
      <c r="D303" s="39" t="s">
        <v>467</v>
      </c>
      <c r="E303" s="39" t="s">
        <v>552</v>
      </c>
      <c r="F303" s="295"/>
      <c r="G303" s="295"/>
      <c r="H303" s="39" t="s">
        <v>469</v>
      </c>
      <c r="I303" s="40" t="s">
        <v>530</v>
      </c>
      <c r="J303" s="38" t="s">
        <v>459</v>
      </c>
      <c r="K303" s="295"/>
      <c r="L303" s="295"/>
      <c r="M303" s="294"/>
      <c r="N303" s="295"/>
      <c r="O303" s="295"/>
      <c r="P303" s="302"/>
      <c r="Q303" s="303"/>
    </row>
    <row r="304" spans="1:17">
      <c r="A304" s="39" t="s">
        <v>1999</v>
      </c>
      <c r="B304" s="295"/>
      <c r="C304" s="39" t="s">
        <v>471</v>
      </c>
      <c r="D304" s="39" t="s">
        <v>467</v>
      </c>
      <c r="E304" s="39" t="s">
        <v>552</v>
      </c>
      <c r="F304" s="295"/>
      <c r="G304" s="295"/>
      <c r="H304" s="39" t="s">
        <v>469</v>
      </c>
      <c r="I304" s="40" t="s">
        <v>599</v>
      </c>
      <c r="J304" s="38" t="s">
        <v>459</v>
      </c>
      <c r="K304" s="295"/>
      <c r="L304" s="295"/>
      <c r="M304" s="294"/>
      <c r="N304" s="295"/>
      <c r="O304" s="295"/>
      <c r="P304" s="302"/>
      <c r="Q304" s="303"/>
    </row>
    <row r="305" spans="1:17">
      <c r="A305" s="39" t="s">
        <v>2000</v>
      </c>
      <c r="B305" s="295"/>
      <c r="C305" s="39" t="s">
        <v>471</v>
      </c>
      <c r="D305" s="39" t="s">
        <v>467</v>
      </c>
      <c r="E305" s="39" t="s">
        <v>552</v>
      </c>
      <c r="F305" s="295"/>
      <c r="G305" s="295"/>
      <c r="H305" s="39" t="s">
        <v>469</v>
      </c>
      <c r="I305" s="40" t="s">
        <v>608</v>
      </c>
      <c r="J305" s="38" t="s">
        <v>459</v>
      </c>
      <c r="K305" s="295"/>
      <c r="L305" s="295"/>
      <c r="M305" s="294"/>
      <c r="N305" s="295"/>
      <c r="O305" s="295"/>
      <c r="P305" s="302"/>
      <c r="Q305" s="303"/>
    </row>
    <row r="306" spans="1:17" ht="15" thickBot="1">
      <c r="A306" s="39" t="s">
        <v>2001</v>
      </c>
      <c r="B306" s="295"/>
      <c r="C306" s="36" t="s">
        <v>471</v>
      </c>
      <c r="D306" s="36" t="s">
        <v>467</v>
      </c>
      <c r="E306" s="36" t="s">
        <v>552</v>
      </c>
      <c r="F306" s="295"/>
      <c r="G306" s="295"/>
      <c r="H306" s="36" t="s">
        <v>469</v>
      </c>
      <c r="I306" s="37" t="s">
        <v>610</v>
      </c>
      <c r="J306" s="38" t="s">
        <v>459</v>
      </c>
      <c r="K306" s="295"/>
      <c r="L306" s="295"/>
      <c r="M306" s="294"/>
      <c r="N306" s="295"/>
      <c r="O306" s="295"/>
      <c r="P306" s="302"/>
      <c r="Q306" s="303"/>
    </row>
    <row r="307" spans="1:17">
      <c r="A307" s="298" t="s">
        <v>2002</v>
      </c>
      <c r="B307" s="300" t="s">
        <v>1712</v>
      </c>
      <c r="C307" s="36" t="s">
        <v>1713</v>
      </c>
      <c r="D307" s="36" t="s">
        <v>467</v>
      </c>
      <c r="E307" s="36" t="s">
        <v>1728</v>
      </c>
      <c r="F307" s="295" t="s">
        <v>456</v>
      </c>
      <c r="G307" s="295" t="s">
        <v>457</v>
      </c>
      <c r="H307" s="36" t="s">
        <v>1729</v>
      </c>
      <c r="I307" s="37" t="s">
        <v>687</v>
      </c>
      <c r="J307" s="38">
        <v>10</v>
      </c>
      <c r="K307" s="295" t="s">
        <v>456</v>
      </c>
      <c r="L307" s="295" t="s">
        <v>457</v>
      </c>
      <c r="M307" s="294" t="s">
        <v>1729</v>
      </c>
      <c r="N307" s="295" t="s">
        <v>602</v>
      </c>
      <c r="O307" s="295" t="s">
        <v>603</v>
      </c>
      <c r="P307" s="296">
        <v>1418.3906070078649</v>
      </c>
      <c r="Q307" s="297">
        <v>1</v>
      </c>
    </row>
    <row r="308" spans="1:17">
      <c r="A308" s="299"/>
      <c r="B308" s="295"/>
      <c r="C308" s="36" t="s">
        <v>466</v>
      </c>
      <c r="D308" s="36" t="s">
        <v>467</v>
      </c>
      <c r="E308" s="36" t="s">
        <v>604</v>
      </c>
      <c r="F308" s="295"/>
      <c r="G308" s="295"/>
      <c r="H308" s="36" t="s">
        <v>469</v>
      </c>
      <c r="I308" s="37" t="s">
        <v>602</v>
      </c>
      <c r="J308" s="38" t="s">
        <v>459</v>
      </c>
      <c r="K308" s="295"/>
      <c r="L308" s="295"/>
      <c r="M308" s="294"/>
      <c r="N308" s="295"/>
      <c r="O308" s="295"/>
      <c r="P308" s="302"/>
      <c r="Q308" s="303"/>
    </row>
    <row r="309" spans="1:17">
      <c r="A309" s="39" t="s">
        <v>2003</v>
      </c>
      <c r="B309" s="295"/>
      <c r="C309" s="39" t="s">
        <v>471</v>
      </c>
      <c r="D309" s="39" t="s">
        <v>467</v>
      </c>
      <c r="E309" s="39" t="s">
        <v>552</v>
      </c>
      <c r="F309" s="295"/>
      <c r="G309" s="295"/>
      <c r="H309" s="39" t="s">
        <v>473</v>
      </c>
      <c r="I309" s="40" t="s">
        <v>474</v>
      </c>
      <c r="J309" s="38" t="s">
        <v>459</v>
      </c>
      <c r="K309" s="295"/>
      <c r="L309" s="295"/>
      <c r="M309" s="294"/>
      <c r="N309" s="295"/>
      <c r="O309" s="295"/>
      <c r="P309" s="302"/>
      <c r="Q309" s="303"/>
    </row>
    <row r="310" spans="1:17">
      <c r="A310" s="39" t="s">
        <v>2004</v>
      </c>
      <c r="B310" s="295"/>
      <c r="C310" s="39" t="s">
        <v>471</v>
      </c>
      <c r="D310" s="39" t="s">
        <v>467</v>
      </c>
      <c r="E310" s="39" t="s">
        <v>552</v>
      </c>
      <c r="F310" s="295"/>
      <c r="G310" s="295"/>
      <c r="H310" s="39" t="s">
        <v>473</v>
      </c>
      <c r="I310" s="40" t="s">
        <v>476</v>
      </c>
      <c r="J310" s="38" t="s">
        <v>459</v>
      </c>
      <c r="K310" s="295"/>
      <c r="L310" s="295"/>
      <c r="M310" s="294"/>
      <c r="N310" s="295"/>
      <c r="O310" s="295"/>
      <c r="P310" s="302"/>
      <c r="Q310" s="303"/>
    </row>
    <row r="311" spans="1:17">
      <c r="A311" s="39" t="s">
        <v>2005</v>
      </c>
      <c r="B311" s="295"/>
      <c r="C311" s="39" t="s">
        <v>471</v>
      </c>
      <c r="D311" s="39" t="s">
        <v>467</v>
      </c>
      <c r="E311" s="39" t="s">
        <v>552</v>
      </c>
      <c r="F311" s="295"/>
      <c r="G311" s="295"/>
      <c r="H311" s="39" t="s">
        <v>473</v>
      </c>
      <c r="I311" s="40" t="s">
        <v>478</v>
      </c>
      <c r="J311" s="38" t="s">
        <v>459</v>
      </c>
      <c r="K311" s="295"/>
      <c r="L311" s="295"/>
      <c r="M311" s="294"/>
      <c r="N311" s="295"/>
      <c r="O311" s="295"/>
      <c r="P311" s="302"/>
      <c r="Q311" s="303"/>
    </row>
    <row r="312" spans="1:17">
      <c r="A312" s="39" t="s">
        <v>2006</v>
      </c>
      <c r="B312" s="295"/>
      <c r="C312" s="39" t="s">
        <v>471</v>
      </c>
      <c r="D312" s="39" t="s">
        <v>467</v>
      </c>
      <c r="E312" s="39" t="s">
        <v>552</v>
      </c>
      <c r="F312" s="295"/>
      <c r="G312" s="295"/>
      <c r="H312" s="39" t="s">
        <v>473</v>
      </c>
      <c r="I312" s="40" t="s">
        <v>480</v>
      </c>
      <c r="J312" s="38" t="s">
        <v>459</v>
      </c>
      <c r="K312" s="295"/>
      <c r="L312" s="295"/>
      <c r="M312" s="294"/>
      <c r="N312" s="295"/>
      <c r="O312" s="295"/>
      <c r="P312" s="302"/>
      <c r="Q312" s="303"/>
    </row>
    <row r="313" spans="1:17">
      <c r="A313" s="39" t="s">
        <v>2007</v>
      </c>
      <c r="B313" s="295"/>
      <c r="C313" s="39" t="s">
        <v>471</v>
      </c>
      <c r="D313" s="39" t="s">
        <v>467</v>
      </c>
      <c r="E313" s="39" t="s">
        <v>552</v>
      </c>
      <c r="F313" s="295"/>
      <c r="G313" s="295"/>
      <c r="H313" s="39" t="s">
        <v>473</v>
      </c>
      <c r="I313" s="40" t="s">
        <v>482</v>
      </c>
      <c r="J313" s="38" t="s">
        <v>459</v>
      </c>
      <c r="K313" s="295"/>
      <c r="L313" s="295"/>
      <c r="M313" s="294"/>
      <c r="N313" s="295"/>
      <c r="O313" s="295"/>
      <c r="P313" s="302"/>
      <c r="Q313" s="303"/>
    </row>
    <row r="314" spans="1:17">
      <c r="A314" s="39" t="s">
        <v>2008</v>
      </c>
      <c r="B314" s="295"/>
      <c r="C314" s="39" t="s">
        <v>471</v>
      </c>
      <c r="D314" s="39" t="s">
        <v>467</v>
      </c>
      <c r="E314" s="39" t="s">
        <v>552</v>
      </c>
      <c r="F314" s="295"/>
      <c r="G314" s="295"/>
      <c r="H314" s="39" t="s">
        <v>473</v>
      </c>
      <c r="I314" s="40" t="s">
        <v>484</v>
      </c>
      <c r="J314" s="38" t="s">
        <v>459</v>
      </c>
      <c r="K314" s="295"/>
      <c r="L314" s="295"/>
      <c r="M314" s="294"/>
      <c r="N314" s="295"/>
      <c r="O314" s="295"/>
      <c r="P314" s="302"/>
      <c r="Q314" s="303"/>
    </row>
    <row r="315" spans="1:17">
      <c r="A315" s="39" t="s">
        <v>2009</v>
      </c>
      <c r="B315" s="295"/>
      <c r="C315" s="39" t="s">
        <v>471</v>
      </c>
      <c r="D315" s="39" t="s">
        <v>467</v>
      </c>
      <c r="E315" s="39" t="s">
        <v>552</v>
      </c>
      <c r="F315" s="295"/>
      <c r="G315" s="295"/>
      <c r="H315" s="39" t="s">
        <v>473</v>
      </c>
      <c r="I315" s="40" t="s">
        <v>486</v>
      </c>
      <c r="J315" s="38" t="s">
        <v>459</v>
      </c>
      <c r="K315" s="295"/>
      <c r="L315" s="295"/>
      <c r="M315" s="294"/>
      <c r="N315" s="295"/>
      <c r="O315" s="295"/>
      <c r="P315" s="302"/>
      <c r="Q315" s="303"/>
    </row>
    <row r="316" spans="1:17">
      <c r="A316" s="39" t="s">
        <v>2010</v>
      </c>
      <c r="B316" s="295"/>
      <c r="C316" s="39" t="s">
        <v>471</v>
      </c>
      <c r="D316" s="39" t="s">
        <v>467</v>
      </c>
      <c r="E316" s="39" t="s">
        <v>552</v>
      </c>
      <c r="F316" s="295"/>
      <c r="G316" s="295"/>
      <c r="H316" s="39">
        <v>1</v>
      </c>
      <c r="I316" s="40" t="s">
        <v>488</v>
      </c>
      <c r="J316" s="38" t="s">
        <v>459</v>
      </c>
      <c r="K316" s="295"/>
      <c r="L316" s="295"/>
      <c r="M316" s="294"/>
      <c r="N316" s="295"/>
      <c r="O316" s="295"/>
      <c r="P316" s="302"/>
      <c r="Q316" s="303"/>
    </row>
    <row r="317" spans="1:17">
      <c r="A317" s="39" t="s">
        <v>2011</v>
      </c>
      <c r="B317" s="295"/>
      <c r="C317" s="39" t="s">
        <v>471</v>
      </c>
      <c r="D317" s="39" t="s">
        <v>467</v>
      </c>
      <c r="E317" s="39" t="s">
        <v>552</v>
      </c>
      <c r="F317" s="295"/>
      <c r="G317" s="295"/>
      <c r="H317" s="39" t="s">
        <v>469</v>
      </c>
      <c r="I317" s="40" t="s">
        <v>490</v>
      </c>
      <c r="J317" s="38" t="s">
        <v>459</v>
      </c>
      <c r="K317" s="295"/>
      <c r="L317" s="295"/>
      <c r="M317" s="294"/>
      <c r="N317" s="295"/>
      <c r="O317" s="295"/>
      <c r="P317" s="302"/>
      <c r="Q317" s="303"/>
    </row>
    <row r="318" spans="1:17">
      <c r="A318" s="39" t="s">
        <v>2012</v>
      </c>
      <c r="B318" s="295"/>
      <c r="C318" s="39" t="s">
        <v>471</v>
      </c>
      <c r="D318" s="39" t="s">
        <v>467</v>
      </c>
      <c r="E318" s="39" t="s">
        <v>552</v>
      </c>
      <c r="F318" s="295"/>
      <c r="G318" s="295"/>
      <c r="H318" s="39" t="s">
        <v>469</v>
      </c>
      <c r="I318" s="40" t="s">
        <v>492</v>
      </c>
      <c r="J318" s="38" t="s">
        <v>459</v>
      </c>
      <c r="K318" s="295"/>
      <c r="L318" s="295"/>
      <c r="M318" s="294"/>
      <c r="N318" s="295"/>
      <c r="O318" s="295"/>
      <c r="P318" s="302"/>
      <c r="Q318" s="303"/>
    </row>
    <row r="319" spans="1:17">
      <c r="A319" s="39" t="s">
        <v>2013</v>
      </c>
      <c r="B319" s="295"/>
      <c r="C319" s="39" t="s">
        <v>471</v>
      </c>
      <c r="D319" s="39" t="s">
        <v>467</v>
      </c>
      <c r="E319" s="39" t="s">
        <v>552</v>
      </c>
      <c r="F319" s="295"/>
      <c r="G319" s="295"/>
      <c r="H319" s="39" t="s">
        <v>469</v>
      </c>
      <c r="I319" s="40" t="s">
        <v>494</v>
      </c>
      <c r="J319" s="38" t="s">
        <v>459</v>
      </c>
      <c r="K319" s="295"/>
      <c r="L319" s="295"/>
      <c r="M319" s="294"/>
      <c r="N319" s="295"/>
      <c r="O319" s="295"/>
      <c r="P319" s="302"/>
      <c r="Q319" s="303"/>
    </row>
    <row r="320" spans="1:17">
      <c r="A320" s="39" t="s">
        <v>2014</v>
      </c>
      <c r="B320" s="295"/>
      <c r="C320" s="39" t="s">
        <v>471</v>
      </c>
      <c r="D320" s="39" t="s">
        <v>467</v>
      </c>
      <c r="E320" s="39" t="s">
        <v>552</v>
      </c>
      <c r="F320" s="295"/>
      <c r="G320" s="295"/>
      <c r="H320" s="39" t="s">
        <v>469</v>
      </c>
      <c r="I320" s="40" t="s">
        <v>496</v>
      </c>
      <c r="J320" s="38" t="s">
        <v>459</v>
      </c>
      <c r="K320" s="295"/>
      <c r="L320" s="295"/>
      <c r="M320" s="294"/>
      <c r="N320" s="295"/>
      <c r="O320" s="295"/>
      <c r="P320" s="302"/>
      <c r="Q320" s="303"/>
    </row>
    <row r="321" spans="1:17">
      <c r="A321" s="39" t="s">
        <v>2015</v>
      </c>
      <c r="B321" s="295"/>
      <c r="C321" s="39" t="s">
        <v>471</v>
      </c>
      <c r="D321" s="39" t="s">
        <v>467</v>
      </c>
      <c r="E321" s="39" t="s">
        <v>552</v>
      </c>
      <c r="F321" s="295"/>
      <c r="G321" s="295"/>
      <c r="H321" s="39" t="s">
        <v>469</v>
      </c>
      <c r="I321" s="40" t="s">
        <v>528</v>
      </c>
      <c r="J321" s="38" t="s">
        <v>459</v>
      </c>
      <c r="K321" s="295"/>
      <c r="L321" s="295"/>
      <c r="M321" s="294"/>
      <c r="N321" s="295"/>
      <c r="O321" s="295"/>
      <c r="P321" s="302"/>
      <c r="Q321" s="303"/>
    </row>
    <row r="322" spans="1:17">
      <c r="A322" s="39" t="s">
        <v>2016</v>
      </c>
      <c r="B322" s="295"/>
      <c r="C322" s="39" t="s">
        <v>471</v>
      </c>
      <c r="D322" s="39" t="s">
        <v>467</v>
      </c>
      <c r="E322" s="39" t="s">
        <v>552</v>
      </c>
      <c r="F322" s="295"/>
      <c r="G322" s="295"/>
      <c r="H322" s="39" t="s">
        <v>469</v>
      </c>
      <c r="I322" s="40" t="s">
        <v>530</v>
      </c>
      <c r="J322" s="38" t="s">
        <v>459</v>
      </c>
      <c r="K322" s="295"/>
      <c r="L322" s="295"/>
      <c r="M322" s="294"/>
      <c r="N322" s="295"/>
      <c r="O322" s="295"/>
      <c r="P322" s="302"/>
      <c r="Q322" s="303"/>
    </row>
    <row r="323" spans="1:17">
      <c r="A323" s="39" t="s">
        <v>2017</v>
      </c>
      <c r="B323" s="295"/>
      <c r="C323" s="39" t="s">
        <v>471</v>
      </c>
      <c r="D323" s="39" t="s">
        <v>467</v>
      </c>
      <c r="E323" s="39" t="s">
        <v>552</v>
      </c>
      <c r="F323" s="295"/>
      <c r="G323" s="295"/>
      <c r="H323" s="39" t="s">
        <v>469</v>
      </c>
      <c r="I323" s="40" t="s">
        <v>599</v>
      </c>
      <c r="J323" s="38" t="s">
        <v>459</v>
      </c>
      <c r="K323" s="295"/>
      <c r="L323" s="295"/>
      <c r="M323" s="294"/>
      <c r="N323" s="295"/>
      <c r="O323" s="295"/>
      <c r="P323" s="302"/>
      <c r="Q323" s="303"/>
    </row>
    <row r="324" spans="1:17">
      <c r="A324" s="39" t="s">
        <v>2018</v>
      </c>
      <c r="B324" s="295"/>
      <c r="C324" s="39" t="s">
        <v>471</v>
      </c>
      <c r="D324" s="39" t="s">
        <v>467</v>
      </c>
      <c r="E324" s="39" t="s">
        <v>552</v>
      </c>
      <c r="F324" s="295"/>
      <c r="G324" s="295"/>
      <c r="H324" s="39" t="s">
        <v>469</v>
      </c>
      <c r="I324" s="40" t="s">
        <v>608</v>
      </c>
      <c r="J324" s="38" t="s">
        <v>459</v>
      </c>
      <c r="K324" s="295"/>
      <c r="L324" s="295"/>
      <c r="M324" s="294"/>
      <c r="N324" s="295"/>
      <c r="O324" s="295"/>
      <c r="P324" s="302"/>
      <c r="Q324" s="303"/>
    </row>
    <row r="325" spans="1:17" ht="15" thickBot="1">
      <c r="A325" s="39" t="s">
        <v>2019</v>
      </c>
      <c r="B325" s="295"/>
      <c r="C325" s="36" t="s">
        <v>471</v>
      </c>
      <c r="D325" s="36" t="s">
        <v>467</v>
      </c>
      <c r="E325" s="36" t="s">
        <v>552</v>
      </c>
      <c r="F325" s="295"/>
      <c r="G325" s="295"/>
      <c r="H325" s="36" t="s">
        <v>469</v>
      </c>
      <c r="I325" s="37" t="s">
        <v>610</v>
      </c>
      <c r="J325" s="38" t="s">
        <v>459</v>
      </c>
      <c r="K325" s="295"/>
      <c r="L325" s="295"/>
      <c r="M325" s="294"/>
      <c r="N325" s="295"/>
      <c r="O325" s="295"/>
      <c r="P325" s="302"/>
      <c r="Q325" s="303"/>
    </row>
    <row r="326" spans="1:17">
      <c r="A326" s="298" t="s">
        <v>2020</v>
      </c>
      <c r="B326" s="300" t="s">
        <v>1712</v>
      </c>
      <c r="C326" s="36" t="s">
        <v>1713</v>
      </c>
      <c r="D326" s="36" t="s">
        <v>467</v>
      </c>
      <c r="E326" s="36" t="s">
        <v>1829</v>
      </c>
      <c r="F326" s="295" t="s">
        <v>456</v>
      </c>
      <c r="G326" s="295" t="s">
        <v>457</v>
      </c>
      <c r="H326" s="36" t="s">
        <v>1729</v>
      </c>
      <c r="I326" s="37" t="s">
        <v>687</v>
      </c>
      <c r="J326" s="38">
        <v>10</v>
      </c>
      <c r="K326" s="295" t="s">
        <v>456</v>
      </c>
      <c r="L326" s="295" t="s">
        <v>457</v>
      </c>
      <c r="M326" s="294" t="s">
        <v>1729</v>
      </c>
      <c r="N326" s="295" t="s">
        <v>602</v>
      </c>
      <c r="O326" s="295" t="s">
        <v>603</v>
      </c>
      <c r="P326" s="296">
        <v>1784.6106768171783</v>
      </c>
      <c r="Q326" s="297">
        <v>1</v>
      </c>
    </row>
    <row r="327" spans="1:17">
      <c r="A327" s="299"/>
      <c r="B327" s="295"/>
      <c r="C327" s="36" t="s">
        <v>466</v>
      </c>
      <c r="D327" s="36" t="s">
        <v>467</v>
      </c>
      <c r="E327" s="36" t="s">
        <v>604</v>
      </c>
      <c r="F327" s="295"/>
      <c r="G327" s="295"/>
      <c r="H327" s="36" t="s">
        <v>469</v>
      </c>
      <c r="I327" s="37" t="s">
        <v>602</v>
      </c>
      <c r="J327" s="38" t="s">
        <v>459</v>
      </c>
      <c r="K327" s="295"/>
      <c r="L327" s="295"/>
      <c r="M327" s="294"/>
      <c r="N327" s="295"/>
      <c r="O327" s="295"/>
      <c r="P327" s="302"/>
      <c r="Q327" s="303"/>
    </row>
    <row r="328" spans="1:17">
      <c r="A328" s="39" t="s">
        <v>2021</v>
      </c>
      <c r="B328" s="295"/>
      <c r="C328" s="39" t="s">
        <v>471</v>
      </c>
      <c r="D328" s="39" t="s">
        <v>467</v>
      </c>
      <c r="E328" s="39" t="s">
        <v>552</v>
      </c>
      <c r="F328" s="295"/>
      <c r="G328" s="295"/>
      <c r="H328" s="39" t="s">
        <v>473</v>
      </c>
      <c r="I328" s="40" t="s">
        <v>474</v>
      </c>
      <c r="J328" s="38" t="s">
        <v>459</v>
      </c>
      <c r="K328" s="295"/>
      <c r="L328" s="295"/>
      <c r="M328" s="294"/>
      <c r="N328" s="295"/>
      <c r="O328" s="295"/>
      <c r="P328" s="302"/>
      <c r="Q328" s="303"/>
    </row>
    <row r="329" spans="1:17">
      <c r="A329" s="39" t="s">
        <v>2022</v>
      </c>
      <c r="B329" s="295"/>
      <c r="C329" s="39" t="s">
        <v>471</v>
      </c>
      <c r="D329" s="39" t="s">
        <v>467</v>
      </c>
      <c r="E329" s="39" t="s">
        <v>552</v>
      </c>
      <c r="F329" s="295"/>
      <c r="G329" s="295"/>
      <c r="H329" s="39" t="s">
        <v>473</v>
      </c>
      <c r="I329" s="40" t="s">
        <v>476</v>
      </c>
      <c r="J329" s="38" t="s">
        <v>459</v>
      </c>
      <c r="K329" s="295"/>
      <c r="L329" s="295"/>
      <c r="M329" s="294"/>
      <c r="N329" s="295"/>
      <c r="O329" s="295"/>
      <c r="P329" s="302"/>
      <c r="Q329" s="303"/>
    </row>
    <row r="330" spans="1:17">
      <c r="A330" s="39" t="s">
        <v>2023</v>
      </c>
      <c r="B330" s="295"/>
      <c r="C330" s="39" t="s">
        <v>471</v>
      </c>
      <c r="D330" s="39" t="s">
        <v>467</v>
      </c>
      <c r="E330" s="39" t="s">
        <v>552</v>
      </c>
      <c r="F330" s="295"/>
      <c r="G330" s="295"/>
      <c r="H330" s="39" t="s">
        <v>473</v>
      </c>
      <c r="I330" s="40" t="s">
        <v>478</v>
      </c>
      <c r="J330" s="38" t="s">
        <v>459</v>
      </c>
      <c r="K330" s="295"/>
      <c r="L330" s="295"/>
      <c r="M330" s="294"/>
      <c r="N330" s="295"/>
      <c r="O330" s="295"/>
      <c r="P330" s="302"/>
      <c r="Q330" s="303"/>
    </row>
    <row r="331" spans="1:17">
      <c r="A331" s="39" t="s">
        <v>2024</v>
      </c>
      <c r="B331" s="295"/>
      <c r="C331" s="39" t="s">
        <v>471</v>
      </c>
      <c r="D331" s="39" t="s">
        <v>467</v>
      </c>
      <c r="E331" s="39" t="s">
        <v>552</v>
      </c>
      <c r="F331" s="295"/>
      <c r="G331" s="295"/>
      <c r="H331" s="39" t="s">
        <v>473</v>
      </c>
      <c r="I331" s="40" t="s">
        <v>480</v>
      </c>
      <c r="J331" s="38" t="s">
        <v>459</v>
      </c>
      <c r="K331" s="295"/>
      <c r="L331" s="295"/>
      <c r="M331" s="294"/>
      <c r="N331" s="295"/>
      <c r="O331" s="295"/>
      <c r="P331" s="302"/>
      <c r="Q331" s="303"/>
    </row>
    <row r="332" spans="1:17">
      <c r="A332" s="39" t="s">
        <v>2025</v>
      </c>
      <c r="B332" s="295"/>
      <c r="C332" s="39" t="s">
        <v>471</v>
      </c>
      <c r="D332" s="39" t="s">
        <v>467</v>
      </c>
      <c r="E332" s="39" t="s">
        <v>552</v>
      </c>
      <c r="F332" s="295"/>
      <c r="G332" s="295"/>
      <c r="H332" s="39" t="s">
        <v>473</v>
      </c>
      <c r="I332" s="40" t="s">
        <v>482</v>
      </c>
      <c r="J332" s="38" t="s">
        <v>459</v>
      </c>
      <c r="K332" s="295"/>
      <c r="L332" s="295"/>
      <c r="M332" s="294"/>
      <c r="N332" s="295"/>
      <c r="O332" s="295"/>
      <c r="P332" s="302"/>
      <c r="Q332" s="303"/>
    </row>
    <row r="333" spans="1:17">
      <c r="A333" s="39" t="s">
        <v>2026</v>
      </c>
      <c r="B333" s="295"/>
      <c r="C333" s="39" t="s">
        <v>471</v>
      </c>
      <c r="D333" s="39" t="s">
        <v>467</v>
      </c>
      <c r="E333" s="39" t="s">
        <v>552</v>
      </c>
      <c r="F333" s="295"/>
      <c r="G333" s="295"/>
      <c r="H333" s="39" t="s">
        <v>473</v>
      </c>
      <c r="I333" s="40" t="s">
        <v>484</v>
      </c>
      <c r="J333" s="38" t="s">
        <v>459</v>
      </c>
      <c r="K333" s="295"/>
      <c r="L333" s="295"/>
      <c r="M333" s="294"/>
      <c r="N333" s="295"/>
      <c r="O333" s="295"/>
      <c r="P333" s="302"/>
      <c r="Q333" s="303"/>
    </row>
    <row r="334" spans="1:17">
      <c r="A334" s="39" t="s">
        <v>2027</v>
      </c>
      <c r="B334" s="295"/>
      <c r="C334" s="39" t="s">
        <v>471</v>
      </c>
      <c r="D334" s="39" t="s">
        <v>467</v>
      </c>
      <c r="E334" s="39" t="s">
        <v>552</v>
      </c>
      <c r="F334" s="295"/>
      <c r="G334" s="295"/>
      <c r="H334" s="39" t="s">
        <v>473</v>
      </c>
      <c r="I334" s="40" t="s">
        <v>486</v>
      </c>
      <c r="J334" s="38" t="s">
        <v>459</v>
      </c>
      <c r="K334" s="295"/>
      <c r="L334" s="295"/>
      <c r="M334" s="294"/>
      <c r="N334" s="295"/>
      <c r="O334" s="295"/>
      <c r="P334" s="302"/>
      <c r="Q334" s="303"/>
    </row>
    <row r="335" spans="1:17">
      <c r="A335" s="39" t="s">
        <v>2028</v>
      </c>
      <c r="B335" s="295"/>
      <c r="C335" s="39" t="s">
        <v>471</v>
      </c>
      <c r="D335" s="39" t="s">
        <v>467</v>
      </c>
      <c r="E335" s="39" t="s">
        <v>552</v>
      </c>
      <c r="F335" s="295"/>
      <c r="G335" s="295"/>
      <c r="H335" s="39">
        <v>1</v>
      </c>
      <c r="I335" s="40" t="s">
        <v>488</v>
      </c>
      <c r="J335" s="38" t="s">
        <v>459</v>
      </c>
      <c r="K335" s="295"/>
      <c r="L335" s="295"/>
      <c r="M335" s="294"/>
      <c r="N335" s="295"/>
      <c r="O335" s="295"/>
      <c r="P335" s="302"/>
      <c r="Q335" s="303"/>
    </row>
    <row r="336" spans="1:17">
      <c r="A336" s="39" t="s">
        <v>2029</v>
      </c>
      <c r="B336" s="295"/>
      <c r="C336" s="39" t="s">
        <v>471</v>
      </c>
      <c r="D336" s="39" t="s">
        <v>467</v>
      </c>
      <c r="E336" s="39" t="s">
        <v>552</v>
      </c>
      <c r="F336" s="295"/>
      <c r="G336" s="295"/>
      <c r="H336" s="39" t="s">
        <v>469</v>
      </c>
      <c r="I336" s="40" t="s">
        <v>490</v>
      </c>
      <c r="J336" s="38" t="s">
        <v>459</v>
      </c>
      <c r="K336" s="295"/>
      <c r="L336" s="295"/>
      <c r="M336" s="294"/>
      <c r="N336" s="295"/>
      <c r="O336" s="295"/>
      <c r="P336" s="302"/>
      <c r="Q336" s="303"/>
    </row>
    <row r="337" spans="1:17">
      <c r="A337" s="39" t="s">
        <v>2030</v>
      </c>
      <c r="B337" s="295"/>
      <c r="C337" s="39" t="s">
        <v>471</v>
      </c>
      <c r="D337" s="39" t="s">
        <v>467</v>
      </c>
      <c r="E337" s="39" t="s">
        <v>552</v>
      </c>
      <c r="F337" s="295"/>
      <c r="G337" s="295"/>
      <c r="H337" s="39" t="s">
        <v>469</v>
      </c>
      <c r="I337" s="40" t="s">
        <v>492</v>
      </c>
      <c r="J337" s="38" t="s">
        <v>459</v>
      </c>
      <c r="K337" s="295"/>
      <c r="L337" s="295"/>
      <c r="M337" s="294"/>
      <c r="N337" s="295"/>
      <c r="O337" s="295"/>
      <c r="P337" s="302"/>
      <c r="Q337" s="303"/>
    </row>
    <row r="338" spans="1:17">
      <c r="A338" s="39" t="s">
        <v>2031</v>
      </c>
      <c r="B338" s="295"/>
      <c r="C338" s="39" t="s">
        <v>471</v>
      </c>
      <c r="D338" s="39" t="s">
        <v>467</v>
      </c>
      <c r="E338" s="39" t="s">
        <v>552</v>
      </c>
      <c r="F338" s="295"/>
      <c r="G338" s="295"/>
      <c r="H338" s="39" t="s">
        <v>469</v>
      </c>
      <c r="I338" s="40" t="s">
        <v>494</v>
      </c>
      <c r="J338" s="38" t="s">
        <v>459</v>
      </c>
      <c r="K338" s="295"/>
      <c r="L338" s="295"/>
      <c r="M338" s="294"/>
      <c r="N338" s="295"/>
      <c r="O338" s="295"/>
      <c r="P338" s="302"/>
      <c r="Q338" s="303"/>
    </row>
    <row r="339" spans="1:17">
      <c r="A339" s="39" t="s">
        <v>2032</v>
      </c>
      <c r="B339" s="295"/>
      <c r="C339" s="39" t="s">
        <v>471</v>
      </c>
      <c r="D339" s="39" t="s">
        <v>467</v>
      </c>
      <c r="E339" s="39" t="s">
        <v>552</v>
      </c>
      <c r="F339" s="295"/>
      <c r="G339" s="295"/>
      <c r="H339" s="39" t="s">
        <v>469</v>
      </c>
      <c r="I339" s="40" t="s">
        <v>496</v>
      </c>
      <c r="J339" s="38" t="s">
        <v>459</v>
      </c>
      <c r="K339" s="295"/>
      <c r="L339" s="295"/>
      <c r="M339" s="294"/>
      <c r="N339" s="295"/>
      <c r="O339" s="295"/>
      <c r="P339" s="302"/>
      <c r="Q339" s="303"/>
    </row>
    <row r="340" spans="1:17">
      <c r="A340" s="39" t="s">
        <v>2033</v>
      </c>
      <c r="B340" s="295"/>
      <c r="C340" s="39" t="s">
        <v>471</v>
      </c>
      <c r="D340" s="39" t="s">
        <v>467</v>
      </c>
      <c r="E340" s="39" t="s">
        <v>552</v>
      </c>
      <c r="F340" s="295"/>
      <c r="G340" s="295"/>
      <c r="H340" s="39" t="s">
        <v>469</v>
      </c>
      <c r="I340" s="40" t="s">
        <v>528</v>
      </c>
      <c r="J340" s="38" t="s">
        <v>459</v>
      </c>
      <c r="K340" s="295"/>
      <c r="L340" s="295"/>
      <c r="M340" s="294"/>
      <c r="N340" s="295"/>
      <c r="O340" s="295"/>
      <c r="P340" s="302"/>
      <c r="Q340" s="303"/>
    </row>
    <row r="341" spans="1:17">
      <c r="A341" s="39" t="s">
        <v>2034</v>
      </c>
      <c r="B341" s="295"/>
      <c r="C341" s="39" t="s">
        <v>471</v>
      </c>
      <c r="D341" s="39" t="s">
        <v>467</v>
      </c>
      <c r="E341" s="39" t="s">
        <v>552</v>
      </c>
      <c r="F341" s="295"/>
      <c r="G341" s="295"/>
      <c r="H341" s="39" t="s">
        <v>469</v>
      </c>
      <c r="I341" s="40" t="s">
        <v>530</v>
      </c>
      <c r="J341" s="38" t="s">
        <v>459</v>
      </c>
      <c r="K341" s="295"/>
      <c r="L341" s="295"/>
      <c r="M341" s="294"/>
      <c r="N341" s="295"/>
      <c r="O341" s="295"/>
      <c r="P341" s="302"/>
      <c r="Q341" s="303"/>
    </row>
    <row r="342" spans="1:17">
      <c r="A342" s="39" t="s">
        <v>2035</v>
      </c>
      <c r="B342" s="295"/>
      <c r="C342" s="39" t="s">
        <v>471</v>
      </c>
      <c r="D342" s="39" t="s">
        <v>467</v>
      </c>
      <c r="E342" s="39" t="s">
        <v>552</v>
      </c>
      <c r="F342" s="295"/>
      <c r="G342" s="295"/>
      <c r="H342" s="39" t="s">
        <v>469</v>
      </c>
      <c r="I342" s="40" t="s">
        <v>599</v>
      </c>
      <c r="J342" s="38" t="s">
        <v>459</v>
      </c>
      <c r="K342" s="295"/>
      <c r="L342" s="295"/>
      <c r="M342" s="294"/>
      <c r="N342" s="295"/>
      <c r="O342" s="295"/>
      <c r="P342" s="302"/>
      <c r="Q342" s="303"/>
    </row>
    <row r="343" spans="1:17">
      <c r="A343" s="39" t="s">
        <v>2036</v>
      </c>
      <c r="B343" s="295"/>
      <c r="C343" s="39" t="s">
        <v>471</v>
      </c>
      <c r="D343" s="39" t="s">
        <v>467</v>
      </c>
      <c r="E343" s="39" t="s">
        <v>552</v>
      </c>
      <c r="F343" s="295"/>
      <c r="G343" s="295"/>
      <c r="H343" s="39" t="s">
        <v>469</v>
      </c>
      <c r="I343" s="40" t="s">
        <v>608</v>
      </c>
      <c r="J343" s="38" t="s">
        <v>459</v>
      </c>
      <c r="K343" s="295"/>
      <c r="L343" s="295"/>
      <c r="M343" s="294"/>
      <c r="N343" s="295"/>
      <c r="O343" s="295"/>
      <c r="P343" s="302"/>
      <c r="Q343" s="303"/>
    </row>
    <row r="344" spans="1:17" ht="15" thickBot="1">
      <c r="A344" s="39" t="s">
        <v>2037</v>
      </c>
      <c r="B344" s="295"/>
      <c r="C344" s="36" t="s">
        <v>471</v>
      </c>
      <c r="D344" s="36" t="s">
        <v>467</v>
      </c>
      <c r="E344" s="36" t="s">
        <v>552</v>
      </c>
      <c r="F344" s="295"/>
      <c r="G344" s="295"/>
      <c r="H344" s="36" t="s">
        <v>469</v>
      </c>
      <c r="I344" s="37" t="s">
        <v>610</v>
      </c>
      <c r="J344" s="38" t="s">
        <v>459</v>
      </c>
      <c r="K344" s="295"/>
      <c r="L344" s="295"/>
      <c r="M344" s="294"/>
      <c r="N344" s="295"/>
      <c r="O344" s="295"/>
      <c r="P344" s="302"/>
      <c r="Q344" s="303"/>
    </row>
    <row r="345" spans="1:17">
      <c r="A345" s="298" t="s">
        <v>2038</v>
      </c>
      <c r="B345" s="300" t="s">
        <v>1712</v>
      </c>
      <c r="C345" s="36" t="s">
        <v>1713</v>
      </c>
      <c r="D345" s="36" t="s">
        <v>467</v>
      </c>
      <c r="E345" s="36" t="s">
        <v>1845</v>
      </c>
      <c r="F345" s="295" t="s">
        <v>456</v>
      </c>
      <c r="G345" s="295" t="s">
        <v>457</v>
      </c>
      <c r="H345" s="36" t="s">
        <v>901</v>
      </c>
      <c r="I345" s="37" t="s">
        <v>687</v>
      </c>
      <c r="J345" s="38">
        <v>10</v>
      </c>
      <c r="K345" s="295" t="s">
        <v>456</v>
      </c>
      <c r="L345" s="295" t="s">
        <v>457</v>
      </c>
      <c r="M345" s="294" t="s">
        <v>657</v>
      </c>
      <c r="N345" s="295" t="s">
        <v>602</v>
      </c>
      <c r="O345" s="295" t="s">
        <v>603</v>
      </c>
      <c r="P345" s="296">
        <v>1784.6106768171783</v>
      </c>
      <c r="Q345" s="297">
        <v>1</v>
      </c>
    </row>
    <row r="346" spans="1:17">
      <c r="A346" s="299"/>
      <c r="B346" s="295"/>
      <c r="C346" s="36" t="s">
        <v>466</v>
      </c>
      <c r="D346" s="36" t="s">
        <v>467</v>
      </c>
      <c r="E346" s="36" t="s">
        <v>604</v>
      </c>
      <c r="F346" s="295"/>
      <c r="G346" s="295"/>
      <c r="H346" s="36" t="s">
        <v>469</v>
      </c>
      <c r="I346" s="37" t="s">
        <v>602</v>
      </c>
      <c r="J346" s="38" t="s">
        <v>459</v>
      </c>
      <c r="K346" s="295"/>
      <c r="L346" s="295"/>
      <c r="M346" s="294"/>
      <c r="N346" s="295"/>
      <c r="O346" s="295"/>
      <c r="P346" s="302"/>
      <c r="Q346" s="303"/>
    </row>
    <row r="347" spans="1:17">
      <c r="A347" s="39" t="s">
        <v>2039</v>
      </c>
      <c r="B347" s="295"/>
      <c r="C347" s="39" t="s">
        <v>471</v>
      </c>
      <c r="D347" s="39" t="s">
        <v>467</v>
      </c>
      <c r="E347" s="39" t="s">
        <v>552</v>
      </c>
      <c r="F347" s="295"/>
      <c r="G347" s="295"/>
      <c r="H347" s="39" t="s">
        <v>473</v>
      </c>
      <c r="I347" s="40" t="s">
        <v>474</v>
      </c>
      <c r="J347" s="38" t="s">
        <v>459</v>
      </c>
      <c r="K347" s="295"/>
      <c r="L347" s="295"/>
      <c r="M347" s="294"/>
      <c r="N347" s="295"/>
      <c r="O347" s="295"/>
      <c r="P347" s="302"/>
      <c r="Q347" s="303"/>
    </row>
    <row r="348" spans="1:17">
      <c r="A348" s="39" t="s">
        <v>2040</v>
      </c>
      <c r="B348" s="295"/>
      <c r="C348" s="39" t="s">
        <v>471</v>
      </c>
      <c r="D348" s="39" t="s">
        <v>467</v>
      </c>
      <c r="E348" s="39" t="s">
        <v>552</v>
      </c>
      <c r="F348" s="295"/>
      <c r="G348" s="295"/>
      <c r="H348" s="39" t="s">
        <v>473</v>
      </c>
      <c r="I348" s="40" t="s">
        <v>476</v>
      </c>
      <c r="J348" s="38" t="s">
        <v>459</v>
      </c>
      <c r="K348" s="295"/>
      <c r="L348" s="295"/>
      <c r="M348" s="294"/>
      <c r="N348" s="295"/>
      <c r="O348" s="295"/>
      <c r="P348" s="302"/>
      <c r="Q348" s="303"/>
    </row>
    <row r="349" spans="1:17">
      <c r="A349" s="39" t="s">
        <v>2041</v>
      </c>
      <c r="B349" s="295"/>
      <c r="C349" s="39" t="s">
        <v>471</v>
      </c>
      <c r="D349" s="39" t="s">
        <v>467</v>
      </c>
      <c r="E349" s="39" t="s">
        <v>552</v>
      </c>
      <c r="F349" s="295"/>
      <c r="G349" s="295"/>
      <c r="H349" s="39" t="s">
        <v>473</v>
      </c>
      <c r="I349" s="40" t="s">
        <v>478</v>
      </c>
      <c r="J349" s="38" t="s">
        <v>459</v>
      </c>
      <c r="K349" s="295"/>
      <c r="L349" s="295"/>
      <c r="M349" s="294"/>
      <c r="N349" s="295"/>
      <c r="O349" s="295"/>
      <c r="P349" s="302"/>
      <c r="Q349" s="303"/>
    </row>
    <row r="350" spans="1:17">
      <c r="A350" s="39" t="s">
        <v>2042</v>
      </c>
      <c r="B350" s="295"/>
      <c r="C350" s="39" t="s">
        <v>471</v>
      </c>
      <c r="D350" s="39" t="s">
        <v>467</v>
      </c>
      <c r="E350" s="39" t="s">
        <v>552</v>
      </c>
      <c r="F350" s="295"/>
      <c r="G350" s="295"/>
      <c r="H350" s="39" t="s">
        <v>473</v>
      </c>
      <c r="I350" s="40" t="s">
        <v>480</v>
      </c>
      <c r="J350" s="38" t="s">
        <v>459</v>
      </c>
      <c r="K350" s="295"/>
      <c r="L350" s="295"/>
      <c r="M350" s="294"/>
      <c r="N350" s="295"/>
      <c r="O350" s="295"/>
      <c r="P350" s="302"/>
      <c r="Q350" s="303"/>
    </row>
    <row r="351" spans="1:17">
      <c r="A351" s="39" t="s">
        <v>2043</v>
      </c>
      <c r="B351" s="295"/>
      <c r="C351" s="39" t="s">
        <v>471</v>
      </c>
      <c r="D351" s="39" t="s">
        <v>467</v>
      </c>
      <c r="E351" s="39" t="s">
        <v>552</v>
      </c>
      <c r="F351" s="295"/>
      <c r="G351" s="295"/>
      <c r="H351" s="39" t="s">
        <v>473</v>
      </c>
      <c r="I351" s="40" t="s">
        <v>482</v>
      </c>
      <c r="J351" s="38" t="s">
        <v>459</v>
      </c>
      <c r="K351" s="295"/>
      <c r="L351" s="295"/>
      <c r="M351" s="294"/>
      <c r="N351" s="295"/>
      <c r="O351" s="295"/>
      <c r="P351" s="302"/>
      <c r="Q351" s="303"/>
    </row>
    <row r="352" spans="1:17">
      <c r="A352" s="39" t="s">
        <v>2044</v>
      </c>
      <c r="B352" s="295"/>
      <c r="C352" s="39" t="s">
        <v>471</v>
      </c>
      <c r="D352" s="39" t="s">
        <v>467</v>
      </c>
      <c r="E352" s="39" t="s">
        <v>552</v>
      </c>
      <c r="F352" s="295"/>
      <c r="G352" s="295"/>
      <c r="H352" s="39" t="s">
        <v>473</v>
      </c>
      <c r="I352" s="40" t="s">
        <v>484</v>
      </c>
      <c r="J352" s="38" t="s">
        <v>459</v>
      </c>
      <c r="K352" s="295"/>
      <c r="L352" s="295"/>
      <c r="M352" s="294"/>
      <c r="N352" s="295"/>
      <c r="O352" s="295"/>
      <c r="P352" s="302"/>
      <c r="Q352" s="303"/>
    </row>
    <row r="353" spans="1:17">
      <c r="A353" s="39" t="s">
        <v>2045</v>
      </c>
      <c r="B353" s="295"/>
      <c r="C353" s="39" t="s">
        <v>471</v>
      </c>
      <c r="D353" s="39" t="s">
        <v>467</v>
      </c>
      <c r="E353" s="39" t="s">
        <v>552</v>
      </c>
      <c r="F353" s="295"/>
      <c r="G353" s="295"/>
      <c r="H353" s="39" t="s">
        <v>473</v>
      </c>
      <c r="I353" s="40" t="s">
        <v>486</v>
      </c>
      <c r="J353" s="38" t="s">
        <v>459</v>
      </c>
      <c r="K353" s="295"/>
      <c r="L353" s="295"/>
      <c r="M353" s="294"/>
      <c r="N353" s="295"/>
      <c r="O353" s="295"/>
      <c r="P353" s="302"/>
      <c r="Q353" s="303"/>
    </row>
    <row r="354" spans="1:17">
      <c r="A354" s="39" t="s">
        <v>2046</v>
      </c>
      <c r="B354" s="295"/>
      <c r="C354" s="39" t="s">
        <v>471</v>
      </c>
      <c r="D354" s="39" t="s">
        <v>467</v>
      </c>
      <c r="E354" s="39" t="s">
        <v>552</v>
      </c>
      <c r="F354" s="295"/>
      <c r="G354" s="295"/>
      <c r="H354" s="39">
        <v>1</v>
      </c>
      <c r="I354" s="40" t="s">
        <v>488</v>
      </c>
      <c r="J354" s="38" t="s">
        <v>459</v>
      </c>
      <c r="K354" s="295"/>
      <c r="L354" s="295"/>
      <c r="M354" s="294"/>
      <c r="N354" s="295"/>
      <c r="O354" s="295"/>
      <c r="P354" s="302"/>
      <c r="Q354" s="303"/>
    </row>
    <row r="355" spans="1:17">
      <c r="A355" s="39" t="s">
        <v>2047</v>
      </c>
      <c r="B355" s="295"/>
      <c r="C355" s="39" t="s">
        <v>471</v>
      </c>
      <c r="D355" s="39" t="s">
        <v>467</v>
      </c>
      <c r="E355" s="39" t="s">
        <v>552</v>
      </c>
      <c r="F355" s="295"/>
      <c r="G355" s="295"/>
      <c r="H355" s="39" t="s">
        <v>469</v>
      </c>
      <c r="I355" s="40" t="s">
        <v>490</v>
      </c>
      <c r="J355" s="38" t="s">
        <v>459</v>
      </c>
      <c r="K355" s="295"/>
      <c r="L355" s="295"/>
      <c r="M355" s="294"/>
      <c r="N355" s="295"/>
      <c r="O355" s="295"/>
      <c r="P355" s="302"/>
      <c r="Q355" s="303"/>
    </row>
    <row r="356" spans="1:17">
      <c r="A356" s="39" t="s">
        <v>2048</v>
      </c>
      <c r="B356" s="295"/>
      <c r="C356" s="39" t="s">
        <v>471</v>
      </c>
      <c r="D356" s="39" t="s">
        <v>467</v>
      </c>
      <c r="E356" s="39" t="s">
        <v>552</v>
      </c>
      <c r="F356" s="295"/>
      <c r="G356" s="295"/>
      <c r="H356" s="39" t="s">
        <v>469</v>
      </c>
      <c r="I356" s="40" t="s">
        <v>492</v>
      </c>
      <c r="J356" s="38" t="s">
        <v>459</v>
      </c>
      <c r="K356" s="295"/>
      <c r="L356" s="295"/>
      <c r="M356" s="294"/>
      <c r="N356" s="295"/>
      <c r="O356" s="295"/>
      <c r="P356" s="302"/>
      <c r="Q356" s="303"/>
    </row>
    <row r="357" spans="1:17">
      <c r="A357" s="39" t="s">
        <v>2049</v>
      </c>
      <c r="B357" s="295"/>
      <c r="C357" s="39" t="s">
        <v>471</v>
      </c>
      <c r="D357" s="39" t="s">
        <v>467</v>
      </c>
      <c r="E357" s="39" t="s">
        <v>552</v>
      </c>
      <c r="F357" s="295"/>
      <c r="G357" s="295"/>
      <c r="H357" s="39" t="s">
        <v>469</v>
      </c>
      <c r="I357" s="40" t="s">
        <v>494</v>
      </c>
      <c r="J357" s="38" t="s">
        <v>459</v>
      </c>
      <c r="K357" s="295"/>
      <c r="L357" s="295"/>
      <c r="M357" s="294"/>
      <c r="N357" s="295"/>
      <c r="O357" s="295"/>
      <c r="P357" s="302"/>
      <c r="Q357" s="303"/>
    </row>
    <row r="358" spans="1:17">
      <c r="A358" s="39" t="s">
        <v>2050</v>
      </c>
      <c r="B358" s="295"/>
      <c r="C358" s="39" t="s">
        <v>471</v>
      </c>
      <c r="D358" s="39" t="s">
        <v>467</v>
      </c>
      <c r="E358" s="39" t="s">
        <v>552</v>
      </c>
      <c r="F358" s="295"/>
      <c r="G358" s="295"/>
      <c r="H358" s="39" t="s">
        <v>469</v>
      </c>
      <c r="I358" s="40" t="s">
        <v>496</v>
      </c>
      <c r="J358" s="38" t="s">
        <v>459</v>
      </c>
      <c r="K358" s="295"/>
      <c r="L358" s="295"/>
      <c r="M358" s="294"/>
      <c r="N358" s="295"/>
      <c r="O358" s="295"/>
      <c r="P358" s="302"/>
      <c r="Q358" s="303"/>
    </row>
    <row r="359" spans="1:17">
      <c r="A359" s="39" t="s">
        <v>2051</v>
      </c>
      <c r="B359" s="295"/>
      <c r="C359" s="39" t="s">
        <v>471</v>
      </c>
      <c r="D359" s="39" t="s">
        <v>467</v>
      </c>
      <c r="E359" s="39" t="s">
        <v>552</v>
      </c>
      <c r="F359" s="295"/>
      <c r="G359" s="295"/>
      <c r="H359" s="39" t="s">
        <v>469</v>
      </c>
      <c r="I359" s="40" t="s">
        <v>528</v>
      </c>
      <c r="J359" s="38" t="s">
        <v>459</v>
      </c>
      <c r="K359" s="295"/>
      <c r="L359" s="295"/>
      <c r="M359" s="294"/>
      <c r="N359" s="295"/>
      <c r="O359" s="295"/>
      <c r="P359" s="302"/>
      <c r="Q359" s="303"/>
    </row>
    <row r="360" spans="1:17">
      <c r="A360" s="39" t="s">
        <v>2052</v>
      </c>
      <c r="B360" s="295"/>
      <c r="C360" s="39" t="s">
        <v>471</v>
      </c>
      <c r="D360" s="39" t="s">
        <v>467</v>
      </c>
      <c r="E360" s="39" t="s">
        <v>552</v>
      </c>
      <c r="F360" s="295"/>
      <c r="G360" s="295"/>
      <c r="H360" s="39" t="s">
        <v>469</v>
      </c>
      <c r="I360" s="40" t="s">
        <v>530</v>
      </c>
      <c r="J360" s="38" t="s">
        <v>459</v>
      </c>
      <c r="K360" s="295"/>
      <c r="L360" s="295"/>
      <c r="M360" s="294"/>
      <c r="N360" s="295"/>
      <c r="O360" s="295"/>
      <c r="P360" s="302"/>
      <c r="Q360" s="303"/>
    </row>
    <row r="361" spans="1:17">
      <c r="A361" s="39" t="s">
        <v>2053</v>
      </c>
      <c r="B361" s="295"/>
      <c r="C361" s="39" t="s">
        <v>471</v>
      </c>
      <c r="D361" s="39" t="s">
        <v>467</v>
      </c>
      <c r="E361" s="39" t="s">
        <v>552</v>
      </c>
      <c r="F361" s="295"/>
      <c r="G361" s="295"/>
      <c r="H361" s="39" t="s">
        <v>469</v>
      </c>
      <c r="I361" s="40" t="s">
        <v>599</v>
      </c>
      <c r="J361" s="38" t="s">
        <v>459</v>
      </c>
      <c r="K361" s="295"/>
      <c r="L361" s="295"/>
      <c r="M361" s="294"/>
      <c r="N361" s="295"/>
      <c r="O361" s="295"/>
      <c r="P361" s="302"/>
      <c r="Q361" s="303"/>
    </row>
    <row r="362" spans="1:17">
      <c r="A362" s="39" t="s">
        <v>2054</v>
      </c>
      <c r="B362" s="295"/>
      <c r="C362" s="39" t="s">
        <v>471</v>
      </c>
      <c r="D362" s="39" t="s">
        <v>467</v>
      </c>
      <c r="E362" s="39" t="s">
        <v>552</v>
      </c>
      <c r="F362" s="295"/>
      <c r="G362" s="295"/>
      <c r="H362" s="39" t="s">
        <v>469</v>
      </c>
      <c r="I362" s="40" t="s">
        <v>608</v>
      </c>
      <c r="J362" s="38" t="s">
        <v>459</v>
      </c>
      <c r="K362" s="295"/>
      <c r="L362" s="295"/>
      <c r="M362" s="294"/>
      <c r="N362" s="295"/>
      <c r="O362" s="295"/>
      <c r="P362" s="302"/>
      <c r="Q362" s="303"/>
    </row>
    <row r="363" spans="1:17" ht="15" thickBot="1">
      <c r="A363" s="39" t="s">
        <v>2055</v>
      </c>
      <c r="B363" s="295"/>
      <c r="C363" s="36" t="s">
        <v>471</v>
      </c>
      <c r="D363" s="36" t="s">
        <v>467</v>
      </c>
      <c r="E363" s="36" t="s">
        <v>552</v>
      </c>
      <c r="F363" s="295"/>
      <c r="G363" s="295"/>
      <c r="H363" s="36" t="s">
        <v>469</v>
      </c>
      <c r="I363" s="37" t="s">
        <v>610</v>
      </c>
      <c r="J363" s="38" t="s">
        <v>459</v>
      </c>
      <c r="K363" s="295"/>
      <c r="L363" s="295"/>
      <c r="M363" s="294"/>
      <c r="N363" s="295"/>
      <c r="O363" s="295"/>
      <c r="P363" s="302"/>
      <c r="Q363" s="303"/>
    </row>
    <row r="364" spans="1:17">
      <c r="A364" s="298" t="s">
        <v>2056</v>
      </c>
      <c r="B364" s="300" t="s">
        <v>1712</v>
      </c>
      <c r="C364" s="36" t="s">
        <v>1713</v>
      </c>
      <c r="D364" s="36" t="s">
        <v>467</v>
      </c>
      <c r="E364" s="36" t="s">
        <v>1714</v>
      </c>
      <c r="F364" s="295" t="s">
        <v>456</v>
      </c>
      <c r="G364" s="295" t="s">
        <v>457</v>
      </c>
      <c r="H364" s="36" t="s">
        <v>687</v>
      </c>
      <c r="I364" s="37" t="s">
        <v>687</v>
      </c>
      <c r="J364" s="38">
        <v>10</v>
      </c>
      <c r="K364" s="295" t="s">
        <v>456</v>
      </c>
      <c r="L364" s="295" t="s">
        <v>457</v>
      </c>
      <c r="M364" s="294" t="s">
        <v>687</v>
      </c>
      <c r="N364" s="295" t="s">
        <v>602</v>
      </c>
      <c r="O364" s="295" t="s">
        <v>603</v>
      </c>
      <c r="P364" s="296">
        <v>1418.3906070078649</v>
      </c>
      <c r="Q364" s="297">
        <v>1</v>
      </c>
    </row>
    <row r="365" spans="1:17">
      <c r="A365" s="299"/>
      <c r="B365" s="295"/>
      <c r="C365" s="36" t="s">
        <v>466</v>
      </c>
      <c r="D365" s="36" t="s">
        <v>467</v>
      </c>
      <c r="E365" s="36" t="s">
        <v>612</v>
      </c>
      <c r="F365" s="295"/>
      <c r="G365" s="295"/>
      <c r="H365" s="36" t="s">
        <v>469</v>
      </c>
      <c r="I365" s="37" t="s">
        <v>602</v>
      </c>
      <c r="J365" s="38" t="s">
        <v>459</v>
      </c>
      <c r="K365" s="295"/>
      <c r="L365" s="295"/>
      <c r="M365" s="294"/>
      <c r="N365" s="295"/>
      <c r="O365" s="295"/>
      <c r="P365" s="302"/>
      <c r="Q365" s="303"/>
    </row>
    <row r="366" spans="1:17">
      <c r="A366" s="39" t="s">
        <v>2057</v>
      </c>
      <c r="B366" s="295"/>
      <c r="C366" s="39" t="s">
        <v>471</v>
      </c>
      <c r="D366" s="39" t="s">
        <v>467</v>
      </c>
      <c r="E366" s="39" t="s">
        <v>552</v>
      </c>
      <c r="F366" s="295"/>
      <c r="G366" s="295"/>
      <c r="H366" s="39" t="s">
        <v>473</v>
      </c>
      <c r="I366" s="40" t="s">
        <v>474</v>
      </c>
      <c r="J366" s="38" t="s">
        <v>459</v>
      </c>
      <c r="K366" s="295"/>
      <c r="L366" s="295"/>
      <c r="M366" s="294"/>
      <c r="N366" s="295"/>
      <c r="O366" s="295"/>
      <c r="P366" s="302"/>
      <c r="Q366" s="303"/>
    </row>
    <row r="367" spans="1:17">
      <c r="A367" s="39" t="s">
        <v>2058</v>
      </c>
      <c r="B367" s="295"/>
      <c r="C367" s="39" t="s">
        <v>471</v>
      </c>
      <c r="D367" s="39" t="s">
        <v>467</v>
      </c>
      <c r="E367" s="39" t="s">
        <v>552</v>
      </c>
      <c r="F367" s="295"/>
      <c r="G367" s="295"/>
      <c r="H367" s="39" t="s">
        <v>473</v>
      </c>
      <c r="I367" s="40" t="s">
        <v>476</v>
      </c>
      <c r="J367" s="38" t="s">
        <v>459</v>
      </c>
      <c r="K367" s="295"/>
      <c r="L367" s="295"/>
      <c r="M367" s="294"/>
      <c r="N367" s="295"/>
      <c r="O367" s="295"/>
      <c r="P367" s="302"/>
      <c r="Q367" s="303"/>
    </row>
    <row r="368" spans="1:17">
      <c r="A368" s="39" t="s">
        <v>2059</v>
      </c>
      <c r="B368" s="295"/>
      <c r="C368" s="39" t="s">
        <v>471</v>
      </c>
      <c r="D368" s="39" t="s">
        <v>467</v>
      </c>
      <c r="E368" s="39" t="s">
        <v>552</v>
      </c>
      <c r="F368" s="295"/>
      <c r="G368" s="295"/>
      <c r="H368" s="39" t="s">
        <v>473</v>
      </c>
      <c r="I368" s="40" t="s">
        <v>478</v>
      </c>
      <c r="J368" s="38" t="s">
        <v>459</v>
      </c>
      <c r="K368" s="295"/>
      <c r="L368" s="295"/>
      <c r="M368" s="294"/>
      <c r="N368" s="295"/>
      <c r="O368" s="295"/>
      <c r="P368" s="302"/>
      <c r="Q368" s="303"/>
    </row>
    <row r="369" spans="1:17">
      <c r="A369" s="39" t="s">
        <v>2060</v>
      </c>
      <c r="B369" s="295"/>
      <c r="C369" s="39" t="s">
        <v>471</v>
      </c>
      <c r="D369" s="39" t="s">
        <v>467</v>
      </c>
      <c r="E369" s="39" t="s">
        <v>552</v>
      </c>
      <c r="F369" s="295"/>
      <c r="G369" s="295"/>
      <c r="H369" s="39" t="s">
        <v>473</v>
      </c>
      <c r="I369" s="40" t="s">
        <v>480</v>
      </c>
      <c r="J369" s="38" t="s">
        <v>459</v>
      </c>
      <c r="K369" s="295"/>
      <c r="L369" s="295"/>
      <c r="M369" s="294"/>
      <c r="N369" s="295"/>
      <c r="O369" s="295"/>
      <c r="P369" s="302"/>
      <c r="Q369" s="303"/>
    </row>
    <row r="370" spans="1:17">
      <c r="A370" s="39" t="s">
        <v>2061</v>
      </c>
      <c r="B370" s="295"/>
      <c r="C370" s="39" t="s">
        <v>471</v>
      </c>
      <c r="D370" s="39" t="s">
        <v>467</v>
      </c>
      <c r="E370" s="39" t="s">
        <v>552</v>
      </c>
      <c r="F370" s="295"/>
      <c r="G370" s="295"/>
      <c r="H370" s="39" t="s">
        <v>473</v>
      </c>
      <c r="I370" s="40" t="s">
        <v>482</v>
      </c>
      <c r="J370" s="38" t="s">
        <v>459</v>
      </c>
      <c r="K370" s="295"/>
      <c r="L370" s="295"/>
      <c r="M370" s="294"/>
      <c r="N370" s="295"/>
      <c r="O370" s="295"/>
      <c r="P370" s="302"/>
      <c r="Q370" s="303"/>
    </row>
    <row r="371" spans="1:17">
      <c r="A371" s="39" t="s">
        <v>2062</v>
      </c>
      <c r="B371" s="295"/>
      <c r="C371" s="39" t="s">
        <v>471</v>
      </c>
      <c r="D371" s="39" t="s">
        <v>467</v>
      </c>
      <c r="E371" s="39" t="s">
        <v>552</v>
      </c>
      <c r="F371" s="295"/>
      <c r="G371" s="295"/>
      <c r="H371" s="39" t="s">
        <v>473</v>
      </c>
      <c r="I371" s="40" t="s">
        <v>484</v>
      </c>
      <c r="J371" s="38" t="s">
        <v>459</v>
      </c>
      <c r="K371" s="295"/>
      <c r="L371" s="295"/>
      <c r="M371" s="294"/>
      <c r="N371" s="295"/>
      <c r="O371" s="295"/>
      <c r="P371" s="302"/>
      <c r="Q371" s="303"/>
    </row>
    <row r="372" spans="1:17">
      <c r="A372" s="39" t="s">
        <v>2063</v>
      </c>
      <c r="B372" s="295"/>
      <c r="C372" s="39" t="s">
        <v>471</v>
      </c>
      <c r="D372" s="39" t="s">
        <v>467</v>
      </c>
      <c r="E372" s="39" t="s">
        <v>552</v>
      </c>
      <c r="F372" s="295"/>
      <c r="G372" s="295"/>
      <c r="H372" s="39" t="s">
        <v>473</v>
      </c>
      <c r="I372" s="40" t="s">
        <v>486</v>
      </c>
      <c r="J372" s="38" t="s">
        <v>459</v>
      </c>
      <c r="K372" s="295"/>
      <c r="L372" s="295"/>
      <c r="M372" s="294"/>
      <c r="N372" s="295"/>
      <c r="O372" s="295"/>
      <c r="P372" s="302"/>
      <c r="Q372" s="303"/>
    </row>
    <row r="373" spans="1:17">
      <c r="A373" s="39" t="s">
        <v>2064</v>
      </c>
      <c r="B373" s="295"/>
      <c r="C373" s="39" t="s">
        <v>471</v>
      </c>
      <c r="D373" s="39" t="s">
        <v>467</v>
      </c>
      <c r="E373" s="39" t="s">
        <v>552</v>
      </c>
      <c r="F373" s="295"/>
      <c r="G373" s="295"/>
      <c r="H373" s="39">
        <v>1</v>
      </c>
      <c r="I373" s="40" t="s">
        <v>488</v>
      </c>
      <c r="J373" s="38" t="s">
        <v>459</v>
      </c>
      <c r="K373" s="295"/>
      <c r="L373" s="295"/>
      <c r="M373" s="294"/>
      <c r="N373" s="295"/>
      <c r="O373" s="295"/>
      <c r="P373" s="302"/>
      <c r="Q373" s="303"/>
    </row>
    <row r="374" spans="1:17">
      <c r="A374" s="39" t="s">
        <v>2065</v>
      </c>
      <c r="B374" s="295"/>
      <c r="C374" s="39" t="s">
        <v>471</v>
      </c>
      <c r="D374" s="39" t="s">
        <v>467</v>
      </c>
      <c r="E374" s="39" t="s">
        <v>552</v>
      </c>
      <c r="F374" s="295"/>
      <c r="G374" s="295"/>
      <c r="H374" s="39" t="s">
        <v>469</v>
      </c>
      <c r="I374" s="40" t="s">
        <v>490</v>
      </c>
      <c r="J374" s="38" t="s">
        <v>459</v>
      </c>
      <c r="K374" s="295"/>
      <c r="L374" s="295"/>
      <c r="M374" s="294"/>
      <c r="N374" s="295"/>
      <c r="O374" s="295"/>
      <c r="P374" s="302"/>
      <c r="Q374" s="303"/>
    </row>
    <row r="375" spans="1:17">
      <c r="A375" s="39" t="s">
        <v>2066</v>
      </c>
      <c r="B375" s="295"/>
      <c r="C375" s="39" t="s">
        <v>471</v>
      </c>
      <c r="D375" s="39" t="s">
        <v>467</v>
      </c>
      <c r="E375" s="39" t="s">
        <v>552</v>
      </c>
      <c r="F375" s="295"/>
      <c r="G375" s="295"/>
      <c r="H375" s="39" t="s">
        <v>469</v>
      </c>
      <c r="I375" s="40" t="s">
        <v>492</v>
      </c>
      <c r="J375" s="38" t="s">
        <v>459</v>
      </c>
      <c r="K375" s="295"/>
      <c r="L375" s="295"/>
      <c r="M375" s="294"/>
      <c r="N375" s="295"/>
      <c r="O375" s="295"/>
      <c r="P375" s="302"/>
      <c r="Q375" s="303"/>
    </row>
    <row r="376" spans="1:17">
      <c r="A376" s="39" t="s">
        <v>2067</v>
      </c>
      <c r="B376" s="295"/>
      <c r="C376" s="39" t="s">
        <v>471</v>
      </c>
      <c r="D376" s="39" t="s">
        <v>467</v>
      </c>
      <c r="E376" s="39" t="s">
        <v>552</v>
      </c>
      <c r="F376" s="295"/>
      <c r="G376" s="295"/>
      <c r="H376" s="39" t="s">
        <v>469</v>
      </c>
      <c r="I376" s="40" t="s">
        <v>494</v>
      </c>
      <c r="J376" s="38" t="s">
        <v>459</v>
      </c>
      <c r="K376" s="295"/>
      <c r="L376" s="295"/>
      <c r="M376" s="294"/>
      <c r="N376" s="295"/>
      <c r="O376" s="295"/>
      <c r="P376" s="302"/>
      <c r="Q376" s="303"/>
    </row>
    <row r="377" spans="1:17">
      <c r="A377" s="39" t="s">
        <v>2068</v>
      </c>
      <c r="B377" s="295"/>
      <c r="C377" s="39" t="s">
        <v>471</v>
      </c>
      <c r="D377" s="39" t="s">
        <v>467</v>
      </c>
      <c r="E377" s="39" t="s">
        <v>552</v>
      </c>
      <c r="F377" s="295"/>
      <c r="G377" s="295"/>
      <c r="H377" s="39" t="s">
        <v>469</v>
      </c>
      <c r="I377" s="40" t="s">
        <v>496</v>
      </c>
      <c r="J377" s="38" t="s">
        <v>459</v>
      </c>
      <c r="K377" s="295"/>
      <c r="L377" s="295"/>
      <c r="M377" s="294"/>
      <c r="N377" s="295"/>
      <c r="O377" s="295"/>
      <c r="P377" s="302"/>
      <c r="Q377" s="303"/>
    </row>
    <row r="378" spans="1:17">
      <c r="A378" s="39" t="s">
        <v>2069</v>
      </c>
      <c r="B378" s="295"/>
      <c r="C378" s="39" t="s">
        <v>471</v>
      </c>
      <c r="D378" s="39" t="s">
        <v>467</v>
      </c>
      <c r="E378" s="39" t="s">
        <v>552</v>
      </c>
      <c r="F378" s="295"/>
      <c r="G378" s="295"/>
      <c r="H378" s="39" t="s">
        <v>469</v>
      </c>
      <c r="I378" s="40" t="s">
        <v>528</v>
      </c>
      <c r="J378" s="38" t="s">
        <v>459</v>
      </c>
      <c r="K378" s="295"/>
      <c r="L378" s="295"/>
      <c r="M378" s="294"/>
      <c r="N378" s="295"/>
      <c r="O378" s="295"/>
      <c r="P378" s="302"/>
      <c r="Q378" s="303"/>
    </row>
    <row r="379" spans="1:17">
      <c r="A379" s="39" t="s">
        <v>2070</v>
      </c>
      <c r="B379" s="295"/>
      <c r="C379" s="39" t="s">
        <v>471</v>
      </c>
      <c r="D379" s="39" t="s">
        <v>467</v>
      </c>
      <c r="E379" s="39" t="s">
        <v>552</v>
      </c>
      <c r="F379" s="295"/>
      <c r="G379" s="295"/>
      <c r="H379" s="39" t="s">
        <v>469</v>
      </c>
      <c r="I379" s="40" t="s">
        <v>530</v>
      </c>
      <c r="J379" s="38" t="s">
        <v>459</v>
      </c>
      <c r="K379" s="295"/>
      <c r="L379" s="295"/>
      <c r="M379" s="294"/>
      <c r="N379" s="295"/>
      <c r="O379" s="295"/>
      <c r="P379" s="302"/>
      <c r="Q379" s="303"/>
    </row>
    <row r="380" spans="1:17">
      <c r="A380" s="39" t="s">
        <v>2071</v>
      </c>
      <c r="B380" s="295"/>
      <c r="C380" s="39" t="s">
        <v>471</v>
      </c>
      <c r="D380" s="39" t="s">
        <v>467</v>
      </c>
      <c r="E380" s="39" t="s">
        <v>552</v>
      </c>
      <c r="F380" s="295"/>
      <c r="G380" s="295"/>
      <c r="H380" s="39" t="s">
        <v>469</v>
      </c>
      <c r="I380" s="40" t="s">
        <v>599</v>
      </c>
      <c r="J380" s="38" t="s">
        <v>459</v>
      </c>
      <c r="K380" s="295"/>
      <c r="L380" s="295"/>
      <c r="M380" s="294"/>
      <c r="N380" s="295"/>
      <c r="O380" s="295"/>
      <c r="P380" s="302"/>
      <c r="Q380" s="303"/>
    </row>
    <row r="381" spans="1:17">
      <c r="A381" s="39" t="s">
        <v>2072</v>
      </c>
      <c r="B381" s="295"/>
      <c r="C381" s="39" t="s">
        <v>471</v>
      </c>
      <c r="D381" s="39" t="s">
        <v>467</v>
      </c>
      <c r="E381" s="39" t="s">
        <v>552</v>
      </c>
      <c r="F381" s="295"/>
      <c r="G381" s="295"/>
      <c r="H381" s="39" t="s">
        <v>469</v>
      </c>
      <c r="I381" s="40" t="s">
        <v>608</v>
      </c>
      <c r="J381" s="38" t="s">
        <v>459</v>
      </c>
      <c r="K381" s="295"/>
      <c r="L381" s="295"/>
      <c r="M381" s="294"/>
      <c r="N381" s="295"/>
      <c r="O381" s="295"/>
      <c r="P381" s="302"/>
      <c r="Q381" s="303"/>
    </row>
    <row r="382" spans="1:17" ht="15" thickBot="1">
      <c r="A382" s="39" t="s">
        <v>2073</v>
      </c>
      <c r="B382" s="295"/>
      <c r="C382" s="36" t="s">
        <v>471</v>
      </c>
      <c r="D382" s="36" t="s">
        <v>467</v>
      </c>
      <c r="E382" s="36" t="s">
        <v>552</v>
      </c>
      <c r="F382" s="295"/>
      <c r="G382" s="295"/>
      <c r="H382" s="36" t="s">
        <v>469</v>
      </c>
      <c r="I382" s="37" t="s">
        <v>610</v>
      </c>
      <c r="J382" s="38" t="s">
        <v>459</v>
      </c>
      <c r="K382" s="295"/>
      <c r="L382" s="295"/>
      <c r="M382" s="294"/>
      <c r="N382" s="295"/>
      <c r="O382" s="295"/>
      <c r="P382" s="302"/>
      <c r="Q382" s="303"/>
    </row>
    <row r="383" spans="1:17">
      <c r="A383" s="298" t="s">
        <v>2074</v>
      </c>
      <c r="B383" s="300" t="s">
        <v>1712</v>
      </c>
      <c r="C383" s="36" t="s">
        <v>1713</v>
      </c>
      <c r="D383" s="36" t="s">
        <v>467</v>
      </c>
      <c r="E383" s="36" t="s">
        <v>1728</v>
      </c>
      <c r="F383" s="295" t="s">
        <v>456</v>
      </c>
      <c r="G383" s="295" t="s">
        <v>457</v>
      </c>
      <c r="H383" s="36" t="s">
        <v>1729</v>
      </c>
      <c r="I383" s="37" t="s">
        <v>687</v>
      </c>
      <c r="J383" s="38">
        <v>10</v>
      </c>
      <c r="K383" s="295" t="s">
        <v>456</v>
      </c>
      <c r="L383" s="295" t="s">
        <v>457</v>
      </c>
      <c r="M383" s="294" t="s">
        <v>1729</v>
      </c>
      <c r="N383" s="295" t="s">
        <v>602</v>
      </c>
      <c r="O383" s="295" t="s">
        <v>603</v>
      </c>
      <c r="P383" s="296">
        <v>1418.3906070078649</v>
      </c>
      <c r="Q383" s="297">
        <v>1</v>
      </c>
    </row>
    <row r="384" spans="1:17">
      <c r="A384" s="299"/>
      <c r="B384" s="295"/>
      <c r="C384" s="36" t="s">
        <v>466</v>
      </c>
      <c r="D384" s="36" t="s">
        <v>467</v>
      </c>
      <c r="E384" s="36" t="s">
        <v>612</v>
      </c>
      <c r="F384" s="295"/>
      <c r="G384" s="295"/>
      <c r="H384" s="36" t="s">
        <v>469</v>
      </c>
      <c r="I384" s="37" t="s">
        <v>602</v>
      </c>
      <c r="J384" s="38" t="s">
        <v>459</v>
      </c>
      <c r="K384" s="295"/>
      <c r="L384" s="295"/>
      <c r="M384" s="294"/>
      <c r="N384" s="295"/>
      <c r="O384" s="295"/>
      <c r="P384" s="302"/>
      <c r="Q384" s="303"/>
    </row>
    <row r="385" spans="1:17">
      <c r="A385" s="39" t="s">
        <v>2075</v>
      </c>
      <c r="B385" s="295"/>
      <c r="C385" s="39" t="s">
        <v>471</v>
      </c>
      <c r="D385" s="39" t="s">
        <v>467</v>
      </c>
      <c r="E385" s="39" t="s">
        <v>552</v>
      </c>
      <c r="F385" s="295"/>
      <c r="G385" s="295"/>
      <c r="H385" s="39" t="s">
        <v>473</v>
      </c>
      <c r="I385" s="40" t="s">
        <v>474</v>
      </c>
      <c r="J385" s="38" t="s">
        <v>459</v>
      </c>
      <c r="K385" s="295"/>
      <c r="L385" s="295"/>
      <c r="M385" s="294"/>
      <c r="N385" s="295"/>
      <c r="O385" s="295"/>
      <c r="P385" s="302"/>
      <c r="Q385" s="303"/>
    </row>
    <row r="386" spans="1:17">
      <c r="A386" s="39" t="s">
        <v>2076</v>
      </c>
      <c r="B386" s="295"/>
      <c r="C386" s="39" t="s">
        <v>471</v>
      </c>
      <c r="D386" s="39" t="s">
        <v>467</v>
      </c>
      <c r="E386" s="39" t="s">
        <v>552</v>
      </c>
      <c r="F386" s="295"/>
      <c r="G386" s="295"/>
      <c r="H386" s="39" t="s">
        <v>473</v>
      </c>
      <c r="I386" s="40" t="s">
        <v>476</v>
      </c>
      <c r="J386" s="38" t="s">
        <v>459</v>
      </c>
      <c r="K386" s="295"/>
      <c r="L386" s="295"/>
      <c r="M386" s="294"/>
      <c r="N386" s="295"/>
      <c r="O386" s="295"/>
      <c r="P386" s="302"/>
      <c r="Q386" s="303"/>
    </row>
    <row r="387" spans="1:17">
      <c r="A387" s="39" t="s">
        <v>2077</v>
      </c>
      <c r="B387" s="295"/>
      <c r="C387" s="39" t="s">
        <v>471</v>
      </c>
      <c r="D387" s="39" t="s">
        <v>467</v>
      </c>
      <c r="E387" s="39" t="s">
        <v>552</v>
      </c>
      <c r="F387" s="295"/>
      <c r="G387" s="295"/>
      <c r="H387" s="39" t="s">
        <v>473</v>
      </c>
      <c r="I387" s="40" t="s">
        <v>478</v>
      </c>
      <c r="J387" s="38" t="s">
        <v>459</v>
      </c>
      <c r="K387" s="295"/>
      <c r="L387" s="295"/>
      <c r="M387" s="294"/>
      <c r="N387" s="295"/>
      <c r="O387" s="295"/>
      <c r="P387" s="302"/>
      <c r="Q387" s="303"/>
    </row>
    <row r="388" spans="1:17">
      <c r="A388" s="39" t="s">
        <v>2078</v>
      </c>
      <c r="B388" s="295"/>
      <c r="C388" s="39" t="s">
        <v>471</v>
      </c>
      <c r="D388" s="39" t="s">
        <v>467</v>
      </c>
      <c r="E388" s="39" t="s">
        <v>552</v>
      </c>
      <c r="F388" s="295"/>
      <c r="G388" s="295"/>
      <c r="H388" s="39" t="s">
        <v>473</v>
      </c>
      <c r="I388" s="40" t="s">
        <v>480</v>
      </c>
      <c r="J388" s="38" t="s">
        <v>459</v>
      </c>
      <c r="K388" s="295"/>
      <c r="L388" s="295"/>
      <c r="M388" s="294"/>
      <c r="N388" s="295"/>
      <c r="O388" s="295"/>
      <c r="P388" s="302"/>
      <c r="Q388" s="303"/>
    </row>
    <row r="389" spans="1:17">
      <c r="A389" s="39" t="s">
        <v>2079</v>
      </c>
      <c r="B389" s="295"/>
      <c r="C389" s="39" t="s">
        <v>471</v>
      </c>
      <c r="D389" s="39" t="s">
        <v>467</v>
      </c>
      <c r="E389" s="39" t="s">
        <v>552</v>
      </c>
      <c r="F389" s="295"/>
      <c r="G389" s="295"/>
      <c r="H389" s="39" t="s">
        <v>473</v>
      </c>
      <c r="I389" s="40" t="s">
        <v>482</v>
      </c>
      <c r="J389" s="38" t="s">
        <v>459</v>
      </c>
      <c r="K389" s="295"/>
      <c r="L389" s="295"/>
      <c r="M389" s="294"/>
      <c r="N389" s="295"/>
      <c r="O389" s="295"/>
      <c r="P389" s="302"/>
      <c r="Q389" s="303"/>
    </row>
    <row r="390" spans="1:17">
      <c r="A390" s="39" t="s">
        <v>2080</v>
      </c>
      <c r="B390" s="295"/>
      <c r="C390" s="39" t="s">
        <v>471</v>
      </c>
      <c r="D390" s="39" t="s">
        <v>467</v>
      </c>
      <c r="E390" s="39" t="s">
        <v>552</v>
      </c>
      <c r="F390" s="295"/>
      <c r="G390" s="295"/>
      <c r="H390" s="39" t="s">
        <v>473</v>
      </c>
      <c r="I390" s="40" t="s">
        <v>484</v>
      </c>
      <c r="J390" s="38" t="s">
        <v>459</v>
      </c>
      <c r="K390" s="295"/>
      <c r="L390" s="295"/>
      <c r="M390" s="294"/>
      <c r="N390" s="295"/>
      <c r="O390" s="295"/>
      <c r="P390" s="302"/>
      <c r="Q390" s="303"/>
    </row>
    <row r="391" spans="1:17">
      <c r="A391" s="39" t="s">
        <v>2081</v>
      </c>
      <c r="B391" s="295"/>
      <c r="C391" s="39" t="s">
        <v>471</v>
      </c>
      <c r="D391" s="39" t="s">
        <v>467</v>
      </c>
      <c r="E391" s="39" t="s">
        <v>552</v>
      </c>
      <c r="F391" s="295"/>
      <c r="G391" s="295"/>
      <c r="H391" s="39" t="s">
        <v>473</v>
      </c>
      <c r="I391" s="40" t="s">
        <v>486</v>
      </c>
      <c r="J391" s="38" t="s">
        <v>459</v>
      </c>
      <c r="K391" s="295"/>
      <c r="L391" s="295"/>
      <c r="M391" s="294"/>
      <c r="N391" s="295"/>
      <c r="O391" s="295"/>
      <c r="P391" s="302"/>
      <c r="Q391" s="303"/>
    </row>
    <row r="392" spans="1:17">
      <c r="A392" s="39" t="s">
        <v>2082</v>
      </c>
      <c r="B392" s="295"/>
      <c r="C392" s="39" t="s">
        <v>471</v>
      </c>
      <c r="D392" s="39" t="s">
        <v>467</v>
      </c>
      <c r="E392" s="39" t="s">
        <v>552</v>
      </c>
      <c r="F392" s="295"/>
      <c r="G392" s="295"/>
      <c r="H392" s="39">
        <v>1</v>
      </c>
      <c r="I392" s="40" t="s">
        <v>488</v>
      </c>
      <c r="J392" s="38" t="s">
        <v>459</v>
      </c>
      <c r="K392" s="295"/>
      <c r="L392" s="295"/>
      <c r="M392" s="294"/>
      <c r="N392" s="295"/>
      <c r="O392" s="295"/>
      <c r="P392" s="302"/>
      <c r="Q392" s="303"/>
    </row>
    <row r="393" spans="1:17">
      <c r="A393" s="39" t="s">
        <v>2083</v>
      </c>
      <c r="B393" s="295"/>
      <c r="C393" s="39" t="s">
        <v>471</v>
      </c>
      <c r="D393" s="39" t="s">
        <v>467</v>
      </c>
      <c r="E393" s="39" t="s">
        <v>552</v>
      </c>
      <c r="F393" s="295"/>
      <c r="G393" s="295"/>
      <c r="H393" s="39" t="s">
        <v>469</v>
      </c>
      <c r="I393" s="40" t="s">
        <v>490</v>
      </c>
      <c r="J393" s="38" t="s">
        <v>459</v>
      </c>
      <c r="K393" s="295"/>
      <c r="L393" s="295"/>
      <c r="M393" s="294"/>
      <c r="N393" s="295"/>
      <c r="O393" s="295"/>
      <c r="P393" s="302"/>
      <c r="Q393" s="303"/>
    </row>
    <row r="394" spans="1:17">
      <c r="A394" s="39" t="s">
        <v>2084</v>
      </c>
      <c r="B394" s="295"/>
      <c r="C394" s="39" t="s">
        <v>471</v>
      </c>
      <c r="D394" s="39" t="s">
        <v>467</v>
      </c>
      <c r="E394" s="39" t="s">
        <v>552</v>
      </c>
      <c r="F394" s="295"/>
      <c r="G394" s="295"/>
      <c r="H394" s="39" t="s">
        <v>469</v>
      </c>
      <c r="I394" s="40" t="s">
        <v>492</v>
      </c>
      <c r="J394" s="38" t="s">
        <v>459</v>
      </c>
      <c r="K394" s="295"/>
      <c r="L394" s="295"/>
      <c r="M394" s="294"/>
      <c r="N394" s="295"/>
      <c r="O394" s="295"/>
      <c r="P394" s="302"/>
      <c r="Q394" s="303"/>
    </row>
    <row r="395" spans="1:17">
      <c r="A395" s="39" t="s">
        <v>2085</v>
      </c>
      <c r="B395" s="295"/>
      <c r="C395" s="39" t="s">
        <v>471</v>
      </c>
      <c r="D395" s="39" t="s">
        <v>467</v>
      </c>
      <c r="E395" s="39" t="s">
        <v>552</v>
      </c>
      <c r="F395" s="295"/>
      <c r="G395" s="295"/>
      <c r="H395" s="39" t="s">
        <v>469</v>
      </c>
      <c r="I395" s="40" t="s">
        <v>494</v>
      </c>
      <c r="J395" s="38" t="s">
        <v>459</v>
      </c>
      <c r="K395" s="295"/>
      <c r="L395" s="295"/>
      <c r="M395" s="294"/>
      <c r="N395" s="295"/>
      <c r="O395" s="295"/>
      <c r="P395" s="302"/>
      <c r="Q395" s="303"/>
    </row>
    <row r="396" spans="1:17">
      <c r="A396" s="39" t="s">
        <v>2086</v>
      </c>
      <c r="B396" s="295"/>
      <c r="C396" s="39" t="s">
        <v>471</v>
      </c>
      <c r="D396" s="39" t="s">
        <v>467</v>
      </c>
      <c r="E396" s="39" t="s">
        <v>552</v>
      </c>
      <c r="F396" s="295"/>
      <c r="G396" s="295"/>
      <c r="H396" s="39" t="s">
        <v>469</v>
      </c>
      <c r="I396" s="40" t="s">
        <v>496</v>
      </c>
      <c r="J396" s="38" t="s">
        <v>459</v>
      </c>
      <c r="K396" s="295"/>
      <c r="L396" s="295"/>
      <c r="M396" s="294"/>
      <c r="N396" s="295"/>
      <c r="O396" s="295"/>
      <c r="P396" s="302"/>
      <c r="Q396" s="303"/>
    </row>
    <row r="397" spans="1:17">
      <c r="A397" s="39" t="s">
        <v>2087</v>
      </c>
      <c r="B397" s="295"/>
      <c r="C397" s="39" t="s">
        <v>471</v>
      </c>
      <c r="D397" s="39" t="s">
        <v>467</v>
      </c>
      <c r="E397" s="39" t="s">
        <v>552</v>
      </c>
      <c r="F397" s="295"/>
      <c r="G397" s="295"/>
      <c r="H397" s="39" t="s">
        <v>469</v>
      </c>
      <c r="I397" s="40" t="s">
        <v>528</v>
      </c>
      <c r="J397" s="38" t="s">
        <v>459</v>
      </c>
      <c r="K397" s="295"/>
      <c r="L397" s="295"/>
      <c r="M397" s="294"/>
      <c r="N397" s="295"/>
      <c r="O397" s="295"/>
      <c r="P397" s="302"/>
      <c r="Q397" s="303"/>
    </row>
    <row r="398" spans="1:17">
      <c r="A398" s="39" t="s">
        <v>2088</v>
      </c>
      <c r="B398" s="295"/>
      <c r="C398" s="39" t="s">
        <v>471</v>
      </c>
      <c r="D398" s="39" t="s">
        <v>467</v>
      </c>
      <c r="E398" s="39" t="s">
        <v>552</v>
      </c>
      <c r="F398" s="295"/>
      <c r="G398" s="295"/>
      <c r="H398" s="39" t="s">
        <v>469</v>
      </c>
      <c r="I398" s="40" t="s">
        <v>530</v>
      </c>
      <c r="J398" s="38" t="s">
        <v>459</v>
      </c>
      <c r="K398" s="295"/>
      <c r="L398" s="295"/>
      <c r="M398" s="294"/>
      <c r="N398" s="295"/>
      <c r="O398" s="295"/>
      <c r="P398" s="302"/>
      <c r="Q398" s="303"/>
    </row>
    <row r="399" spans="1:17">
      <c r="A399" s="39" t="s">
        <v>2089</v>
      </c>
      <c r="B399" s="295"/>
      <c r="C399" s="39" t="s">
        <v>471</v>
      </c>
      <c r="D399" s="39" t="s">
        <v>467</v>
      </c>
      <c r="E399" s="39" t="s">
        <v>552</v>
      </c>
      <c r="F399" s="295"/>
      <c r="G399" s="295"/>
      <c r="H399" s="39" t="s">
        <v>469</v>
      </c>
      <c r="I399" s="40" t="s">
        <v>599</v>
      </c>
      <c r="J399" s="38" t="s">
        <v>459</v>
      </c>
      <c r="K399" s="295"/>
      <c r="L399" s="295"/>
      <c r="M399" s="294"/>
      <c r="N399" s="295"/>
      <c r="O399" s="295"/>
      <c r="P399" s="302"/>
      <c r="Q399" s="303"/>
    </row>
    <row r="400" spans="1:17">
      <c r="A400" s="39" t="s">
        <v>2090</v>
      </c>
      <c r="B400" s="295"/>
      <c r="C400" s="39" t="s">
        <v>471</v>
      </c>
      <c r="D400" s="39" t="s">
        <v>467</v>
      </c>
      <c r="E400" s="39" t="s">
        <v>552</v>
      </c>
      <c r="F400" s="295"/>
      <c r="G400" s="295"/>
      <c r="H400" s="39" t="s">
        <v>469</v>
      </c>
      <c r="I400" s="40" t="s">
        <v>608</v>
      </c>
      <c r="J400" s="38" t="s">
        <v>459</v>
      </c>
      <c r="K400" s="295"/>
      <c r="L400" s="295"/>
      <c r="M400" s="294"/>
      <c r="N400" s="295"/>
      <c r="O400" s="295"/>
      <c r="P400" s="302"/>
      <c r="Q400" s="303"/>
    </row>
    <row r="401" spans="1:17" ht="15" thickBot="1">
      <c r="A401" s="39" t="s">
        <v>2091</v>
      </c>
      <c r="B401" s="295"/>
      <c r="C401" s="36" t="s">
        <v>471</v>
      </c>
      <c r="D401" s="36" t="s">
        <v>467</v>
      </c>
      <c r="E401" s="36" t="s">
        <v>552</v>
      </c>
      <c r="F401" s="295"/>
      <c r="G401" s="295"/>
      <c r="H401" s="36" t="s">
        <v>469</v>
      </c>
      <c r="I401" s="37" t="s">
        <v>610</v>
      </c>
      <c r="J401" s="38" t="s">
        <v>459</v>
      </c>
      <c r="K401" s="295"/>
      <c r="L401" s="295"/>
      <c r="M401" s="294"/>
      <c r="N401" s="295"/>
      <c r="O401" s="295"/>
      <c r="P401" s="302"/>
      <c r="Q401" s="303"/>
    </row>
    <row r="402" spans="1:17">
      <c r="A402" s="298" t="s">
        <v>2092</v>
      </c>
      <c r="B402" s="300" t="s">
        <v>1712</v>
      </c>
      <c r="C402" s="36" t="s">
        <v>1713</v>
      </c>
      <c r="D402" s="36" t="s">
        <v>467</v>
      </c>
      <c r="E402" s="36" t="s">
        <v>1829</v>
      </c>
      <c r="F402" s="295" t="s">
        <v>456</v>
      </c>
      <c r="G402" s="295" t="s">
        <v>457</v>
      </c>
      <c r="H402" s="36" t="s">
        <v>1729</v>
      </c>
      <c r="I402" s="37" t="s">
        <v>687</v>
      </c>
      <c r="J402" s="38">
        <v>10</v>
      </c>
      <c r="K402" s="295" t="s">
        <v>456</v>
      </c>
      <c r="L402" s="295" t="s">
        <v>457</v>
      </c>
      <c r="M402" s="294" t="s">
        <v>1729</v>
      </c>
      <c r="N402" s="295" t="s">
        <v>602</v>
      </c>
      <c r="O402" s="295" t="s">
        <v>603</v>
      </c>
      <c r="P402" s="296">
        <v>1784.6106768171783</v>
      </c>
      <c r="Q402" s="297">
        <v>1</v>
      </c>
    </row>
    <row r="403" spans="1:17">
      <c r="A403" s="299"/>
      <c r="B403" s="295"/>
      <c r="C403" s="36" t="s">
        <v>466</v>
      </c>
      <c r="D403" s="36" t="s">
        <v>467</v>
      </c>
      <c r="E403" s="36" t="s">
        <v>612</v>
      </c>
      <c r="F403" s="295"/>
      <c r="G403" s="295"/>
      <c r="H403" s="36" t="s">
        <v>469</v>
      </c>
      <c r="I403" s="37" t="s">
        <v>602</v>
      </c>
      <c r="J403" s="38" t="s">
        <v>459</v>
      </c>
      <c r="K403" s="295"/>
      <c r="L403" s="295"/>
      <c r="M403" s="294"/>
      <c r="N403" s="295"/>
      <c r="O403" s="295"/>
      <c r="P403" s="302"/>
      <c r="Q403" s="303"/>
    </row>
    <row r="404" spans="1:17">
      <c r="A404" s="39" t="s">
        <v>2093</v>
      </c>
      <c r="B404" s="295"/>
      <c r="C404" s="39" t="s">
        <v>471</v>
      </c>
      <c r="D404" s="39" t="s">
        <v>467</v>
      </c>
      <c r="E404" s="39" t="s">
        <v>552</v>
      </c>
      <c r="F404" s="295"/>
      <c r="G404" s="295"/>
      <c r="H404" s="39" t="s">
        <v>473</v>
      </c>
      <c r="I404" s="40" t="s">
        <v>474</v>
      </c>
      <c r="J404" s="38" t="s">
        <v>459</v>
      </c>
      <c r="K404" s="295"/>
      <c r="L404" s="295"/>
      <c r="M404" s="294"/>
      <c r="N404" s="295"/>
      <c r="O404" s="295"/>
      <c r="P404" s="302"/>
      <c r="Q404" s="303"/>
    </row>
    <row r="405" spans="1:17">
      <c r="A405" s="39" t="s">
        <v>2094</v>
      </c>
      <c r="B405" s="295"/>
      <c r="C405" s="39" t="s">
        <v>471</v>
      </c>
      <c r="D405" s="39" t="s">
        <v>467</v>
      </c>
      <c r="E405" s="39" t="s">
        <v>552</v>
      </c>
      <c r="F405" s="295"/>
      <c r="G405" s="295"/>
      <c r="H405" s="39" t="s">
        <v>473</v>
      </c>
      <c r="I405" s="40" t="s">
        <v>476</v>
      </c>
      <c r="J405" s="38" t="s">
        <v>459</v>
      </c>
      <c r="K405" s="295"/>
      <c r="L405" s="295"/>
      <c r="M405" s="294"/>
      <c r="N405" s="295"/>
      <c r="O405" s="295"/>
      <c r="P405" s="302"/>
      <c r="Q405" s="303"/>
    </row>
    <row r="406" spans="1:17">
      <c r="A406" s="39" t="s">
        <v>2095</v>
      </c>
      <c r="B406" s="295"/>
      <c r="C406" s="39" t="s">
        <v>471</v>
      </c>
      <c r="D406" s="39" t="s">
        <v>467</v>
      </c>
      <c r="E406" s="39" t="s">
        <v>552</v>
      </c>
      <c r="F406" s="295"/>
      <c r="G406" s="295"/>
      <c r="H406" s="39" t="s">
        <v>473</v>
      </c>
      <c r="I406" s="40" t="s">
        <v>478</v>
      </c>
      <c r="J406" s="38" t="s">
        <v>459</v>
      </c>
      <c r="K406" s="295"/>
      <c r="L406" s="295"/>
      <c r="M406" s="294"/>
      <c r="N406" s="295"/>
      <c r="O406" s="295"/>
      <c r="P406" s="302"/>
      <c r="Q406" s="303"/>
    </row>
    <row r="407" spans="1:17">
      <c r="A407" s="39" t="s">
        <v>2096</v>
      </c>
      <c r="B407" s="295"/>
      <c r="C407" s="39" t="s">
        <v>471</v>
      </c>
      <c r="D407" s="39" t="s">
        <v>467</v>
      </c>
      <c r="E407" s="39" t="s">
        <v>552</v>
      </c>
      <c r="F407" s="295"/>
      <c r="G407" s="295"/>
      <c r="H407" s="39" t="s">
        <v>473</v>
      </c>
      <c r="I407" s="40" t="s">
        <v>480</v>
      </c>
      <c r="J407" s="38" t="s">
        <v>459</v>
      </c>
      <c r="K407" s="295"/>
      <c r="L407" s="295"/>
      <c r="M407" s="294"/>
      <c r="N407" s="295"/>
      <c r="O407" s="295"/>
      <c r="P407" s="302"/>
      <c r="Q407" s="303"/>
    </row>
    <row r="408" spans="1:17">
      <c r="A408" s="39" t="s">
        <v>2097</v>
      </c>
      <c r="B408" s="295"/>
      <c r="C408" s="39" t="s">
        <v>471</v>
      </c>
      <c r="D408" s="39" t="s">
        <v>467</v>
      </c>
      <c r="E408" s="39" t="s">
        <v>552</v>
      </c>
      <c r="F408" s="295"/>
      <c r="G408" s="295"/>
      <c r="H408" s="39" t="s">
        <v>473</v>
      </c>
      <c r="I408" s="40" t="s">
        <v>482</v>
      </c>
      <c r="J408" s="38" t="s">
        <v>459</v>
      </c>
      <c r="K408" s="295"/>
      <c r="L408" s="295"/>
      <c r="M408" s="294"/>
      <c r="N408" s="295"/>
      <c r="O408" s="295"/>
      <c r="P408" s="302"/>
      <c r="Q408" s="303"/>
    </row>
    <row r="409" spans="1:17">
      <c r="A409" s="39" t="s">
        <v>2098</v>
      </c>
      <c r="B409" s="295"/>
      <c r="C409" s="39" t="s">
        <v>471</v>
      </c>
      <c r="D409" s="39" t="s">
        <v>467</v>
      </c>
      <c r="E409" s="39" t="s">
        <v>552</v>
      </c>
      <c r="F409" s="295"/>
      <c r="G409" s="295"/>
      <c r="H409" s="39" t="s">
        <v>473</v>
      </c>
      <c r="I409" s="40" t="s">
        <v>484</v>
      </c>
      <c r="J409" s="38" t="s">
        <v>459</v>
      </c>
      <c r="K409" s="295"/>
      <c r="L409" s="295"/>
      <c r="M409" s="294"/>
      <c r="N409" s="295"/>
      <c r="O409" s="295"/>
      <c r="P409" s="302"/>
      <c r="Q409" s="303"/>
    </row>
    <row r="410" spans="1:17">
      <c r="A410" s="39" t="s">
        <v>2099</v>
      </c>
      <c r="B410" s="295"/>
      <c r="C410" s="39" t="s">
        <v>471</v>
      </c>
      <c r="D410" s="39" t="s">
        <v>467</v>
      </c>
      <c r="E410" s="39" t="s">
        <v>552</v>
      </c>
      <c r="F410" s="295"/>
      <c r="G410" s="295"/>
      <c r="H410" s="39" t="s">
        <v>473</v>
      </c>
      <c r="I410" s="40" t="s">
        <v>486</v>
      </c>
      <c r="J410" s="38" t="s">
        <v>459</v>
      </c>
      <c r="K410" s="295"/>
      <c r="L410" s="295"/>
      <c r="M410" s="294"/>
      <c r="N410" s="295"/>
      <c r="O410" s="295"/>
      <c r="P410" s="302"/>
      <c r="Q410" s="303"/>
    </row>
    <row r="411" spans="1:17">
      <c r="A411" s="39" t="s">
        <v>2100</v>
      </c>
      <c r="B411" s="295"/>
      <c r="C411" s="39" t="s">
        <v>471</v>
      </c>
      <c r="D411" s="39" t="s">
        <v>467</v>
      </c>
      <c r="E411" s="39" t="s">
        <v>552</v>
      </c>
      <c r="F411" s="295"/>
      <c r="G411" s="295"/>
      <c r="H411" s="39">
        <v>1</v>
      </c>
      <c r="I411" s="40" t="s">
        <v>488</v>
      </c>
      <c r="J411" s="38" t="s">
        <v>459</v>
      </c>
      <c r="K411" s="295"/>
      <c r="L411" s="295"/>
      <c r="M411" s="294"/>
      <c r="N411" s="295"/>
      <c r="O411" s="295"/>
      <c r="P411" s="302"/>
      <c r="Q411" s="303"/>
    </row>
    <row r="412" spans="1:17">
      <c r="A412" s="39" t="s">
        <v>2101</v>
      </c>
      <c r="B412" s="295"/>
      <c r="C412" s="39" t="s">
        <v>471</v>
      </c>
      <c r="D412" s="39" t="s">
        <v>467</v>
      </c>
      <c r="E412" s="39" t="s">
        <v>552</v>
      </c>
      <c r="F412" s="295"/>
      <c r="G412" s="295"/>
      <c r="H412" s="39" t="s">
        <v>469</v>
      </c>
      <c r="I412" s="40" t="s">
        <v>490</v>
      </c>
      <c r="J412" s="38" t="s">
        <v>459</v>
      </c>
      <c r="K412" s="295"/>
      <c r="L412" s="295"/>
      <c r="M412" s="294"/>
      <c r="N412" s="295"/>
      <c r="O412" s="295"/>
      <c r="P412" s="302"/>
      <c r="Q412" s="303"/>
    </row>
    <row r="413" spans="1:17">
      <c r="A413" s="39" t="s">
        <v>2102</v>
      </c>
      <c r="B413" s="295"/>
      <c r="C413" s="39" t="s">
        <v>471</v>
      </c>
      <c r="D413" s="39" t="s">
        <v>467</v>
      </c>
      <c r="E413" s="39" t="s">
        <v>552</v>
      </c>
      <c r="F413" s="295"/>
      <c r="G413" s="295"/>
      <c r="H413" s="39" t="s">
        <v>469</v>
      </c>
      <c r="I413" s="40" t="s">
        <v>492</v>
      </c>
      <c r="J413" s="38" t="s">
        <v>459</v>
      </c>
      <c r="K413" s="295"/>
      <c r="L413" s="295"/>
      <c r="M413" s="294"/>
      <c r="N413" s="295"/>
      <c r="O413" s="295"/>
      <c r="P413" s="302"/>
      <c r="Q413" s="303"/>
    </row>
    <row r="414" spans="1:17">
      <c r="A414" s="39" t="s">
        <v>2103</v>
      </c>
      <c r="B414" s="295"/>
      <c r="C414" s="39" t="s">
        <v>471</v>
      </c>
      <c r="D414" s="39" t="s">
        <v>467</v>
      </c>
      <c r="E414" s="39" t="s">
        <v>552</v>
      </c>
      <c r="F414" s="295"/>
      <c r="G414" s="295"/>
      <c r="H414" s="39" t="s">
        <v>469</v>
      </c>
      <c r="I414" s="40" t="s">
        <v>494</v>
      </c>
      <c r="J414" s="38" t="s">
        <v>459</v>
      </c>
      <c r="K414" s="295"/>
      <c r="L414" s="295"/>
      <c r="M414" s="294"/>
      <c r="N414" s="295"/>
      <c r="O414" s="295"/>
      <c r="P414" s="302"/>
      <c r="Q414" s="303"/>
    </row>
    <row r="415" spans="1:17">
      <c r="A415" s="39" t="s">
        <v>2104</v>
      </c>
      <c r="B415" s="295"/>
      <c r="C415" s="39" t="s">
        <v>471</v>
      </c>
      <c r="D415" s="39" t="s">
        <v>467</v>
      </c>
      <c r="E415" s="39" t="s">
        <v>552</v>
      </c>
      <c r="F415" s="295"/>
      <c r="G415" s="295"/>
      <c r="H415" s="39" t="s">
        <v>469</v>
      </c>
      <c r="I415" s="40" t="s">
        <v>496</v>
      </c>
      <c r="J415" s="38" t="s">
        <v>459</v>
      </c>
      <c r="K415" s="295"/>
      <c r="L415" s="295"/>
      <c r="M415" s="294"/>
      <c r="N415" s="295"/>
      <c r="O415" s="295"/>
      <c r="P415" s="302"/>
      <c r="Q415" s="303"/>
    </row>
    <row r="416" spans="1:17">
      <c r="A416" s="39" t="s">
        <v>2105</v>
      </c>
      <c r="B416" s="295"/>
      <c r="C416" s="39" t="s">
        <v>471</v>
      </c>
      <c r="D416" s="39" t="s">
        <v>467</v>
      </c>
      <c r="E416" s="39" t="s">
        <v>552</v>
      </c>
      <c r="F416" s="295"/>
      <c r="G416" s="295"/>
      <c r="H416" s="39" t="s">
        <v>469</v>
      </c>
      <c r="I416" s="40" t="s">
        <v>528</v>
      </c>
      <c r="J416" s="38" t="s">
        <v>459</v>
      </c>
      <c r="K416" s="295"/>
      <c r="L416" s="295"/>
      <c r="M416" s="294"/>
      <c r="N416" s="295"/>
      <c r="O416" s="295"/>
      <c r="P416" s="302"/>
      <c r="Q416" s="303"/>
    </row>
    <row r="417" spans="1:17">
      <c r="A417" s="39" t="s">
        <v>2106</v>
      </c>
      <c r="B417" s="295"/>
      <c r="C417" s="39" t="s">
        <v>471</v>
      </c>
      <c r="D417" s="39" t="s">
        <v>467</v>
      </c>
      <c r="E417" s="39" t="s">
        <v>552</v>
      </c>
      <c r="F417" s="295"/>
      <c r="G417" s="295"/>
      <c r="H417" s="39" t="s">
        <v>469</v>
      </c>
      <c r="I417" s="40" t="s">
        <v>530</v>
      </c>
      <c r="J417" s="38" t="s">
        <v>459</v>
      </c>
      <c r="K417" s="295"/>
      <c r="L417" s="295"/>
      <c r="M417" s="294"/>
      <c r="N417" s="295"/>
      <c r="O417" s="295"/>
      <c r="P417" s="302"/>
      <c r="Q417" s="303"/>
    </row>
    <row r="418" spans="1:17">
      <c r="A418" s="39" t="s">
        <v>2107</v>
      </c>
      <c r="B418" s="295"/>
      <c r="C418" s="39" t="s">
        <v>471</v>
      </c>
      <c r="D418" s="39" t="s">
        <v>467</v>
      </c>
      <c r="E418" s="39" t="s">
        <v>552</v>
      </c>
      <c r="F418" s="295"/>
      <c r="G418" s="295"/>
      <c r="H418" s="39" t="s">
        <v>469</v>
      </c>
      <c r="I418" s="40" t="s">
        <v>599</v>
      </c>
      <c r="J418" s="38" t="s">
        <v>459</v>
      </c>
      <c r="K418" s="295"/>
      <c r="L418" s="295"/>
      <c r="M418" s="294"/>
      <c r="N418" s="295"/>
      <c r="O418" s="295"/>
      <c r="P418" s="302"/>
      <c r="Q418" s="303"/>
    </row>
    <row r="419" spans="1:17">
      <c r="A419" s="39" t="s">
        <v>2108</v>
      </c>
      <c r="B419" s="295"/>
      <c r="C419" s="39" t="s">
        <v>471</v>
      </c>
      <c r="D419" s="39" t="s">
        <v>467</v>
      </c>
      <c r="E419" s="39" t="s">
        <v>552</v>
      </c>
      <c r="F419" s="295"/>
      <c r="G419" s="295"/>
      <c r="H419" s="39" t="s">
        <v>469</v>
      </c>
      <c r="I419" s="40" t="s">
        <v>608</v>
      </c>
      <c r="J419" s="38" t="s">
        <v>459</v>
      </c>
      <c r="K419" s="295"/>
      <c r="L419" s="295"/>
      <c r="M419" s="294"/>
      <c r="N419" s="295"/>
      <c r="O419" s="295"/>
      <c r="P419" s="302"/>
      <c r="Q419" s="303"/>
    </row>
    <row r="420" spans="1:17" ht="15" thickBot="1">
      <c r="A420" s="39" t="s">
        <v>2109</v>
      </c>
      <c r="B420" s="295"/>
      <c r="C420" s="36" t="s">
        <v>471</v>
      </c>
      <c r="D420" s="36" t="s">
        <v>467</v>
      </c>
      <c r="E420" s="36" t="s">
        <v>552</v>
      </c>
      <c r="F420" s="295"/>
      <c r="G420" s="295"/>
      <c r="H420" s="36" t="s">
        <v>469</v>
      </c>
      <c r="I420" s="37" t="s">
        <v>610</v>
      </c>
      <c r="J420" s="38" t="s">
        <v>459</v>
      </c>
      <c r="K420" s="295"/>
      <c r="L420" s="295"/>
      <c r="M420" s="294"/>
      <c r="N420" s="295"/>
      <c r="O420" s="295"/>
      <c r="P420" s="302"/>
      <c r="Q420" s="303"/>
    </row>
    <row r="421" spans="1:17">
      <c r="A421" s="298" t="s">
        <v>2110</v>
      </c>
      <c r="B421" s="300" t="s">
        <v>1712</v>
      </c>
      <c r="C421" s="36" t="s">
        <v>1713</v>
      </c>
      <c r="D421" s="36" t="s">
        <v>467</v>
      </c>
      <c r="E421" s="36" t="s">
        <v>1845</v>
      </c>
      <c r="F421" s="295" t="s">
        <v>456</v>
      </c>
      <c r="G421" s="295" t="s">
        <v>457</v>
      </c>
      <c r="H421" s="36" t="s">
        <v>901</v>
      </c>
      <c r="I421" s="37" t="s">
        <v>687</v>
      </c>
      <c r="J421" s="38">
        <v>10</v>
      </c>
      <c r="K421" s="295" t="s">
        <v>456</v>
      </c>
      <c r="L421" s="295" t="s">
        <v>457</v>
      </c>
      <c r="M421" s="294" t="s">
        <v>657</v>
      </c>
      <c r="N421" s="295" t="s">
        <v>602</v>
      </c>
      <c r="O421" s="295" t="s">
        <v>603</v>
      </c>
      <c r="P421" s="296">
        <v>1784.6106768171783</v>
      </c>
      <c r="Q421" s="297">
        <v>1</v>
      </c>
    </row>
    <row r="422" spans="1:17">
      <c r="A422" s="299"/>
      <c r="B422" s="295"/>
      <c r="C422" s="36" t="s">
        <v>466</v>
      </c>
      <c r="D422" s="36" t="s">
        <v>467</v>
      </c>
      <c r="E422" s="36" t="s">
        <v>612</v>
      </c>
      <c r="F422" s="295"/>
      <c r="G422" s="295"/>
      <c r="H422" s="36" t="s">
        <v>469</v>
      </c>
      <c r="I422" s="37" t="s">
        <v>602</v>
      </c>
      <c r="J422" s="38" t="s">
        <v>459</v>
      </c>
      <c r="K422" s="295"/>
      <c r="L422" s="295"/>
      <c r="M422" s="294"/>
      <c r="N422" s="295"/>
      <c r="O422" s="295"/>
      <c r="P422" s="302"/>
      <c r="Q422" s="303"/>
    </row>
    <row r="423" spans="1:17">
      <c r="A423" s="39" t="s">
        <v>2111</v>
      </c>
      <c r="B423" s="295"/>
      <c r="C423" s="39" t="s">
        <v>471</v>
      </c>
      <c r="D423" s="39" t="s">
        <v>467</v>
      </c>
      <c r="E423" s="39" t="s">
        <v>552</v>
      </c>
      <c r="F423" s="295"/>
      <c r="G423" s="295"/>
      <c r="H423" s="39" t="s">
        <v>473</v>
      </c>
      <c r="I423" s="40" t="s">
        <v>474</v>
      </c>
      <c r="J423" s="38" t="s">
        <v>459</v>
      </c>
      <c r="K423" s="295"/>
      <c r="L423" s="295"/>
      <c r="M423" s="294"/>
      <c r="N423" s="295"/>
      <c r="O423" s="295"/>
      <c r="P423" s="302"/>
      <c r="Q423" s="303"/>
    </row>
    <row r="424" spans="1:17">
      <c r="A424" s="39" t="s">
        <v>2112</v>
      </c>
      <c r="B424" s="295"/>
      <c r="C424" s="39" t="s">
        <v>471</v>
      </c>
      <c r="D424" s="39" t="s">
        <v>467</v>
      </c>
      <c r="E424" s="39" t="s">
        <v>552</v>
      </c>
      <c r="F424" s="295"/>
      <c r="G424" s="295"/>
      <c r="H424" s="39" t="s">
        <v>473</v>
      </c>
      <c r="I424" s="40" t="s">
        <v>476</v>
      </c>
      <c r="J424" s="38" t="s">
        <v>459</v>
      </c>
      <c r="K424" s="295"/>
      <c r="L424" s="295"/>
      <c r="M424" s="294"/>
      <c r="N424" s="295"/>
      <c r="O424" s="295"/>
      <c r="P424" s="302"/>
      <c r="Q424" s="303"/>
    </row>
    <row r="425" spans="1:17">
      <c r="A425" s="39" t="s">
        <v>2113</v>
      </c>
      <c r="B425" s="295"/>
      <c r="C425" s="39" t="s">
        <v>471</v>
      </c>
      <c r="D425" s="39" t="s">
        <v>467</v>
      </c>
      <c r="E425" s="39" t="s">
        <v>552</v>
      </c>
      <c r="F425" s="295"/>
      <c r="G425" s="295"/>
      <c r="H425" s="39" t="s">
        <v>473</v>
      </c>
      <c r="I425" s="40" t="s">
        <v>478</v>
      </c>
      <c r="J425" s="38" t="s">
        <v>459</v>
      </c>
      <c r="K425" s="295"/>
      <c r="L425" s="295"/>
      <c r="M425" s="294"/>
      <c r="N425" s="295"/>
      <c r="O425" s="295"/>
      <c r="P425" s="302"/>
      <c r="Q425" s="303"/>
    </row>
    <row r="426" spans="1:17">
      <c r="A426" s="39" t="s">
        <v>2114</v>
      </c>
      <c r="B426" s="295"/>
      <c r="C426" s="39" t="s">
        <v>471</v>
      </c>
      <c r="D426" s="39" t="s">
        <v>467</v>
      </c>
      <c r="E426" s="39" t="s">
        <v>552</v>
      </c>
      <c r="F426" s="295"/>
      <c r="G426" s="295"/>
      <c r="H426" s="39" t="s">
        <v>473</v>
      </c>
      <c r="I426" s="40" t="s">
        <v>480</v>
      </c>
      <c r="J426" s="38" t="s">
        <v>459</v>
      </c>
      <c r="K426" s="295"/>
      <c r="L426" s="295"/>
      <c r="M426" s="294"/>
      <c r="N426" s="295"/>
      <c r="O426" s="295"/>
      <c r="P426" s="302"/>
      <c r="Q426" s="303"/>
    </row>
    <row r="427" spans="1:17">
      <c r="A427" s="39" t="s">
        <v>2115</v>
      </c>
      <c r="B427" s="295"/>
      <c r="C427" s="39" t="s">
        <v>471</v>
      </c>
      <c r="D427" s="39" t="s">
        <v>467</v>
      </c>
      <c r="E427" s="39" t="s">
        <v>552</v>
      </c>
      <c r="F427" s="295"/>
      <c r="G427" s="295"/>
      <c r="H427" s="39" t="s">
        <v>473</v>
      </c>
      <c r="I427" s="40" t="s">
        <v>482</v>
      </c>
      <c r="J427" s="38" t="s">
        <v>459</v>
      </c>
      <c r="K427" s="295"/>
      <c r="L427" s="295"/>
      <c r="M427" s="294"/>
      <c r="N427" s="295"/>
      <c r="O427" s="295"/>
      <c r="P427" s="302"/>
      <c r="Q427" s="303"/>
    </row>
    <row r="428" spans="1:17">
      <c r="A428" s="39" t="s">
        <v>2116</v>
      </c>
      <c r="B428" s="295"/>
      <c r="C428" s="39" t="s">
        <v>471</v>
      </c>
      <c r="D428" s="39" t="s">
        <v>467</v>
      </c>
      <c r="E428" s="39" t="s">
        <v>552</v>
      </c>
      <c r="F428" s="295"/>
      <c r="G428" s="295"/>
      <c r="H428" s="39" t="s">
        <v>473</v>
      </c>
      <c r="I428" s="40" t="s">
        <v>484</v>
      </c>
      <c r="J428" s="38" t="s">
        <v>459</v>
      </c>
      <c r="K428" s="295"/>
      <c r="L428" s="295"/>
      <c r="M428" s="294"/>
      <c r="N428" s="295"/>
      <c r="O428" s="295"/>
      <c r="P428" s="302"/>
      <c r="Q428" s="303"/>
    </row>
    <row r="429" spans="1:17">
      <c r="A429" s="39" t="s">
        <v>2117</v>
      </c>
      <c r="B429" s="295"/>
      <c r="C429" s="39" t="s">
        <v>471</v>
      </c>
      <c r="D429" s="39" t="s">
        <v>467</v>
      </c>
      <c r="E429" s="39" t="s">
        <v>552</v>
      </c>
      <c r="F429" s="295"/>
      <c r="G429" s="295"/>
      <c r="H429" s="39" t="s">
        <v>473</v>
      </c>
      <c r="I429" s="40" t="s">
        <v>486</v>
      </c>
      <c r="J429" s="38" t="s">
        <v>459</v>
      </c>
      <c r="K429" s="295"/>
      <c r="L429" s="295"/>
      <c r="M429" s="294"/>
      <c r="N429" s="295"/>
      <c r="O429" s="295"/>
      <c r="P429" s="302"/>
      <c r="Q429" s="303"/>
    </row>
    <row r="430" spans="1:17">
      <c r="A430" s="39" t="s">
        <v>2118</v>
      </c>
      <c r="B430" s="295"/>
      <c r="C430" s="39" t="s">
        <v>471</v>
      </c>
      <c r="D430" s="39" t="s">
        <v>467</v>
      </c>
      <c r="E430" s="39" t="s">
        <v>552</v>
      </c>
      <c r="F430" s="295"/>
      <c r="G430" s="295"/>
      <c r="H430" s="39">
        <v>1</v>
      </c>
      <c r="I430" s="40" t="s">
        <v>488</v>
      </c>
      <c r="J430" s="38" t="s">
        <v>459</v>
      </c>
      <c r="K430" s="295"/>
      <c r="L430" s="295"/>
      <c r="M430" s="294"/>
      <c r="N430" s="295"/>
      <c r="O430" s="295"/>
      <c r="P430" s="302"/>
      <c r="Q430" s="303"/>
    </row>
    <row r="431" spans="1:17">
      <c r="A431" s="39" t="s">
        <v>2119</v>
      </c>
      <c r="B431" s="295"/>
      <c r="C431" s="39" t="s">
        <v>471</v>
      </c>
      <c r="D431" s="39" t="s">
        <v>467</v>
      </c>
      <c r="E431" s="39" t="s">
        <v>552</v>
      </c>
      <c r="F431" s="295"/>
      <c r="G431" s="295"/>
      <c r="H431" s="39" t="s">
        <v>469</v>
      </c>
      <c r="I431" s="40" t="s">
        <v>490</v>
      </c>
      <c r="J431" s="38" t="s">
        <v>459</v>
      </c>
      <c r="K431" s="295"/>
      <c r="L431" s="295"/>
      <c r="M431" s="294"/>
      <c r="N431" s="295"/>
      <c r="O431" s="295"/>
      <c r="P431" s="302"/>
      <c r="Q431" s="303"/>
    </row>
    <row r="432" spans="1:17">
      <c r="A432" s="39" t="s">
        <v>2120</v>
      </c>
      <c r="B432" s="295"/>
      <c r="C432" s="39" t="s">
        <v>471</v>
      </c>
      <c r="D432" s="39" t="s">
        <v>467</v>
      </c>
      <c r="E432" s="39" t="s">
        <v>552</v>
      </c>
      <c r="F432" s="295"/>
      <c r="G432" s="295"/>
      <c r="H432" s="39" t="s">
        <v>469</v>
      </c>
      <c r="I432" s="40" t="s">
        <v>492</v>
      </c>
      <c r="J432" s="38" t="s">
        <v>459</v>
      </c>
      <c r="K432" s="295"/>
      <c r="L432" s="295"/>
      <c r="M432" s="294"/>
      <c r="N432" s="295"/>
      <c r="O432" s="295"/>
      <c r="P432" s="302"/>
      <c r="Q432" s="303"/>
    </row>
    <row r="433" spans="1:17">
      <c r="A433" s="39" t="s">
        <v>2121</v>
      </c>
      <c r="B433" s="295"/>
      <c r="C433" s="39" t="s">
        <v>471</v>
      </c>
      <c r="D433" s="39" t="s">
        <v>467</v>
      </c>
      <c r="E433" s="39" t="s">
        <v>552</v>
      </c>
      <c r="F433" s="295"/>
      <c r="G433" s="295"/>
      <c r="H433" s="39" t="s">
        <v>469</v>
      </c>
      <c r="I433" s="40" t="s">
        <v>494</v>
      </c>
      <c r="J433" s="38" t="s">
        <v>459</v>
      </c>
      <c r="K433" s="295"/>
      <c r="L433" s="295"/>
      <c r="M433" s="294"/>
      <c r="N433" s="295"/>
      <c r="O433" s="295"/>
      <c r="P433" s="302"/>
      <c r="Q433" s="303"/>
    </row>
    <row r="434" spans="1:17">
      <c r="A434" s="39" t="s">
        <v>2122</v>
      </c>
      <c r="B434" s="295"/>
      <c r="C434" s="39" t="s">
        <v>471</v>
      </c>
      <c r="D434" s="39" t="s">
        <v>467</v>
      </c>
      <c r="E434" s="39" t="s">
        <v>552</v>
      </c>
      <c r="F434" s="295"/>
      <c r="G434" s="295"/>
      <c r="H434" s="39" t="s">
        <v>469</v>
      </c>
      <c r="I434" s="40" t="s">
        <v>496</v>
      </c>
      <c r="J434" s="38" t="s">
        <v>459</v>
      </c>
      <c r="K434" s="295"/>
      <c r="L434" s="295"/>
      <c r="M434" s="294"/>
      <c r="N434" s="295"/>
      <c r="O434" s="295"/>
      <c r="P434" s="302"/>
      <c r="Q434" s="303"/>
    </row>
    <row r="435" spans="1:17">
      <c r="A435" s="39" t="s">
        <v>2123</v>
      </c>
      <c r="B435" s="295"/>
      <c r="C435" s="39" t="s">
        <v>471</v>
      </c>
      <c r="D435" s="39" t="s">
        <v>467</v>
      </c>
      <c r="E435" s="39" t="s">
        <v>552</v>
      </c>
      <c r="F435" s="295"/>
      <c r="G435" s="295"/>
      <c r="H435" s="39" t="s">
        <v>469</v>
      </c>
      <c r="I435" s="40" t="s">
        <v>528</v>
      </c>
      <c r="J435" s="38" t="s">
        <v>459</v>
      </c>
      <c r="K435" s="295"/>
      <c r="L435" s="295"/>
      <c r="M435" s="294"/>
      <c r="N435" s="295"/>
      <c r="O435" s="295"/>
      <c r="P435" s="302"/>
      <c r="Q435" s="303"/>
    </row>
    <row r="436" spans="1:17">
      <c r="A436" s="39" t="s">
        <v>2124</v>
      </c>
      <c r="B436" s="295"/>
      <c r="C436" s="39" t="s">
        <v>471</v>
      </c>
      <c r="D436" s="39" t="s">
        <v>467</v>
      </c>
      <c r="E436" s="39" t="s">
        <v>552</v>
      </c>
      <c r="F436" s="295"/>
      <c r="G436" s="295"/>
      <c r="H436" s="39" t="s">
        <v>469</v>
      </c>
      <c r="I436" s="40" t="s">
        <v>530</v>
      </c>
      <c r="J436" s="38" t="s">
        <v>459</v>
      </c>
      <c r="K436" s="295"/>
      <c r="L436" s="295"/>
      <c r="M436" s="294"/>
      <c r="N436" s="295"/>
      <c r="O436" s="295"/>
      <c r="P436" s="302"/>
      <c r="Q436" s="303"/>
    </row>
    <row r="437" spans="1:17">
      <c r="A437" s="39" t="s">
        <v>2125</v>
      </c>
      <c r="B437" s="295"/>
      <c r="C437" s="39" t="s">
        <v>471</v>
      </c>
      <c r="D437" s="39" t="s">
        <v>467</v>
      </c>
      <c r="E437" s="39" t="s">
        <v>552</v>
      </c>
      <c r="F437" s="295"/>
      <c r="G437" s="295"/>
      <c r="H437" s="39" t="s">
        <v>469</v>
      </c>
      <c r="I437" s="40" t="s">
        <v>599</v>
      </c>
      <c r="J437" s="38" t="s">
        <v>459</v>
      </c>
      <c r="K437" s="295"/>
      <c r="L437" s="295"/>
      <c r="M437" s="294"/>
      <c r="N437" s="295"/>
      <c r="O437" s="295"/>
      <c r="P437" s="302"/>
      <c r="Q437" s="303"/>
    </row>
    <row r="438" spans="1:17">
      <c r="A438" s="39" t="s">
        <v>2126</v>
      </c>
      <c r="B438" s="295"/>
      <c r="C438" s="39" t="s">
        <v>471</v>
      </c>
      <c r="D438" s="39" t="s">
        <v>467</v>
      </c>
      <c r="E438" s="39" t="s">
        <v>552</v>
      </c>
      <c r="F438" s="295"/>
      <c r="G438" s="295"/>
      <c r="H438" s="39" t="s">
        <v>469</v>
      </c>
      <c r="I438" s="40" t="s">
        <v>608</v>
      </c>
      <c r="J438" s="38" t="s">
        <v>459</v>
      </c>
      <c r="K438" s="295"/>
      <c r="L438" s="295"/>
      <c r="M438" s="294"/>
      <c r="N438" s="295"/>
      <c r="O438" s="295"/>
      <c r="P438" s="302"/>
      <c r="Q438" s="303"/>
    </row>
    <row r="439" spans="1:17" ht="15" thickBot="1">
      <c r="A439" s="39" t="s">
        <v>2127</v>
      </c>
      <c r="B439" s="295"/>
      <c r="C439" s="36" t="s">
        <v>471</v>
      </c>
      <c r="D439" s="36" t="s">
        <v>467</v>
      </c>
      <c r="E439" s="36" t="s">
        <v>552</v>
      </c>
      <c r="F439" s="295"/>
      <c r="G439" s="295"/>
      <c r="H439" s="36" t="s">
        <v>469</v>
      </c>
      <c r="I439" s="37" t="s">
        <v>610</v>
      </c>
      <c r="J439" s="38" t="s">
        <v>459</v>
      </c>
      <c r="K439" s="295"/>
      <c r="L439" s="295"/>
      <c r="M439" s="294"/>
      <c r="N439" s="295"/>
      <c r="O439" s="295"/>
      <c r="P439" s="302"/>
      <c r="Q439" s="303"/>
    </row>
    <row r="440" spans="1:17">
      <c r="A440" s="298" t="s">
        <v>2128</v>
      </c>
      <c r="B440" s="300" t="s">
        <v>1712</v>
      </c>
      <c r="C440" s="36" t="s">
        <v>1713</v>
      </c>
      <c r="D440" s="36" t="s">
        <v>467</v>
      </c>
      <c r="E440" s="36" t="s">
        <v>1714</v>
      </c>
      <c r="F440" s="295" t="s">
        <v>456</v>
      </c>
      <c r="G440" s="295" t="s">
        <v>457</v>
      </c>
      <c r="H440" s="36" t="s">
        <v>687</v>
      </c>
      <c r="I440" s="37" t="s">
        <v>687</v>
      </c>
      <c r="J440" s="38">
        <v>15</v>
      </c>
      <c r="K440" s="295" t="s">
        <v>456</v>
      </c>
      <c r="L440" s="295" t="s">
        <v>457</v>
      </c>
      <c r="M440" s="294" t="s">
        <v>687</v>
      </c>
      <c r="N440" s="295" t="s">
        <v>2129</v>
      </c>
      <c r="O440" s="295" t="s">
        <v>619</v>
      </c>
      <c r="P440" s="296">
        <v>1418.3906070078649</v>
      </c>
      <c r="Q440" s="297">
        <v>1</v>
      </c>
    </row>
    <row r="441" spans="1:17">
      <c r="A441" s="299"/>
      <c r="B441" s="295"/>
      <c r="C441" s="36" t="s">
        <v>466</v>
      </c>
      <c r="D441" s="36" t="s">
        <v>467</v>
      </c>
      <c r="E441" s="36" t="s">
        <v>620</v>
      </c>
      <c r="F441" s="295"/>
      <c r="G441" s="295"/>
      <c r="H441" s="36" t="s">
        <v>469</v>
      </c>
      <c r="I441" s="37">
        <v>42</v>
      </c>
      <c r="J441" s="38" t="s">
        <v>459</v>
      </c>
      <c r="K441" s="295"/>
      <c r="L441" s="295"/>
      <c r="M441" s="294"/>
      <c r="N441" s="295"/>
      <c r="O441" s="295"/>
      <c r="P441" s="302"/>
      <c r="Q441" s="304"/>
    </row>
    <row r="442" spans="1:17">
      <c r="A442" s="39" t="s">
        <v>2130</v>
      </c>
      <c r="B442" s="295"/>
      <c r="C442" s="39" t="s">
        <v>471</v>
      </c>
      <c r="D442" s="39" t="s">
        <v>467</v>
      </c>
      <c r="E442" s="39" t="s">
        <v>552</v>
      </c>
      <c r="F442" s="295"/>
      <c r="G442" s="295"/>
      <c r="H442" s="39" t="s">
        <v>473</v>
      </c>
      <c r="I442" s="40" t="s">
        <v>474</v>
      </c>
      <c r="J442" s="38" t="s">
        <v>459</v>
      </c>
      <c r="K442" s="295"/>
      <c r="L442" s="295"/>
      <c r="M442" s="294"/>
      <c r="N442" s="295"/>
      <c r="O442" s="295"/>
      <c r="P442" s="302"/>
      <c r="Q442" s="304"/>
    </row>
    <row r="443" spans="1:17">
      <c r="A443" s="39" t="s">
        <v>2131</v>
      </c>
      <c r="B443" s="295"/>
      <c r="C443" s="39" t="s">
        <v>471</v>
      </c>
      <c r="D443" s="39" t="s">
        <v>467</v>
      </c>
      <c r="E443" s="39" t="s">
        <v>552</v>
      </c>
      <c r="F443" s="295"/>
      <c r="G443" s="295"/>
      <c r="H443" s="39" t="s">
        <v>473</v>
      </c>
      <c r="I443" s="40" t="s">
        <v>476</v>
      </c>
      <c r="J443" s="38" t="s">
        <v>459</v>
      </c>
      <c r="K443" s="295"/>
      <c r="L443" s="295"/>
      <c r="M443" s="294"/>
      <c r="N443" s="295"/>
      <c r="O443" s="295"/>
      <c r="P443" s="302"/>
      <c r="Q443" s="304"/>
    </row>
    <row r="444" spans="1:17">
      <c r="A444" s="39" t="s">
        <v>2132</v>
      </c>
      <c r="B444" s="295"/>
      <c r="C444" s="39" t="s">
        <v>471</v>
      </c>
      <c r="D444" s="39" t="s">
        <v>467</v>
      </c>
      <c r="E444" s="39" t="s">
        <v>552</v>
      </c>
      <c r="F444" s="295"/>
      <c r="G444" s="295"/>
      <c r="H444" s="39" t="s">
        <v>473</v>
      </c>
      <c r="I444" s="40" t="s">
        <v>478</v>
      </c>
      <c r="J444" s="38" t="s">
        <v>459</v>
      </c>
      <c r="K444" s="295"/>
      <c r="L444" s="295"/>
      <c r="M444" s="294"/>
      <c r="N444" s="295"/>
      <c r="O444" s="295"/>
      <c r="P444" s="302"/>
      <c r="Q444" s="304"/>
    </row>
    <row r="445" spans="1:17">
      <c r="A445" s="39" t="s">
        <v>2133</v>
      </c>
      <c r="B445" s="295"/>
      <c r="C445" s="39" t="s">
        <v>471</v>
      </c>
      <c r="D445" s="39" t="s">
        <v>467</v>
      </c>
      <c r="E445" s="39" t="s">
        <v>552</v>
      </c>
      <c r="F445" s="295"/>
      <c r="G445" s="295"/>
      <c r="H445" s="39" t="s">
        <v>473</v>
      </c>
      <c r="I445" s="40" t="s">
        <v>480</v>
      </c>
      <c r="J445" s="38" t="s">
        <v>459</v>
      </c>
      <c r="K445" s="295"/>
      <c r="L445" s="295"/>
      <c r="M445" s="294"/>
      <c r="N445" s="295"/>
      <c r="O445" s="295"/>
      <c r="P445" s="302"/>
      <c r="Q445" s="304"/>
    </row>
    <row r="446" spans="1:17">
      <c r="A446" s="39" t="s">
        <v>2134</v>
      </c>
      <c r="B446" s="295"/>
      <c r="C446" s="39" t="s">
        <v>471</v>
      </c>
      <c r="D446" s="39" t="s">
        <v>467</v>
      </c>
      <c r="E446" s="39" t="s">
        <v>552</v>
      </c>
      <c r="F446" s="295"/>
      <c r="G446" s="295"/>
      <c r="H446" s="39" t="s">
        <v>473</v>
      </c>
      <c r="I446" s="40" t="s">
        <v>482</v>
      </c>
      <c r="J446" s="38" t="s">
        <v>459</v>
      </c>
      <c r="K446" s="295"/>
      <c r="L446" s="295"/>
      <c r="M446" s="294"/>
      <c r="N446" s="295"/>
      <c r="O446" s="295"/>
      <c r="P446" s="302"/>
      <c r="Q446" s="304"/>
    </row>
    <row r="447" spans="1:17">
      <c r="A447" s="39" t="s">
        <v>2135</v>
      </c>
      <c r="B447" s="295"/>
      <c r="C447" s="39" t="s">
        <v>471</v>
      </c>
      <c r="D447" s="39" t="s">
        <v>467</v>
      </c>
      <c r="E447" s="39" t="s">
        <v>552</v>
      </c>
      <c r="F447" s="295"/>
      <c r="G447" s="295"/>
      <c r="H447" s="39" t="s">
        <v>473</v>
      </c>
      <c r="I447" s="40" t="s">
        <v>484</v>
      </c>
      <c r="J447" s="38" t="s">
        <v>459</v>
      </c>
      <c r="K447" s="295"/>
      <c r="L447" s="295"/>
      <c r="M447" s="294"/>
      <c r="N447" s="295"/>
      <c r="O447" s="295"/>
      <c r="P447" s="302"/>
      <c r="Q447" s="304"/>
    </row>
    <row r="448" spans="1:17">
      <c r="A448" s="39" t="s">
        <v>2136</v>
      </c>
      <c r="B448" s="295"/>
      <c r="C448" s="39" t="s">
        <v>471</v>
      </c>
      <c r="D448" s="39" t="s">
        <v>467</v>
      </c>
      <c r="E448" s="39" t="s">
        <v>552</v>
      </c>
      <c r="F448" s="295"/>
      <c r="G448" s="295"/>
      <c r="H448" s="39" t="s">
        <v>473</v>
      </c>
      <c r="I448" s="40" t="s">
        <v>486</v>
      </c>
      <c r="J448" s="38" t="s">
        <v>459</v>
      </c>
      <c r="K448" s="295"/>
      <c r="L448" s="295"/>
      <c r="M448" s="294"/>
      <c r="N448" s="295"/>
      <c r="O448" s="295"/>
      <c r="P448" s="302"/>
      <c r="Q448" s="304"/>
    </row>
    <row r="449" spans="1:17">
      <c r="A449" s="39" t="s">
        <v>2137</v>
      </c>
      <c r="B449" s="295"/>
      <c r="C449" s="39" t="s">
        <v>471</v>
      </c>
      <c r="D449" s="39" t="s">
        <v>467</v>
      </c>
      <c r="E449" s="39" t="s">
        <v>552</v>
      </c>
      <c r="F449" s="295"/>
      <c r="G449" s="295"/>
      <c r="H449" s="39">
        <v>1</v>
      </c>
      <c r="I449" s="40" t="s">
        <v>488</v>
      </c>
      <c r="J449" s="38" t="s">
        <v>459</v>
      </c>
      <c r="K449" s="295"/>
      <c r="L449" s="295"/>
      <c r="M449" s="294"/>
      <c r="N449" s="295"/>
      <c r="O449" s="295"/>
      <c r="P449" s="302"/>
      <c r="Q449" s="304"/>
    </row>
    <row r="450" spans="1:17">
      <c r="A450" s="39" t="s">
        <v>2138</v>
      </c>
      <c r="B450" s="295"/>
      <c r="C450" s="39" t="s">
        <v>471</v>
      </c>
      <c r="D450" s="39" t="s">
        <v>467</v>
      </c>
      <c r="E450" s="39" t="s">
        <v>552</v>
      </c>
      <c r="F450" s="295"/>
      <c r="G450" s="295"/>
      <c r="H450" s="39" t="s">
        <v>469</v>
      </c>
      <c r="I450" s="40" t="s">
        <v>490</v>
      </c>
      <c r="J450" s="38" t="s">
        <v>459</v>
      </c>
      <c r="K450" s="295"/>
      <c r="L450" s="295"/>
      <c r="M450" s="294"/>
      <c r="N450" s="295"/>
      <c r="O450" s="295"/>
      <c r="P450" s="302"/>
      <c r="Q450" s="304"/>
    </row>
    <row r="451" spans="1:17">
      <c r="A451" s="39" t="s">
        <v>2139</v>
      </c>
      <c r="B451" s="295"/>
      <c r="C451" s="39" t="s">
        <v>471</v>
      </c>
      <c r="D451" s="39" t="s">
        <v>467</v>
      </c>
      <c r="E451" s="39" t="s">
        <v>552</v>
      </c>
      <c r="F451" s="295"/>
      <c r="G451" s="295"/>
      <c r="H451" s="39" t="s">
        <v>469</v>
      </c>
      <c r="I451" s="40" t="s">
        <v>492</v>
      </c>
      <c r="J451" s="38" t="s">
        <v>459</v>
      </c>
      <c r="K451" s="295"/>
      <c r="L451" s="295"/>
      <c r="M451" s="294"/>
      <c r="N451" s="295"/>
      <c r="O451" s="295"/>
      <c r="P451" s="302"/>
      <c r="Q451" s="304"/>
    </row>
    <row r="452" spans="1:17">
      <c r="A452" s="39" t="s">
        <v>2140</v>
      </c>
      <c r="B452" s="295"/>
      <c r="C452" s="39" t="s">
        <v>471</v>
      </c>
      <c r="D452" s="39" t="s">
        <v>467</v>
      </c>
      <c r="E452" s="39" t="s">
        <v>552</v>
      </c>
      <c r="F452" s="295"/>
      <c r="G452" s="295"/>
      <c r="H452" s="39" t="s">
        <v>469</v>
      </c>
      <c r="I452" s="40" t="s">
        <v>494</v>
      </c>
      <c r="J452" s="38" t="s">
        <v>459</v>
      </c>
      <c r="K452" s="295"/>
      <c r="L452" s="295"/>
      <c r="M452" s="294"/>
      <c r="N452" s="295"/>
      <c r="O452" s="295"/>
      <c r="P452" s="302"/>
      <c r="Q452" s="304"/>
    </row>
    <row r="453" spans="1:17">
      <c r="A453" s="39" t="s">
        <v>2141</v>
      </c>
      <c r="B453" s="295"/>
      <c r="C453" s="39" t="s">
        <v>471</v>
      </c>
      <c r="D453" s="39" t="s">
        <v>467</v>
      </c>
      <c r="E453" s="39" t="s">
        <v>552</v>
      </c>
      <c r="F453" s="295"/>
      <c r="G453" s="295"/>
      <c r="H453" s="39" t="s">
        <v>469</v>
      </c>
      <c r="I453" s="40" t="s">
        <v>496</v>
      </c>
      <c r="J453" s="38" t="s">
        <v>459</v>
      </c>
      <c r="K453" s="295"/>
      <c r="L453" s="295"/>
      <c r="M453" s="294"/>
      <c r="N453" s="295"/>
      <c r="O453" s="295"/>
      <c r="P453" s="302"/>
      <c r="Q453" s="304"/>
    </row>
    <row r="454" spans="1:17">
      <c r="A454" s="39" t="s">
        <v>2142</v>
      </c>
      <c r="B454" s="295"/>
      <c r="C454" s="39" t="s">
        <v>471</v>
      </c>
      <c r="D454" s="39" t="s">
        <v>467</v>
      </c>
      <c r="E454" s="39" t="s">
        <v>552</v>
      </c>
      <c r="F454" s="295"/>
      <c r="G454" s="295"/>
      <c r="H454" s="39" t="s">
        <v>469</v>
      </c>
      <c r="I454" s="40" t="s">
        <v>528</v>
      </c>
      <c r="J454" s="38" t="s">
        <v>459</v>
      </c>
      <c r="K454" s="295"/>
      <c r="L454" s="295"/>
      <c r="M454" s="294"/>
      <c r="N454" s="295"/>
      <c r="O454" s="295"/>
      <c r="P454" s="302"/>
      <c r="Q454" s="304"/>
    </row>
    <row r="455" spans="1:17">
      <c r="A455" s="39" t="s">
        <v>2143</v>
      </c>
      <c r="B455" s="295"/>
      <c r="C455" s="39" t="s">
        <v>471</v>
      </c>
      <c r="D455" s="39" t="s">
        <v>467</v>
      </c>
      <c r="E455" s="39" t="s">
        <v>552</v>
      </c>
      <c r="F455" s="295"/>
      <c r="G455" s="295"/>
      <c r="H455" s="39" t="s">
        <v>469</v>
      </c>
      <c r="I455" s="40" t="s">
        <v>530</v>
      </c>
      <c r="J455" s="38" t="s">
        <v>459</v>
      </c>
      <c r="K455" s="295"/>
      <c r="L455" s="295"/>
      <c r="M455" s="294"/>
      <c r="N455" s="295"/>
      <c r="O455" s="295"/>
      <c r="P455" s="302"/>
      <c r="Q455" s="304"/>
    </row>
    <row r="456" spans="1:17">
      <c r="A456" s="39" t="s">
        <v>2144</v>
      </c>
      <c r="B456" s="295"/>
      <c r="C456" s="39" t="s">
        <v>471</v>
      </c>
      <c r="D456" s="39" t="s">
        <v>467</v>
      </c>
      <c r="E456" s="39" t="s">
        <v>552</v>
      </c>
      <c r="F456" s="295"/>
      <c r="G456" s="295"/>
      <c r="H456" s="39" t="s">
        <v>469</v>
      </c>
      <c r="I456" s="40" t="s">
        <v>599</v>
      </c>
      <c r="J456" s="38" t="s">
        <v>459</v>
      </c>
      <c r="K456" s="295"/>
      <c r="L456" s="295"/>
      <c r="M456" s="294"/>
      <c r="N456" s="295"/>
      <c r="O456" s="295"/>
      <c r="P456" s="302"/>
      <c r="Q456" s="304"/>
    </row>
    <row r="457" spans="1:17">
      <c r="A457" s="39" t="s">
        <v>2145</v>
      </c>
      <c r="B457" s="295"/>
      <c r="C457" s="39" t="s">
        <v>471</v>
      </c>
      <c r="D457" s="39" t="s">
        <v>467</v>
      </c>
      <c r="E457" s="39" t="s">
        <v>552</v>
      </c>
      <c r="F457" s="295"/>
      <c r="G457" s="295"/>
      <c r="H457" s="39" t="s">
        <v>469</v>
      </c>
      <c r="I457" s="40" t="s">
        <v>608</v>
      </c>
      <c r="J457" s="38" t="s">
        <v>459</v>
      </c>
      <c r="K457" s="295"/>
      <c r="L457" s="295"/>
      <c r="M457" s="294"/>
      <c r="N457" s="295"/>
      <c r="O457" s="295"/>
      <c r="P457" s="302"/>
      <c r="Q457" s="304"/>
    </row>
    <row r="458" spans="1:17">
      <c r="A458" s="39" t="s">
        <v>2146</v>
      </c>
      <c r="B458" s="295"/>
      <c r="C458" s="39" t="s">
        <v>471</v>
      </c>
      <c r="D458" s="39" t="s">
        <v>467</v>
      </c>
      <c r="E458" s="39" t="s">
        <v>552</v>
      </c>
      <c r="F458" s="295"/>
      <c r="G458" s="295"/>
      <c r="H458" s="39" t="s">
        <v>469</v>
      </c>
      <c r="I458" s="40" t="s">
        <v>610</v>
      </c>
      <c r="J458" s="38" t="s">
        <v>459</v>
      </c>
      <c r="K458" s="295"/>
      <c r="L458" s="295"/>
      <c r="M458" s="294"/>
      <c r="N458" s="295"/>
      <c r="O458" s="295"/>
      <c r="P458" s="302"/>
      <c r="Q458" s="304"/>
    </row>
    <row r="459" spans="1:17" ht="15" thickBot="1">
      <c r="A459" s="39" t="s">
        <v>2147</v>
      </c>
      <c r="B459" s="295"/>
      <c r="C459" s="36" t="s">
        <v>471</v>
      </c>
      <c r="D459" s="36" t="s">
        <v>467</v>
      </c>
      <c r="E459" s="36" t="s">
        <v>552</v>
      </c>
      <c r="F459" s="295"/>
      <c r="G459" s="295"/>
      <c r="H459" s="36" t="s">
        <v>469</v>
      </c>
      <c r="I459" s="37" t="s">
        <v>623</v>
      </c>
      <c r="J459" s="38" t="s">
        <v>459</v>
      </c>
      <c r="K459" s="295"/>
      <c r="L459" s="295"/>
      <c r="M459" s="294"/>
      <c r="N459" s="295"/>
      <c r="O459" s="295"/>
      <c r="P459" s="302"/>
      <c r="Q459" s="304"/>
    </row>
    <row r="460" spans="1:17">
      <c r="A460" s="298" t="s">
        <v>2148</v>
      </c>
      <c r="B460" s="300" t="s">
        <v>1712</v>
      </c>
      <c r="C460" s="36" t="s">
        <v>1713</v>
      </c>
      <c r="D460" s="36" t="s">
        <v>467</v>
      </c>
      <c r="E460" s="36" t="s">
        <v>1728</v>
      </c>
      <c r="F460" s="295" t="s">
        <v>456</v>
      </c>
      <c r="G460" s="295" t="s">
        <v>457</v>
      </c>
      <c r="H460" s="36" t="s">
        <v>1729</v>
      </c>
      <c r="I460" s="37" t="s">
        <v>699</v>
      </c>
      <c r="J460" s="38">
        <v>15</v>
      </c>
      <c r="K460" s="295" t="s">
        <v>456</v>
      </c>
      <c r="L460" s="295" t="s">
        <v>457</v>
      </c>
      <c r="M460" s="294" t="s">
        <v>1729</v>
      </c>
      <c r="N460" s="295" t="s">
        <v>2129</v>
      </c>
      <c r="O460" s="295" t="s">
        <v>619</v>
      </c>
      <c r="P460" s="296">
        <v>1418.3906070078649</v>
      </c>
      <c r="Q460" s="297">
        <v>1</v>
      </c>
    </row>
    <row r="461" spans="1:17">
      <c r="A461" s="299"/>
      <c r="B461" s="295"/>
      <c r="C461" s="36" t="s">
        <v>466</v>
      </c>
      <c r="D461" s="36" t="s">
        <v>467</v>
      </c>
      <c r="E461" s="36" t="s">
        <v>620</v>
      </c>
      <c r="F461" s="295"/>
      <c r="G461" s="295"/>
      <c r="H461" s="36" t="s">
        <v>469</v>
      </c>
      <c r="I461" s="37">
        <v>42</v>
      </c>
      <c r="J461" s="38" t="s">
        <v>459</v>
      </c>
      <c r="K461" s="295"/>
      <c r="L461" s="295"/>
      <c r="M461" s="294"/>
      <c r="N461" s="295"/>
      <c r="O461" s="295"/>
      <c r="P461" s="302"/>
      <c r="Q461" s="304"/>
    </row>
    <row r="462" spans="1:17">
      <c r="A462" s="39" t="s">
        <v>2149</v>
      </c>
      <c r="B462" s="295"/>
      <c r="C462" s="39" t="s">
        <v>471</v>
      </c>
      <c r="D462" s="39" t="s">
        <v>467</v>
      </c>
      <c r="E462" s="39" t="s">
        <v>552</v>
      </c>
      <c r="F462" s="295"/>
      <c r="G462" s="295"/>
      <c r="H462" s="39" t="s">
        <v>473</v>
      </c>
      <c r="I462" s="40" t="s">
        <v>474</v>
      </c>
      <c r="J462" s="38" t="s">
        <v>459</v>
      </c>
      <c r="K462" s="295"/>
      <c r="L462" s="295"/>
      <c r="M462" s="294"/>
      <c r="N462" s="295"/>
      <c r="O462" s="295"/>
      <c r="P462" s="302"/>
      <c r="Q462" s="304"/>
    </row>
    <row r="463" spans="1:17">
      <c r="A463" s="39" t="s">
        <v>2150</v>
      </c>
      <c r="B463" s="295"/>
      <c r="C463" s="39" t="s">
        <v>471</v>
      </c>
      <c r="D463" s="39" t="s">
        <v>467</v>
      </c>
      <c r="E463" s="39" t="s">
        <v>552</v>
      </c>
      <c r="F463" s="295"/>
      <c r="G463" s="295"/>
      <c r="H463" s="39" t="s">
        <v>473</v>
      </c>
      <c r="I463" s="40" t="s">
        <v>476</v>
      </c>
      <c r="J463" s="38" t="s">
        <v>459</v>
      </c>
      <c r="K463" s="295"/>
      <c r="L463" s="295"/>
      <c r="M463" s="294"/>
      <c r="N463" s="295"/>
      <c r="O463" s="295"/>
      <c r="P463" s="302"/>
      <c r="Q463" s="304"/>
    </row>
    <row r="464" spans="1:17">
      <c r="A464" s="39" t="s">
        <v>2151</v>
      </c>
      <c r="B464" s="295"/>
      <c r="C464" s="39" t="s">
        <v>471</v>
      </c>
      <c r="D464" s="39" t="s">
        <v>467</v>
      </c>
      <c r="E464" s="39" t="s">
        <v>552</v>
      </c>
      <c r="F464" s="295"/>
      <c r="G464" s="295"/>
      <c r="H464" s="39" t="s">
        <v>473</v>
      </c>
      <c r="I464" s="40" t="s">
        <v>478</v>
      </c>
      <c r="J464" s="38" t="s">
        <v>459</v>
      </c>
      <c r="K464" s="295"/>
      <c r="L464" s="295"/>
      <c r="M464" s="294"/>
      <c r="N464" s="295"/>
      <c r="O464" s="295"/>
      <c r="P464" s="302"/>
      <c r="Q464" s="304"/>
    </row>
    <row r="465" spans="1:17">
      <c r="A465" s="39" t="s">
        <v>2152</v>
      </c>
      <c r="B465" s="295"/>
      <c r="C465" s="39" t="s">
        <v>471</v>
      </c>
      <c r="D465" s="39" t="s">
        <v>467</v>
      </c>
      <c r="E465" s="39" t="s">
        <v>552</v>
      </c>
      <c r="F465" s="295"/>
      <c r="G465" s="295"/>
      <c r="H465" s="39" t="s">
        <v>473</v>
      </c>
      <c r="I465" s="40" t="s">
        <v>480</v>
      </c>
      <c r="J465" s="38" t="s">
        <v>459</v>
      </c>
      <c r="K465" s="295"/>
      <c r="L465" s="295"/>
      <c r="M465" s="294"/>
      <c r="N465" s="295"/>
      <c r="O465" s="295"/>
      <c r="P465" s="302"/>
      <c r="Q465" s="304"/>
    </row>
    <row r="466" spans="1:17">
      <c r="A466" s="39" t="s">
        <v>2153</v>
      </c>
      <c r="B466" s="295"/>
      <c r="C466" s="39" t="s">
        <v>471</v>
      </c>
      <c r="D466" s="39" t="s">
        <v>467</v>
      </c>
      <c r="E466" s="39" t="s">
        <v>552</v>
      </c>
      <c r="F466" s="295"/>
      <c r="G466" s="295"/>
      <c r="H466" s="39" t="s">
        <v>473</v>
      </c>
      <c r="I466" s="40" t="s">
        <v>482</v>
      </c>
      <c r="J466" s="38" t="s">
        <v>459</v>
      </c>
      <c r="K466" s="295"/>
      <c r="L466" s="295"/>
      <c r="M466" s="294"/>
      <c r="N466" s="295"/>
      <c r="O466" s="295"/>
      <c r="P466" s="302"/>
      <c r="Q466" s="304"/>
    </row>
    <row r="467" spans="1:17">
      <c r="A467" s="39" t="s">
        <v>2154</v>
      </c>
      <c r="B467" s="295"/>
      <c r="C467" s="39" t="s">
        <v>471</v>
      </c>
      <c r="D467" s="39" t="s">
        <v>467</v>
      </c>
      <c r="E467" s="39" t="s">
        <v>552</v>
      </c>
      <c r="F467" s="295"/>
      <c r="G467" s="295"/>
      <c r="H467" s="39" t="s">
        <v>473</v>
      </c>
      <c r="I467" s="40" t="s">
        <v>484</v>
      </c>
      <c r="J467" s="38" t="s">
        <v>459</v>
      </c>
      <c r="K467" s="295"/>
      <c r="L467" s="295"/>
      <c r="M467" s="294"/>
      <c r="N467" s="295"/>
      <c r="O467" s="295"/>
      <c r="P467" s="302"/>
      <c r="Q467" s="304"/>
    </row>
    <row r="468" spans="1:17">
      <c r="A468" s="39" t="s">
        <v>2155</v>
      </c>
      <c r="B468" s="295"/>
      <c r="C468" s="39" t="s">
        <v>471</v>
      </c>
      <c r="D468" s="39" t="s">
        <v>467</v>
      </c>
      <c r="E468" s="39" t="s">
        <v>552</v>
      </c>
      <c r="F468" s="295"/>
      <c r="G468" s="295"/>
      <c r="H468" s="39" t="s">
        <v>473</v>
      </c>
      <c r="I468" s="40" t="s">
        <v>486</v>
      </c>
      <c r="J468" s="38" t="s">
        <v>459</v>
      </c>
      <c r="K468" s="295"/>
      <c r="L468" s="295"/>
      <c r="M468" s="294"/>
      <c r="N468" s="295"/>
      <c r="O468" s="295"/>
      <c r="P468" s="302"/>
      <c r="Q468" s="304"/>
    </row>
    <row r="469" spans="1:17">
      <c r="A469" s="39" t="s">
        <v>2156</v>
      </c>
      <c r="B469" s="295"/>
      <c r="C469" s="39" t="s">
        <v>471</v>
      </c>
      <c r="D469" s="39" t="s">
        <v>467</v>
      </c>
      <c r="E469" s="39" t="s">
        <v>552</v>
      </c>
      <c r="F469" s="295"/>
      <c r="G469" s="295"/>
      <c r="H469" s="39">
        <v>1</v>
      </c>
      <c r="I469" s="40" t="s">
        <v>488</v>
      </c>
      <c r="J469" s="38" t="s">
        <v>459</v>
      </c>
      <c r="K469" s="295"/>
      <c r="L469" s="295"/>
      <c r="M469" s="294"/>
      <c r="N469" s="295"/>
      <c r="O469" s="295"/>
      <c r="P469" s="302"/>
      <c r="Q469" s="304"/>
    </row>
    <row r="470" spans="1:17">
      <c r="A470" s="39" t="s">
        <v>2157</v>
      </c>
      <c r="B470" s="295"/>
      <c r="C470" s="39" t="s">
        <v>471</v>
      </c>
      <c r="D470" s="39" t="s">
        <v>467</v>
      </c>
      <c r="E470" s="39" t="s">
        <v>552</v>
      </c>
      <c r="F470" s="295"/>
      <c r="G470" s="295"/>
      <c r="H470" s="39" t="s">
        <v>469</v>
      </c>
      <c r="I470" s="40" t="s">
        <v>490</v>
      </c>
      <c r="J470" s="38" t="s">
        <v>459</v>
      </c>
      <c r="K470" s="295"/>
      <c r="L470" s="295"/>
      <c r="M470" s="294"/>
      <c r="N470" s="295"/>
      <c r="O470" s="295"/>
      <c r="P470" s="302"/>
      <c r="Q470" s="304"/>
    </row>
    <row r="471" spans="1:17">
      <c r="A471" s="39" t="s">
        <v>2158</v>
      </c>
      <c r="B471" s="295"/>
      <c r="C471" s="39" t="s">
        <v>471</v>
      </c>
      <c r="D471" s="39" t="s">
        <v>467</v>
      </c>
      <c r="E471" s="39" t="s">
        <v>552</v>
      </c>
      <c r="F471" s="295"/>
      <c r="G471" s="295"/>
      <c r="H471" s="39" t="s">
        <v>469</v>
      </c>
      <c r="I471" s="40" t="s">
        <v>492</v>
      </c>
      <c r="J471" s="38" t="s">
        <v>459</v>
      </c>
      <c r="K471" s="295"/>
      <c r="L471" s="295"/>
      <c r="M471" s="294"/>
      <c r="N471" s="295"/>
      <c r="O471" s="295"/>
      <c r="P471" s="302"/>
      <c r="Q471" s="304"/>
    </row>
    <row r="472" spans="1:17">
      <c r="A472" s="39" t="s">
        <v>2159</v>
      </c>
      <c r="B472" s="295"/>
      <c r="C472" s="39" t="s">
        <v>471</v>
      </c>
      <c r="D472" s="39" t="s">
        <v>467</v>
      </c>
      <c r="E472" s="39" t="s">
        <v>552</v>
      </c>
      <c r="F472" s="295"/>
      <c r="G472" s="295"/>
      <c r="H472" s="39" t="s">
        <v>469</v>
      </c>
      <c r="I472" s="40" t="s">
        <v>494</v>
      </c>
      <c r="J472" s="38" t="s">
        <v>459</v>
      </c>
      <c r="K472" s="295"/>
      <c r="L472" s="295"/>
      <c r="M472" s="294"/>
      <c r="N472" s="295"/>
      <c r="O472" s="295"/>
      <c r="P472" s="302"/>
      <c r="Q472" s="304"/>
    </row>
    <row r="473" spans="1:17">
      <c r="A473" s="39" t="s">
        <v>2160</v>
      </c>
      <c r="B473" s="295"/>
      <c r="C473" s="39" t="s">
        <v>471</v>
      </c>
      <c r="D473" s="39" t="s">
        <v>467</v>
      </c>
      <c r="E473" s="39" t="s">
        <v>552</v>
      </c>
      <c r="F473" s="295"/>
      <c r="G473" s="295"/>
      <c r="H473" s="39" t="s">
        <v>469</v>
      </c>
      <c r="I473" s="40" t="s">
        <v>496</v>
      </c>
      <c r="J473" s="38" t="s">
        <v>459</v>
      </c>
      <c r="K473" s="295"/>
      <c r="L473" s="295"/>
      <c r="M473" s="294"/>
      <c r="N473" s="295"/>
      <c r="O473" s="295"/>
      <c r="P473" s="302"/>
      <c r="Q473" s="304"/>
    </row>
    <row r="474" spans="1:17">
      <c r="A474" s="39" t="s">
        <v>2161</v>
      </c>
      <c r="B474" s="295"/>
      <c r="C474" s="39" t="s">
        <v>471</v>
      </c>
      <c r="D474" s="39" t="s">
        <v>467</v>
      </c>
      <c r="E474" s="39" t="s">
        <v>552</v>
      </c>
      <c r="F474" s="295"/>
      <c r="G474" s="295"/>
      <c r="H474" s="39" t="s">
        <v>469</v>
      </c>
      <c r="I474" s="40" t="s">
        <v>528</v>
      </c>
      <c r="J474" s="38" t="s">
        <v>459</v>
      </c>
      <c r="K474" s="295"/>
      <c r="L474" s="295"/>
      <c r="M474" s="294"/>
      <c r="N474" s="295"/>
      <c r="O474" s="295"/>
      <c r="P474" s="302"/>
      <c r="Q474" s="304"/>
    </row>
    <row r="475" spans="1:17">
      <c r="A475" s="39" t="s">
        <v>2162</v>
      </c>
      <c r="B475" s="295"/>
      <c r="C475" s="39" t="s">
        <v>471</v>
      </c>
      <c r="D475" s="39" t="s">
        <v>467</v>
      </c>
      <c r="E475" s="39" t="s">
        <v>552</v>
      </c>
      <c r="F475" s="295"/>
      <c r="G475" s="295"/>
      <c r="H475" s="39" t="s">
        <v>469</v>
      </c>
      <c r="I475" s="40" t="s">
        <v>530</v>
      </c>
      <c r="J475" s="38" t="s">
        <v>459</v>
      </c>
      <c r="K475" s="295"/>
      <c r="L475" s="295"/>
      <c r="M475" s="294"/>
      <c r="N475" s="295"/>
      <c r="O475" s="295"/>
      <c r="P475" s="302"/>
      <c r="Q475" s="304"/>
    </row>
    <row r="476" spans="1:17">
      <c r="A476" s="39" t="s">
        <v>2163</v>
      </c>
      <c r="B476" s="295"/>
      <c r="C476" s="39" t="s">
        <v>471</v>
      </c>
      <c r="D476" s="39" t="s">
        <v>467</v>
      </c>
      <c r="E476" s="39" t="s">
        <v>552</v>
      </c>
      <c r="F476" s="295"/>
      <c r="G476" s="295"/>
      <c r="H476" s="39" t="s">
        <v>469</v>
      </c>
      <c r="I476" s="40" t="s">
        <v>599</v>
      </c>
      <c r="J476" s="38" t="s">
        <v>459</v>
      </c>
      <c r="K476" s="295"/>
      <c r="L476" s="295"/>
      <c r="M476" s="294"/>
      <c r="N476" s="295"/>
      <c r="O476" s="295"/>
      <c r="P476" s="302"/>
      <c r="Q476" s="304"/>
    </row>
    <row r="477" spans="1:17">
      <c r="A477" s="39" t="s">
        <v>2164</v>
      </c>
      <c r="B477" s="295"/>
      <c r="C477" s="39" t="s">
        <v>471</v>
      </c>
      <c r="D477" s="39" t="s">
        <v>467</v>
      </c>
      <c r="E477" s="39" t="s">
        <v>552</v>
      </c>
      <c r="F477" s="295"/>
      <c r="G477" s="295"/>
      <c r="H477" s="39" t="s">
        <v>469</v>
      </c>
      <c r="I477" s="40" t="s">
        <v>608</v>
      </c>
      <c r="J477" s="38" t="s">
        <v>459</v>
      </c>
      <c r="K477" s="295"/>
      <c r="L477" s="295"/>
      <c r="M477" s="294"/>
      <c r="N477" s="295"/>
      <c r="O477" s="295"/>
      <c r="P477" s="302"/>
      <c r="Q477" s="304"/>
    </row>
    <row r="478" spans="1:17">
      <c r="A478" s="39" t="s">
        <v>2165</v>
      </c>
      <c r="B478" s="295"/>
      <c r="C478" s="39" t="s">
        <v>471</v>
      </c>
      <c r="D478" s="39" t="s">
        <v>467</v>
      </c>
      <c r="E478" s="39" t="s">
        <v>552</v>
      </c>
      <c r="F478" s="295"/>
      <c r="G478" s="295"/>
      <c r="H478" s="39" t="s">
        <v>469</v>
      </c>
      <c r="I478" s="40" t="s">
        <v>610</v>
      </c>
      <c r="J478" s="38" t="s">
        <v>459</v>
      </c>
      <c r="K478" s="295"/>
      <c r="L478" s="295"/>
      <c r="M478" s="294"/>
      <c r="N478" s="295"/>
      <c r="O478" s="295"/>
      <c r="P478" s="302"/>
      <c r="Q478" s="304"/>
    </row>
    <row r="479" spans="1:17" ht="15" thickBot="1">
      <c r="A479" s="39" t="s">
        <v>2166</v>
      </c>
      <c r="B479" s="295"/>
      <c r="C479" s="36" t="s">
        <v>471</v>
      </c>
      <c r="D479" s="36" t="s">
        <v>467</v>
      </c>
      <c r="E479" s="36" t="s">
        <v>552</v>
      </c>
      <c r="F479" s="295"/>
      <c r="G479" s="295"/>
      <c r="H479" s="36" t="s">
        <v>469</v>
      </c>
      <c r="I479" s="37" t="s">
        <v>623</v>
      </c>
      <c r="J479" s="38" t="s">
        <v>459</v>
      </c>
      <c r="K479" s="295"/>
      <c r="L479" s="295"/>
      <c r="M479" s="294"/>
      <c r="N479" s="295"/>
      <c r="O479" s="295"/>
      <c r="P479" s="302"/>
      <c r="Q479" s="304"/>
    </row>
    <row r="480" spans="1:17">
      <c r="A480" s="298" t="s">
        <v>2167</v>
      </c>
      <c r="B480" s="300" t="s">
        <v>1712</v>
      </c>
      <c r="C480" s="36" t="s">
        <v>1713</v>
      </c>
      <c r="D480" s="36" t="s">
        <v>467</v>
      </c>
      <c r="E480" s="36" t="s">
        <v>1829</v>
      </c>
      <c r="F480" s="295" t="s">
        <v>456</v>
      </c>
      <c r="G480" s="295" t="s">
        <v>457</v>
      </c>
      <c r="H480" s="36" t="s">
        <v>1729</v>
      </c>
      <c r="I480" s="37" t="s">
        <v>699</v>
      </c>
      <c r="J480" s="38">
        <v>15</v>
      </c>
      <c r="K480" s="295" t="s">
        <v>456</v>
      </c>
      <c r="L480" s="295" t="s">
        <v>457</v>
      </c>
      <c r="M480" s="294" t="s">
        <v>1729</v>
      </c>
      <c r="N480" s="295" t="s">
        <v>2129</v>
      </c>
      <c r="O480" s="295" t="s">
        <v>619</v>
      </c>
      <c r="P480" s="296">
        <v>1784.6106768171783</v>
      </c>
      <c r="Q480" s="297">
        <v>1</v>
      </c>
    </row>
    <row r="481" spans="1:17">
      <c r="A481" s="299"/>
      <c r="B481" s="295"/>
      <c r="C481" s="36" t="s">
        <v>466</v>
      </c>
      <c r="D481" s="36" t="s">
        <v>467</v>
      </c>
      <c r="E481" s="36" t="s">
        <v>620</v>
      </c>
      <c r="F481" s="295"/>
      <c r="G481" s="295"/>
      <c r="H481" s="36" t="s">
        <v>469</v>
      </c>
      <c r="I481" s="37">
        <v>42</v>
      </c>
      <c r="J481" s="38" t="s">
        <v>459</v>
      </c>
      <c r="K481" s="295"/>
      <c r="L481" s="295"/>
      <c r="M481" s="294"/>
      <c r="N481" s="295"/>
      <c r="O481" s="295"/>
      <c r="P481" s="302"/>
      <c r="Q481" s="304"/>
    </row>
    <row r="482" spans="1:17">
      <c r="A482" s="39" t="s">
        <v>2168</v>
      </c>
      <c r="B482" s="295"/>
      <c r="C482" s="39" t="s">
        <v>471</v>
      </c>
      <c r="D482" s="39" t="s">
        <v>467</v>
      </c>
      <c r="E482" s="39" t="s">
        <v>552</v>
      </c>
      <c r="F482" s="295"/>
      <c r="G482" s="295"/>
      <c r="H482" s="39" t="s">
        <v>473</v>
      </c>
      <c r="I482" s="40" t="s">
        <v>474</v>
      </c>
      <c r="J482" s="38" t="s">
        <v>459</v>
      </c>
      <c r="K482" s="295"/>
      <c r="L482" s="295"/>
      <c r="M482" s="294"/>
      <c r="N482" s="295"/>
      <c r="O482" s="295"/>
      <c r="P482" s="302"/>
      <c r="Q482" s="304"/>
    </row>
    <row r="483" spans="1:17">
      <c r="A483" s="39" t="s">
        <v>2169</v>
      </c>
      <c r="B483" s="295"/>
      <c r="C483" s="39" t="s">
        <v>471</v>
      </c>
      <c r="D483" s="39" t="s">
        <v>467</v>
      </c>
      <c r="E483" s="39" t="s">
        <v>552</v>
      </c>
      <c r="F483" s="295"/>
      <c r="G483" s="295"/>
      <c r="H483" s="39" t="s">
        <v>473</v>
      </c>
      <c r="I483" s="40" t="s">
        <v>476</v>
      </c>
      <c r="J483" s="38" t="s">
        <v>459</v>
      </c>
      <c r="K483" s="295"/>
      <c r="L483" s="295"/>
      <c r="M483" s="294"/>
      <c r="N483" s="295"/>
      <c r="O483" s="295"/>
      <c r="P483" s="302"/>
      <c r="Q483" s="304"/>
    </row>
    <row r="484" spans="1:17">
      <c r="A484" s="39" t="s">
        <v>2170</v>
      </c>
      <c r="B484" s="295"/>
      <c r="C484" s="39" t="s">
        <v>471</v>
      </c>
      <c r="D484" s="39" t="s">
        <v>467</v>
      </c>
      <c r="E484" s="39" t="s">
        <v>552</v>
      </c>
      <c r="F484" s="295"/>
      <c r="G484" s="295"/>
      <c r="H484" s="39" t="s">
        <v>473</v>
      </c>
      <c r="I484" s="40" t="s">
        <v>478</v>
      </c>
      <c r="J484" s="38" t="s">
        <v>459</v>
      </c>
      <c r="K484" s="295"/>
      <c r="L484" s="295"/>
      <c r="M484" s="294"/>
      <c r="N484" s="295"/>
      <c r="O484" s="295"/>
      <c r="P484" s="302"/>
      <c r="Q484" s="304"/>
    </row>
    <row r="485" spans="1:17">
      <c r="A485" s="39" t="s">
        <v>2171</v>
      </c>
      <c r="B485" s="295"/>
      <c r="C485" s="39" t="s">
        <v>471</v>
      </c>
      <c r="D485" s="39" t="s">
        <v>467</v>
      </c>
      <c r="E485" s="39" t="s">
        <v>552</v>
      </c>
      <c r="F485" s="295"/>
      <c r="G485" s="295"/>
      <c r="H485" s="39" t="s">
        <v>473</v>
      </c>
      <c r="I485" s="40" t="s">
        <v>480</v>
      </c>
      <c r="J485" s="38" t="s">
        <v>459</v>
      </c>
      <c r="K485" s="295"/>
      <c r="L485" s="295"/>
      <c r="M485" s="294"/>
      <c r="N485" s="295"/>
      <c r="O485" s="295"/>
      <c r="P485" s="302"/>
      <c r="Q485" s="304"/>
    </row>
    <row r="486" spans="1:17">
      <c r="A486" s="39" t="s">
        <v>2172</v>
      </c>
      <c r="B486" s="295"/>
      <c r="C486" s="39" t="s">
        <v>471</v>
      </c>
      <c r="D486" s="39" t="s">
        <v>467</v>
      </c>
      <c r="E486" s="39" t="s">
        <v>552</v>
      </c>
      <c r="F486" s="295"/>
      <c r="G486" s="295"/>
      <c r="H486" s="39" t="s">
        <v>473</v>
      </c>
      <c r="I486" s="40" t="s">
        <v>482</v>
      </c>
      <c r="J486" s="38" t="s">
        <v>459</v>
      </c>
      <c r="K486" s="295"/>
      <c r="L486" s="295"/>
      <c r="M486" s="294"/>
      <c r="N486" s="295"/>
      <c r="O486" s="295"/>
      <c r="P486" s="302"/>
      <c r="Q486" s="304"/>
    </row>
    <row r="487" spans="1:17">
      <c r="A487" s="39" t="s">
        <v>2173</v>
      </c>
      <c r="B487" s="295"/>
      <c r="C487" s="39" t="s">
        <v>471</v>
      </c>
      <c r="D487" s="39" t="s">
        <v>467</v>
      </c>
      <c r="E487" s="39" t="s">
        <v>552</v>
      </c>
      <c r="F487" s="295"/>
      <c r="G487" s="295"/>
      <c r="H487" s="39" t="s">
        <v>473</v>
      </c>
      <c r="I487" s="40" t="s">
        <v>484</v>
      </c>
      <c r="J487" s="38" t="s">
        <v>459</v>
      </c>
      <c r="K487" s="295"/>
      <c r="L487" s="295"/>
      <c r="M487" s="294"/>
      <c r="N487" s="295"/>
      <c r="O487" s="295"/>
      <c r="P487" s="302"/>
      <c r="Q487" s="304"/>
    </row>
    <row r="488" spans="1:17">
      <c r="A488" s="39" t="s">
        <v>2174</v>
      </c>
      <c r="B488" s="295"/>
      <c r="C488" s="39" t="s">
        <v>471</v>
      </c>
      <c r="D488" s="39" t="s">
        <v>467</v>
      </c>
      <c r="E488" s="39" t="s">
        <v>552</v>
      </c>
      <c r="F488" s="295"/>
      <c r="G488" s="295"/>
      <c r="H488" s="39" t="s">
        <v>473</v>
      </c>
      <c r="I488" s="40" t="s">
        <v>486</v>
      </c>
      <c r="J488" s="38" t="s">
        <v>459</v>
      </c>
      <c r="K488" s="295"/>
      <c r="L488" s="295"/>
      <c r="M488" s="294"/>
      <c r="N488" s="295"/>
      <c r="O488" s="295"/>
      <c r="P488" s="302"/>
      <c r="Q488" s="304"/>
    </row>
    <row r="489" spans="1:17">
      <c r="A489" s="39" t="s">
        <v>2175</v>
      </c>
      <c r="B489" s="295"/>
      <c r="C489" s="39" t="s">
        <v>471</v>
      </c>
      <c r="D489" s="39" t="s">
        <v>467</v>
      </c>
      <c r="E489" s="39" t="s">
        <v>552</v>
      </c>
      <c r="F489" s="295"/>
      <c r="G489" s="295"/>
      <c r="H489" s="39">
        <v>1</v>
      </c>
      <c r="I489" s="40" t="s">
        <v>488</v>
      </c>
      <c r="J489" s="38" t="s">
        <v>459</v>
      </c>
      <c r="K489" s="295"/>
      <c r="L489" s="295"/>
      <c r="M489" s="294"/>
      <c r="N489" s="295"/>
      <c r="O489" s="295"/>
      <c r="P489" s="302"/>
      <c r="Q489" s="304"/>
    </row>
    <row r="490" spans="1:17">
      <c r="A490" s="39" t="s">
        <v>2176</v>
      </c>
      <c r="B490" s="295"/>
      <c r="C490" s="39" t="s">
        <v>471</v>
      </c>
      <c r="D490" s="39" t="s">
        <v>467</v>
      </c>
      <c r="E490" s="39" t="s">
        <v>552</v>
      </c>
      <c r="F490" s="295"/>
      <c r="G490" s="295"/>
      <c r="H490" s="39" t="s">
        <v>469</v>
      </c>
      <c r="I490" s="40" t="s">
        <v>490</v>
      </c>
      <c r="J490" s="38" t="s">
        <v>459</v>
      </c>
      <c r="K490" s="295"/>
      <c r="L490" s="295"/>
      <c r="M490" s="294"/>
      <c r="N490" s="295"/>
      <c r="O490" s="295"/>
      <c r="P490" s="302"/>
      <c r="Q490" s="304"/>
    </row>
    <row r="491" spans="1:17">
      <c r="A491" s="39" t="s">
        <v>2177</v>
      </c>
      <c r="B491" s="295"/>
      <c r="C491" s="39" t="s">
        <v>471</v>
      </c>
      <c r="D491" s="39" t="s">
        <v>467</v>
      </c>
      <c r="E491" s="39" t="s">
        <v>552</v>
      </c>
      <c r="F491" s="295"/>
      <c r="G491" s="295"/>
      <c r="H491" s="39" t="s">
        <v>469</v>
      </c>
      <c r="I491" s="40" t="s">
        <v>492</v>
      </c>
      <c r="J491" s="38" t="s">
        <v>459</v>
      </c>
      <c r="K491" s="295"/>
      <c r="L491" s="295"/>
      <c r="M491" s="294"/>
      <c r="N491" s="295"/>
      <c r="O491" s="295"/>
      <c r="P491" s="302"/>
      <c r="Q491" s="304"/>
    </row>
    <row r="492" spans="1:17">
      <c r="A492" s="39" t="s">
        <v>2178</v>
      </c>
      <c r="B492" s="295"/>
      <c r="C492" s="39" t="s">
        <v>471</v>
      </c>
      <c r="D492" s="39" t="s">
        <v>467</v>
      </c>
      <c r="E492" s="39" t="s">
        <v>552</v>
      </c>
      <c r="F492" s="295"/>
      <c r="G492" s="295"/>
      <c r="H492" s="39" t="s">
        <v>469</v>
      </c>
      <c r="I492" s="40" t="s">
        <v>494</v>
      </c>
      <c r="J492" s="38" t="s">
        <v>459</v>
      </c>
      <c r="K492" s="295"/>
      <c r="L492" s="295"/>
      <c r="M492" s="294"/>
      <c r="N492" s="295"/>
      <c r="O492" s="295"/>
      <c r="P492" s="302"/>
      <c r="Q492" s="304"/>
    </row>
    <row r="493" spans="1:17">
      <c r="A493" s="39" t="s">
        <v>2179</v>
      </c>
      <c r="B493" s="295"/>
      <c r="C493" s="39" t="s">
        <v>471</v>
      </c>
      <c r="D493" s="39" t="s">
        <v>467</v>
      </c>
      <c r="E493" s="39" t="s">
        <v>552</v>
      </c>
      <c r="F493" s="295"/>
      <c r="G493" s="295"/>
      <c r="H493" s="39" t="s">
        <v>469</v>
      </c>
      <c r="I493" s="40" t="s">
        <v>496</v>
      </c>
      <c r="J493" s="38" t="s">
        <v>459</v>
      </c>
      <c r="K493" s="295"/>
      <c r="L493" s="295"/>
      <c r="M493" s="294"/>
      <c r="N493" s="295"/>
      <c r="O493" s="295"/>
      <c r="P493" s="302"/>
      <c r="Q493" s="304"/>
    </row>
    <row r="494" spans="1:17">
      <c r="A494" s="39" t="s">
        <v>2180</v>
      </c>
      <c r="B494" s="295"/>
      <c r="C494" s="39" t="s">
        <v>471</v>
      </c>
      <c r="D494" s="39" t="s">
        <v>467</v>
      </c>
      <c r="E494" s="39" t="s">
        <v>552</v>
      </c>
      <c r="F494" s="295"/>
      <c r="G494" s="295"/>
      <c r="H494" s="39" t="s">
        <v>469</v>
      </c>
      <c r="I494" s="40" t="s">
        <v>528</v>
      </c>
      <c r="J494" s="38" t="s">
        <v>459</v>
      </c>
      <c r="K494" s="295"/>
      <c r="L494" s="295"/>
      <c r="M494" s="294"/>
      <c r="N494" s="295"/>
      <c r="O494" s="295"/>
      <c r="P494" s="302"/>
      <c r="Q494" s="304"/>
    </row>
    <row r="495" spans="1:17">
      <c r="A495" s="39" t="s">
        <v>2181</v>
      </c>
      <c r="B495" s="295"/>
      <c r="C495" s="39" t="s">
        <v>471</v>
      </c>
      <c r="D495" s="39" t="s">
        <v>467</v>
      </c>
      <c r="E495" s="39" t="s">
        <v>552</v>
      </c>
      <c r="F495" s="295"/>
      <c r="G495" s="295"/>
      <c r="H495" s="39" t="s">
        <v>469</v>
      </c>
      <c r="I495" s="40" t="s">
        <v>530</v>
      </c>
      <c r="J495" s="38" t="s">
        <v>459</v>
      </c>
      <c r="K495" s="295"/>
      <c r="L495" s="295"/>
      <c r="M495" s="294"/>
      <c r="N495" s="295"/>
      <c r="O495" s="295"/>
      <c r="P495" s="302"/>
      <c r="Q495" s="304"/>
    </row>
    <row r="496" spans="1:17">
      <c r="A496" s="39" t="s">
        <v>2182</v>
      </c>
      <c r="B496" s="295"/>
      <c r="C496" s="39" t="s">
        <v>471</v>
      </c>
      <c r="D496" s="39" t="s">
        <v>467</v>
      </c>
      <c r="E496" s="39" t="s">
        <v>552</v>
      </c>
      <c r="F496" s="295"/>
      <c r="G496" s="295"/>
      <c r="H496" s="39" t="s">
        <v>469</v>
      </c>
      <c r="I496" s="40" t="s">
        <v>599</v>
      </c>
      <c r="J496" s="38" t="s">
        <v>459</v>
      </c>
      <c r="K496" s="295"/>
      <c r="L496" s="295"/>
      <c r="M496" s="294"/>
      <c r="N496" s="295"/>
      <c r="O496" s="295"/>
      <c r="P496" s="302"/>
      <c r="Q496" s="304"/>
    </row>
    <row r="497" spans="1:17">
      <c r="A497" s="39" t="s">
        <v>2183</v>
      </c>
      <c r="B497" s="295"/>
      <c r="C497" s="39" t="s">
        <v>471</v>
      </c>
      <c r="D497" s="39" t="s">
        <v>467</v>
      </c>
      <c r="E497" s="39" t="s">
        <v>552</v>
      </c>
      <c r="F497" s="295"/>
      <c r="G497" s="295"/>
      <c r="H497" s="39" t="s">
        <v>469</v>
      </c>
      <c r="I497" s="40" t="s">
        <v>608</v>
      </c>
      <c r="J497" s="38" t="s">
        <v>459</v>
      </c>
      <c r="K497" s="295"/>
      <c r="L497" s="295"/>
      <c r="M497" s="294"/>
      <c r="N497" s="295"/>
      <c r="O497" s="295"/>
      <c r="P497" s="302"/>
      <c r="Q497" s="304"/>
    </row>
    <row r="498" spans="1:17">
      <c r="A498" s="39" t="s">
        <v>2184</v>
      </c>
      <c r="B498" s="295"/>
      <c r="C498" s="39" t="s">
        <v>471</v>
      </c>
      <c r="D498" s="39" t="s">
        <v>467</v>
      </c>
      <c r="E498" s="39" t="s">
        <v>552</v>
      </c>
      <c r="F498" s="295"/>
      <c r="G498" s="295"/>
      <c r="H498" s="39" t="s">
        <v>469</v>
      </c>
      <c r="I498" s="40" t="s">
        <v>610</v>
      </c>
      <c r="J498" s="38" t="s">
        <v>459</v>
      </c>
      <c r="K498" s="295"/>
      <c r="L498" s="295"/>
      <c r="M498" s="294"/>
      <c r="N498" s="295"/>
      <c r="O498" s="295"/>
      <c r="P498" s="302"/>
      <c r="Q498" s="304"/>
    </row>
    <row r="499" spans="1:17" ht="15" thickBot="1">
      <c r="A499" s="39" t="s">
        <v>2185</v>
      </c>
      <c r="B499" s="295"/>
      <c r="C499" s="36" t="s">
        <v>471</v>
      </c>
      <c r="D499" s="36" t="s">
        <v>467</v>
      </c>
      <c r="E499" s="36" t="s">
        <v>552</v>
      </c>
      <c r="F499" s="295"/>
      <c r="G499" s="295"/>
      <c r="H499" s="36" t="s">
        <v>469</v>
      </c>
      <c r="I499" s="37" t="s">
        <v>623</v>
      </c>
      <c r="J499" s="38" t="s">
        <v>459</v>
      </c>
      <c r="K499" s="295"/>
      <c r="L499" s="295"/>
      <c r="M499" s="294"/>
      <c r="N499" s="295"/>
      <c r="O499" s="295"/>
      <c r="P499" s="302"/>
      <c r="Q499" s="304"/>
    </row>
    <row r="500" spans="1:17">
      <c r="A500" s="298" t="s">
        <v>2186</v>
      </c>
      <c r="B500" s="300" t="s">
        <v>1712</v>
      </c>
      <c r="C500" s="36" t="s">
        <v>1713</v>
      </c>
      <c r="D500" s="36" t="s">
        <v>467</v>
      </c>
      <c r="E500" s="36" t="s">
        <v>1845</v>
      </c>
      <c r="F500" s="295" t="s">
        <v>456</v>
      </c>
      <c r="G500" s="295" t="s">
        <v>457</v>
      </c>
      <c r="H500" s="36" t="s">
        <v>901</v>
      </c>
      <c r="I500" s="37" t="s">
        <v>699</v>
      </c>
      <c r="J500" s="38">
        <v>15</v>
      </c>
      <c r="K500" s="295" t="s">
        <v>456</v>
      </c>
      <c r="L500" s="295" t="s">
        <v>457</v>
      </c>
      <c r="M500" s="294" t="s">
        <v>657</v>
      </c>
      <c r="N500" s="295" t="s">
        <v>2129</v>
      </c>
      <c r="O500" s="295" t="s">
        <v>619</v>
      </c>
      <c r="P500" s="296">
        <v>1784.6106768171783</v>
      </c>
      <c r="Q500" s="297">
        <v>1</v>
      </c>
    </row>
    <row r="501" spans="1:17">
      <c r="A501" s="299"/>
      <c r="B501" s="295"/>
      <c r="C501" s="36" t="s">
        <v>466</v>
      </c>
      <c r="D501" s="36" t="s">
        <v>467</v>
      </c>
      <c r="E501" s="36" t="s">
        <v>620</v>
      </c>
      <c r="F501" s="295"/>
      <c r="G501" s="295"/>
      <c r="H501" s="36" t="s">
        <v>469</v>
      </c>
      <c r="I501" s="37">
        <v>42</v>
      </c>
      <c r="J501" s="38" t="s">
        <v>459</v>
      </c>
      <c r="K501" s="295"/>
      <c r="L501" s="295"/>
      <c r="M501" s="294"/>
      <c r="N501" s="295"/>
      <c r="O501" s="295"/>
      <c r="P501" s="302"/>
      <c r="Q501" s="304"/>
    </row>
    <row r="502" spans="1:17">
      <c r="A502" s="39" t="s">
        <v>2187</v>
      </c>
      <c r="B502" s="295"/>
      <c r="C502" s="39" t="s">
        <v>471</v>
      </c>
      <c r="D502" s="39" t="s">
        <v>467</v>
      </c>
      <c r="E502" s="39" t="s">
        <v>552</v>
      </c>
      <c r="F502" s="295"/>
      <c r="G502" s="295"/>
      <c r="H502" s="39" t="s">
        <v>473</v>
      </c>
      <c r="I502" s="40" t="s">
        <v>474</v>
      </c>
      <c r="J502" s="38" t="s">
        <v>459</v>
      </c>
      <c r="K502" s="295"/>
      <c r="L502" s="295"/>
      <c r="M502" s="294"/>
      <c r="N502" s="295"/>
      <c r="O502" s="295"/>
      <c r="P502" s="302"/>
      <c r="Q502" s="304"/>
    </row>
    <row r="503" spans="1:17">
      <c r="A503" s="39" t="s">
        <v>2188</v>
      </c>
      <c r="B503" s="295"/>
      <c r="C503" s="39" t="s">
        <v>471</v>
      </c>
      <c r="D503" s="39" t="s">
        <v>467</v>
      </c>
      <c r="E503" s="39" t="s">
        <v>552</v>
      </c>
      <c r="F503" s="295"/>
      <c r="G503" s="295"/>
      <c r="H503" s="39" t="s">
        <v>473</v>
      </c>
      <c r="I503" s="40" t="s">
        <v>476</v>
      </c>
      <c r="J503" s="38" t="s">
        <v>459</v>
      </c>
      <c r="K503" s="295"/>
      <c r="L503" s="295"/>
      <c r="M503" s="294"/>
      <c r="N503" s="295"/>
      <c r="O503" s="295"/>
      <c r="P503" s="302"/>
      <c r="Q503" s="304"/>
    </row>
    <row r="504" spans="1:17">
      <c r="A504" s="39" t="s">
        <v>2189</v>
      </c>
      <c r="B504" s="295"/>
      <c r="C504" s="39" t="s">
        <v>471</v>
      </c>
      <c r="D504" s="39" t="s">
        <v>467</v>
      </c>
      <c r="E504" s="39" t="s">
        <v>552</v>
      </c>
      <c r="F504" s="295"/>
      <c r="G504" s="295"/>
      <c r="H504" s="39" t="s">
        <v>473</v>
      </c>
      <c r="I504" s="40" t="s">
        <v>478</v>
      </c>
      <c r="J504" s="38" t="s">
        <v>459</v>
      </c>
      <c r="K504" s="295"/>
      <c r="L504" s="295"/>
      <c r="M504" s="294"/>
      <c r="N504" s="295"/>
      <c r="O504" s="295"/>
      <c r="P504" s="302"/>
      <c r="Q504" s="304"/>
    </row>
    <row r="505" spans="1:17">
      <c r="A505" s="39" t="s">
        <v>2190</v>
      </c>
      <c r="B505" s="295"/>
      <c r="C505" s="39" t="s">
        <v>471</v>
      </c>
      <c r="D505" s="39" t="s">
        <v>467</v>
      </c>
      <c r="E505" s="39" t="s">
        <v>552</v>
      </c>
      <c r="F505" s="295"/>
      <c r="G505" s="295"/>
      <c r="H505" s="39" t="s">
        <v>473</v>
      </c>
      <c r="I505" s="40" t="s">
        <v>480</v>
      </c>
      <c r="J505" s="38" t="s">
        <v>459</v>
      </c>
      <c r="K505" s="295"/>
      <c r="L505" s="295"/>
      <c r="M505" s="294"/>
      <c r="N505" s="295"/>
      <c r="O505" s="295"/>
      <c r="P505" s="302"/>
      <c r="Q505" s="304"/>
    </row>
    <row r="506" spans="1:17">
      <c r="A506" s="39" t="s">
        <v>2191</v>
      </c>
      <c r="B506" s="295"/>
      <c r="C506" s="39" t="s">
        <v>471</v>
      </c>
      <c r="D506" s="39" t="s">
        <v>467</v>
      </c>
      <c r="E506" s="39" t="s">
        <v>552</v>
      </c>
      <c r="F506" s="295"/>
      <c r="G506" s="295"/>
      <c r="H506" s="39" t="s">
        <v>473</v>
      </c>
      <c r="I506" s="40" t="s">
        <v>482</v>
      </c>
      <c r="J506" s="38" t="s">
        <v>459</v>
      </c>
      <c r="K506" s="295"/>
      <c r="L506" s="295"/>
      <c r="M506" s="294"/>
      <c r="N506" s="295"/>
      <c r="O506" s="295"/>
      <c r="P506" s="302"/>
      <c r="Q506" s="304"/>
    </row>
    <row r="507" spans="1:17">
      <c r="A507" s="39" t="s">
        <v>2192</v>
      </c>
      <c r="B507" s="295"/>
      <c r="C507" s="39" t="s">
        <v>471</v>
      </c>
      <c r="D507" s="39" t="s">
        <v>467</v>
      </c>
      <c r="E507" s="39" t="s">
        <v>552</v>
      </c>
      <c r="F507" s="295"/>
      <c r="G507" s="295"/>
      <c r="H507" s="39" t="s">
        <v>473</v>
      </c>
      <c r="I507" s="40" t="s">
        <v>484</v>
      </c>
      <c r="J507" s="38" t="s">
        <v>459</v>
      </c>
      <c r="K507" s="295"/>
      <c r="L507" s="295"/>
      <c r="M507" s="294"/>
      <c r="N507" s="295"/>
      <c r="O507" s="295"/>
      <c r="P507" s="302"/>
      <c r="Q507" s="304"/>
    </row>
    <row r="508" spans="1:17">
      <c r="A508" s="39" t="s">
        <v>2193</v>
      </c>
      <c r="B508" s="295"/>
      <c r="C508" s="39" t="s">
        <v>471</v>
      </c>
      <c r="D508" s="39" t="s">
        <v>467</v>
      </c>
      <c r="E508" s="39" t="s">
        <v>552</v>
      </c>
      <c r="F508" s="295"/>
      <c r="G508" s="295"/>
      <c r="H508" s="39" t="s">
        <v>473</v>
      </c>
      <c r="I508" s="40" t="s">
        <v>486</v>
      </c>
      <c r="J508" s="38" t="s">
        <v>459</v>
      </c>
      <c r="K508" s="295"/>
      <c r="L508" s="295"/>
      <c r="M508" s="294"/>
      <c r="N508" s="295"/>
      <c r="O508" s="295"/>
      <c r="P508" s="302"/>
      <c r="Q508" s="304"/>
    </row>
    <row r="509" spans="1:17">
      <c r="A509" s="39" t="s">
        <v>2194</v>
      </c>
      <c r="B509" s="295"/>
      <c r="C509" s="39" t="s">
        <v>471</v>
      </c>
      <c r="D509" s="39" t="s">
        <v>467</v>
      </c>
      <c r="E509" s="39" t="s">
        <v>552</v>
      </c>
      <c r="F509" s="295"/>
      <c r="G509" s="295"/>
      <c r="H509" s="39">
        <v>1</v>
      </c>
      <c r="I509" s="40" t="s">
        <v>488</v>
      </c>
      <c r="J509" s="38" t="s">
        <v>459</v>
      </c>
      <c r="K509" s="295"/>
      <c r="L509" s="295"/>
      <c r="M509" s="294"/>
      <c r="N509" s="295"/>
      <c r="O509" s="295"/>
      <c r="P509" s="302"/>
      <c r="Q509" s="304"/>
    </row>
    <row r="510" spans="1:17">
      <c r="A510" s="39" t="s">
        <v>2195</v>
      </c>
      <c r="B510" s="295"/>
      <c r="C510" s="39" t="s">
        <v>471</v>
      </c>
      <c r="D510" s="39" t="s">
        <v>467</v>
      </c>
      <c r="E510" s="39" t="s">
        <v>552</v>
      </c>
      <c r="F510" s="295"/>
      <c r="G510" s="295"/>
      <c r="H510" s="39" t="s">
        <v>469</v>
      </c>
      <c r="I510" s="40" t="s">
        <v>490</v>
      </c>
      <c r="J510" s="38" t="s">
        <v>459</v>
      </c>
      <c r="K510" s="295"/>
      <c r="L510" s="295"/>
      <c r="M510" s="294"/>
      <c r="N510" s="295"/>
      <c r="O510" s="295"/>
      <c r="P510" s="302"/>
      <c r="Q510" s="304"/>
    </row>
    <row r="511" spans="1:17">
      <c r="A511" s="39" t="s">
        <v>2196</v>
      </c>
      <c r="B511" s="295"/>
      <c r="C511" s="39" t="s">
        <v>471</v>
      </c>
      <c r="D511" s="39" t="s">
        <v>467</v>
      </c>
      <c r="E511" s="39" t="s">
        <v>552</v>
      </c>
      <c r="F511" s="295"/>
      <c r="G511" s="295"/>
      <c r="H511" s="39" t="s">
        <v>469</v>
      </c>
      <c r="I511" s="40" t="s">
        <v>492</v>
      </c>
      <c r="J511" s="38" t="s">
        <v>459</v>
      </c>
      <c r="K511" s="295"/>
      <c r="L511" s="295"/>
      <c r="M511" s="294"/>
      <c r="N511" s="295"/>
      <c r="O511" s="295"/>
      <c r="P511" s="302"/>
      <c r="Q511" s="304"/>
    </row>
    <row r="512" spans="1:17">
      <c r="A512" s="39" t="s">
        <v>2197</v>
      </c>
      <c r="B512" s="295"/>
      <c r="C512" s="39" t="s">
        <v>471</v>
      </c>
      <c r="D512" s="39" t="s">
        <v>467</v>
      </c>
      <c r="E512" s="39" t="s">
        <v>552</v>
      </c>
      <c r="F512" s="295"/>
      <c r="G512" s="295"/>
      <c r="H512" s="39" t="s">
        <v>469</v>
      </c>
      <c r="I512" s="40" t="s">
        <v>494</v>
      </c>
      <c r="J512" s="38" t="s">
        <v>459</v>
      </c>
      <c r="K512" s="295"/>
      <c r="L512" s="295"/>
      <c r="M512" s="294"/>
      <c r="N512" s="295"/>
      <c r="O512" s="295"/>
      <c r="P512" s="302"/>
      <c r="Q512" s="304"/>
    </row>
    <row r="513" spans="1:17">
      <c r="A513" s="39" t="s">
        <v>2198</v>
      </c>
      <c r="B513" s="295"/>
      <c r="C513" s="39" t="s">
        <v>471</v>
      </c>
      <c r="D513" s="39" t="s">
        <v>467</v>
      </c>
      <c r="E513" s="39" t="s">
        <v>552</v>
      </c>
      <c r="F513" s="295"/>
      <c r="G513" s="295"/>
      <c r="H513" s="39" t="s">
        <v>469</v>
      </c>
      <c r="I513" s="40" t="s">
        <v>496</v>
      </c>
      <c r="J513" s="38" t="s">
        <v>459</v>
      </c>
      <c r="K513" s="295"/>
      <c r="L513" s="295"/>
      <c r="M513" s="294"/>
      <c r="N513" s="295"/>
      <c r="O513" s="295"/>
      <c r="P513" s="302"/>
      <c r="Q513" s="304"/>
    </row>
    <row r="514" spans="1:17">
      <c r="A514" s="39" t="s">
        <v>2199</v>
      </c>
      <c r="B514" s="295"/>
      <c r="C514" s="39" t="s">
        <v>471</v>
      </c>
      <c r="D514" s="39" t="s">
        <v>467</v>
      </c>
      <c r="E514" s="39" t="s">
        <v>552</v>
      </c>
      <c r="F514" s="295"/>
      <c r="G514" s="295"/>
      <c r="H514" s="39" t="s">
        <v>469</v>
      </c>
      <c r="I514" s="40" t="s">
        <v>528</v>
      </c>
      <c r="J514" s="38" t="s">
        <v>459</v>
      </c>
      <c r="K514" s="295"/>
      <c r="L514" s="295"/>
      <c r="M514" s="294"/>
      <c r="N514" s="295"/>
      <c r="O514" s="295"/>
      <c r="P514" s="302"/>
      <c r="Q514" s="304"/>
    </row>
    <row r="515" spans="1:17">
      <c r="A515" s="39" t="s">
        <v>2200</v>
      </c>
      <c r="B515" s="295"/>
      <c r="C515" s="39" t="s">
        <v>471</v>
      </c>
      <c r="D515" s="39" t="s">
        <v>467</v>
      </c>
      <c r="E515" s="39" t="s">
        <v>552</v>
      </c>
      <c r="F515" s="295"/>
      <c r="G515" s="295"/>
      <c r="H515" s="39" t="s">
        <v>469</v>
      </c>
      <c r="I515" s="40" t="s">
        <v>530</v>
      </c>
      <c r="J515" s="38" t="s">
        <v>459</v>
      </c>
      <c r="K515" s="295"/>
      <c r="L515" s="295"/>
      <c r="M515" s="294"/>
      <c r="N515" s="295"/>
      <c r="O515" s="295"/>
      <c r="P515" s="302"/>
      <c r="Q515" s="304"/>
    </row>
    <row r="516" spans="1:17">
      <c r="A516" s="39" t="s">
        <v>2201</v>
      </c>
      <c r="B516" s="295"/>
      <c r="C516" s="39" t="s">
        <v>471</v>
      </c>
      <c r="D516" s="39" t="s">
        <v>467</v>
      </c>
      <c r="E516" s="39" t="s">
        <v>552</v>
      </c>
      <c r="F516" s="295"/>
      <c r="G516" s="295"/>
      <c r="H516" s="39" t="s">
        <v>469</v>
      </c>
      <c r="I516" s="40" t="s">
        <v>599</v>
      </c>
      <c r="J516" s="38" t="s">
        <v>459</v>
      </c>
      <c r="K516" s="295"/>
      <c r="L516" s="295"/>
      <c r="M516" s="294"/>
      <c r="N516" s="295"/>
      <c r="O516" s="295"/>
      <c r="P516" s="302"/>
      <c r="Q516" s="304"/>
    </row>
    <row r="517" spans="1:17">
      <c r="A517" s="39" t="s">
        <v>2202</v>
      </c>
      <c r="B517" s="295"/>
      <c r="C517" s="39" t="s">
        <v>471</v>
      </c>
      <c r="D517" s="39" t="s">
        <v>467</v>
      </c>
      <c r="E517" s="39" t="s">
        <v>552</v>
      </c>
      <c r="F517" s="295"/>
      <c r="G517" s="295"/>
      <c r="H517" s="39" t="s">
        <v>469</v>
      </c>
      <c r="I517" s="40" t="s">
        <v>608</v>
      </c>
      <c r="J517" s="38" t="s">
        <v>459</v>
      </c>
      <c r="K517" s="295"/>
      <c r="L517" s="295"/>
      <c r="M517" s="294"/>
      <c r="N517" s="295"/>
      <c r="O517" s="295"/>
      <c r="P517" s="302"/>
      <c r="Q517" s="304"/>
    </row>
    <row r="518" spans="1:17">
      <c r="A518" s="39" t="s">
        <v>2203</v>
      </c>
      <c r="B518" s="295"/>
      <c r="C518" s="39" t="s">
        <v>471</v>
      </c>
      <c r="D518" s="39" t="s">
        <v>467</v>
      </c>
      <c r="E518" s="39" t="s">
        <v>552</v>
      </c>
      <c r="F518" s="295"/>
      <c r="G518" s="295"/>
      <c r="H518" s="39" t="s">
        <v>469</v>
      </c>
      <c r="I518" s="40" t="s">
        <v>610</v>
      </c>
      <c r="J518" s="38" t="s">
        <v>459</v>
      </c>
      <c r="K518" s="295"/>
      <c r="L518" s="295"/>
      <c r="M518" s="294"/>
      <c r="N518" s="295"/>
      <c r="O518" s="295"/>
      <c r="P518" s="302"/>
      <c r="Q518" s="304"/>
    </row>
    <row r="519" spans="1:17" ht="15" thickBot="1">
      <c r="A519" s="39" t="s">
        <v>2204</v>
      </c>
      <c r="B519" s="295"/>
      <c r="C519" s="36" t="s">
        <v>471</v>
      </c>
      <c r="D519" s="36" t="s">
        <v>467</v>
      </c>
      <c r="E519" s="36" t="s">
        <v>552</v>
      </c>
      <c r="F519" s="295"/>
      <c r="G519" s="295"/>
      <c r="H519" s="36" t="s">
        <v>469</v>
      </c>
      <c r="I519" s="37" t="s">
        <v>623</v>
      </c>
      <c r="J519" s="38" t="s">
        <v>459</v>
      </c>
      <c r="K519" s="295"/>
      <c r="L519" s="295"/>
      <c r="M519" s="294"/>
      <c r="N519" s="295"/>
      <c r="O519" s="295"/>
      <c r="P519" s="302"/>
      <c r="Q519" s="304"/>
    </row>
    <row r="520" spans="1:17">
      <c r="A520" s="298" t="s">
        <v>2205</v>
      </c>
      <c r="B520" s="300" t="s">
        <v>1712</v>
      </c>
      <c r="C520" s="36" t="s">
        <v>1713</v>
      </c>
      <c r="D520" s="36" t="s">
        <v>467</v>
      </c>
      <c r="E520" s="36" t="s">
        <v>1714</v>
      </c>
      <c r="F520" s="295" t="s">
        <v>456</v>
      </c>
      <c r="G520" s="295" t="s">
        <v>457</v>
      </c>
      <c r="H520" s="36" t="s">
        <v>687</v>
      </c>
      <c r="I520" s="37" t="s">
        <v>645</v>
      </c>
      <c r="J520" s="38">
        <v>25</v>
      </c>
      <c r="K520" s="295" t="s">
        <v>456</v>
      </c>
      <c r="L520" s="295" t="s">
        <v>457</v>
      </c>
      <c r="M520" s="294" t="s">
        <v>687</v>
      </c>
      <c r="N520" s="295" t="s">
        <v>1729</v>
      </c>
      <c r="O520" s="295" t="s">
        <v>626</v>
      </c>
      <c r="P520" s="296">
        <v>1418.3906070078649</v>
      </c>
      <c r="Q520" s="297">
        <v>1</v>
      </c>
    </row>
    <row r="521" spans="1:17">
      <c r="A521" s="299"/>
      <c r="B521" s="295"/>
      <c r="C521" s="36" t="s">
        <v>466</v>
      </c>
      <c r="D521" s="36" t="s">
        <v>467</v>
      </c>
      <c r="E521" s="36" t="s">
        <v>627</v>
      </c>
      <c r="F521" s="295"/>
      <c r="G521" s="295"/>
      <c r="H521" s="36" t="s">
        <v>469</v>
      </c>
      <c r="I521" s="37" t="s">
        <v>1729</v>
      </c>
      <c r="J521" s="38" t="s">
        <v>459</v>
      </c>
      <c r="K521" s="295"/>
      <c r="L521" s="295"/>
      <c r="M521" s="294"/>
      <c r="N521" s="295"/>
      <c r="O521" s="295"/>
      <c r="P521" s="302"/>
      <c r="Q521" s="303"/>
    </row>
    <row r="522" spans="1:17">
      <c r="A522" s="39" t="s">
        <v>2206</v>
      </c>
      <c r="B522" s="295"/>
      <c r="C522" s="39" t="s">
        <v>471</v>
      </c>
      <c r="D522" s="39" t="s">
        <v>467</v>
      </c>
      <c r="E522" s="39" t="s">
        <v>630</v>
      </c>
      <c r="F522" s="295"/>
      <c r="G522" s="295"/>
      <c r="H522" s="39" t="s">
        <v>469</v>
      </c>
      <c r="I522" s="40" t="s">
        <v>490</v>
      </c>
      <c r="J522" s="38" t="s">
        <v>459</v>
      </c>
      <c r="K522" s="295"/>
      <c r="L522" s="295"/>
      <c r="M522" s="294"/>
      <c r="N522" s="295"/>
      <c r="O522" s="295"/>
      <c r="P522" s="302"/>
      <c r="Q522" s="303"/>
    </row>
    <row r="523" spans="1:17">
      <c r="A523" s="39" t="s">
        <v>2207</v>
      </c>
      <c r="B523" s="295"/>
      <c r="C523" s="39" t="s">
        <v>471</v>
      </c>
      <c r="D523" s="39" t="s">
        <v>467</v>
      </c>
      <c r="E523" s="39" t="s">
        <v>630</v>
      </c>
      <c r="F523" s="295"/>
      <c r="G523" s="295"/>
      <c r="H523" s="39" t="s">
        <v>469</v>
      </c>
      <c r="I523" s="40" t="s">
        <v>492</v>
      </c>
      <c r="J523" s="38" t="s">
        <v>459</v>
      </c>
      <c r="K523" s="295"/>
      <c r="L523" s="295"/>
      <c r="M523" s="294"/>
      <c r="N523" s="295"/>
      <c r="O523" s="295"/>
      <c r="P523" s="302"/>
      <c r="Q523" s="303"/>
    </row>
    <row r="524" spans="1:17">
      <c r="A524" s="39" t="s">
        <v>2208</v>
      </c>
      <c r="B524" s="295"/>
      <c r="C524" s="39" t="s">
        <v>471</v>
      </c>
      <c r="D524" s="39" t="s">
        <v>467</v>
      </c>
      <c r="E524" s="39" t="s">
        <v>630</v>
      </c>
      <c r="F524" s="295"/>
      <c r="G524" s="295"/>
      <c r="H524" s="39" t="s">
        <v>469</v>
      </c>
      <c r="I524" s="40" t="s">
        <v>494</v>
      </c>
      <c r="J524" s="38" t="s">
        <v>459</v>
      </c>
      <c r="K524" s="295"/>
      <c r="L524" s="295"/>
      <c r="M524" s="294"/>
      <c r="N524" s="295"/>
      <c r="O524" s="295"/>
      <c r="P524" s="302"/>
      <c r="Q524" s="303"/>
    </row>
    <row r="525" spans="1:17">
      <c r="A525" s="39" t="s">
        <v>2209</v>
      </c>
      <c r="B525" s="295"/>
      <c r="C525" s="39" t="s">
        <v>471</v>
      </c>
      <c r="D525" s="39" t="s">
        <v>467</v>
      </c>
      <c r="E525" s="39" t="s">
        <v>630</v>
      </c>
      <c r="F525" s="295"/>
      <c r="G525" s="295"/>
      <c r="H525" s="39" t="s">
        <v>469</v>
      </c>
      <c r="I525" s="40" t="s">
        <v>496</v>
      </c>
      <c r="J525" s="38" t="s">
        <v>459</v>
      </c>
      <c r="K525" s="295"/>
      <c r="L525" s="295"/>
      <c r="M525" s="294"/>
      <c r="N525" s="295"/>
      <c r="O525" s="295"/>
      <c r="P525" s="302"/>
      <c r="Q525" s="303"/>
    </row>
    <row r="526" spans="1:17">
      <c r="A526" s="39" t="s">
        <v>2210</v>
      </c>
      <c r="B526" s="295"/>
      <c r="C526" s="39" t="s">
        <v>471</v>
      </c>
      <c r="D526" s="39" t="s">
        <v>467</v>
      </c>
      <c r="E526" s="39" t="s">
        <v>630</v>
      </c>
      <c r="F526" s="295"/>
      <c r="G526" s="295"/>
      <c r="H526" s="39" t="s">
        <v>469</v>
      </c>
      <c r="I526" s="40" t="s">
        <v>528</v>
      </c>
      <c r="J526" s="38" t="s">
        <v>459</v>
      </c>
      <c r="K526" s="295"/>
      <c r="L526" s="295"/>
      <c r="M526" s="294"/>
      <c r="N526" s="295"/>
      <c r="O526" s="295"/>
      <c r="P526" s="302"/>
      <c r="Q526" s="303"/>
    </row>
    <row r="527" spans="1:17">
      <c r="A527" s="39" t="s">
        <v>2211</v>
      </c>
      <c r="B527" s="295"/>
      <c r="C527" s="39" t="s">
        <v>471</v>
      </c>
      <c r="D527" s="39" t="s">
        <v>467</v>
      </c>
      <c r="E527" s="39" t="s">
        <v>630</v>
      </c>
      <c r="F527" s="295"/>
      <c r="G527" s="295"/>
      <c r="H527" s="39" t="s">
        <v>469</v>
      </c>
      <c r="I527" s="40" t="s">
        <v>530</v>
      </c>
      <c r="J527" s="38" t="s">
        <v>459</v>
      </c>
      <c r="K527" s="295"/>
      <c r="L527" s="295"/>
      <c r="M527" s="294"/>
      <c r="N527" s="295"/>
      <c r="O527" s="295"/>
      <c r="P527" s="302"/>
      <c r="Q527" s="303"/>
    </row>
    <row r="528" spans="1:17">
      <c r="A528" s="39" t="s">
        <v>2212</v>
      </c>
      <c r="B528" s="295"/>
      <c r="C528" s="39" t="s">
        <v>471</v>
      </c>
      <c r="D528" s="39" t="s">
        <v>467</v>
      </c>
      <c r="E528" s="39" t="s">
        <v>630</v>
      </c>
      <c r="F528" s="295"/>
      <c r="G528" s="295"/>
      <c r="H528" s="39" t="s">
        <v>469</v>
      </c>
      <c r="I528" s="40" t="s">
        <v>599</v>
      </c>
      <c r="J528" s="38" t="s">
        <v>459</v>
      </c>
      <c r="K528" s="295"/>
      <c r="L528" s="295"/>
      <c r="M528" s="294"/>
      <c r="N528" s="295"/>
      <c r="O528" s="295"/>
      <c r="P528" s="302"/>
      <c r="Q528" s="303"/>
    </row>
    <row r="529" spans="1:17">
      <c r="A529" s="39" t="s">
        <v>2213</v>
      </c>
      <c r="B529" s="295"/>
      <c r="C529" s="39" t="s">
        <v>471</v>
      </c>
      <c r="D529" s="39" t="s">
        <v>467</v>
      </c>
      <c r="E529" s="39" t="s">
        <v>630</v>
      </c>
      <c r="F529" s="295"/>
      <c r="G529" s="295"/>
      <c r="H529" s="39" t="s">
        <v>469</v>
      </c>
      <c r="I529" s="40" t="s">
        <v>608</v>
      </c>
      <c r="J529" s="38" t="s">
        <v>459</v>
      </c>
      <c r="K529" s="295"/>
      <c r="L529" s="295"/>
      <c r="M529" s="294"/>
      <c r="N529" s="295"/>
      <c r="O529" s="295"/>
      <c r="P529" s="302"/>
      <c r="Q529" s="303"/>
    </row>
    <row r="530" spans="1:17">
      <c r="A530" s="39" t="s">
        <v>2214</v>
      </c>
      <c r="B530" s="295"/>
      <c r="C530" s="39" t="s">
        <v>471</v>
      </c>
      <c r="D530" s="39" t="s">
        <v>467</v>
      </c>
      <c r="E530" s="39" t="s">
        <v>630</v>
      </c>
      <c r="F530" s="295"/>
      <c r="G530" s="295"/>
      <c r="H530" s="39" t="s">
        <v>469</v>
      </c>
      <c r="I530" s="40" t="s">
        <v>631</v>
      </c>
      <c r="J530" s="38" t="s">
        <v>459</v>
      </c>
      <c r="K530" s="295"/>
      <c r="L530" s="295"/>
      <c r="M530" s="294"/>
      <c r="N530" s="295"/>
      <c r="O530" s="295"/>
      <c r="P530" s="302"/>
      <c r="Q530" s="303"/>
    </row>
    <row r="531" spans="1:17">
      <c r="A531" s="39" t="s">
        <v>2215</v>
      </c>
      <c r="B531" s="295"/>
      <c r="C531" s="39" t="s">
        <v>471</v>
      </c>
      <c r="D531" s="39" t="s">
        <v>467</v>
      </c>
      <c r="E531" s="39" t="s">
        <v>630</v>
      </c>
      <c r="F531" s="295"/>
      <c r="G531" s="295"/>
      <c r="H531" s="39" t="s">
        <v>469</v>
      </c>
      <c r="I531" s="40" t="s">
        <v>623</v>
      </c>
      <c r="J531" s="38" t="s">
        <v>459</v>
      </c>
      <c r="K531" s="295"/>
      <c r="L531" s="295"/>
      <c r="M531" s="294"/>
      <c r="N531" s="295"/>
      <c r="O531" s="295"/>
      <c r="P531" s="302"/>
      <c r="Q531" s="303"/>
    </row>
    <row r="532" spans="1:17">
      <c r="A532" s="39" t="s">
        <v>2216</v>
      </c>
      <c r="B532" s="295"/>
      <c r="C532" s="39" t="s">
        <v>471</v>
      </c>
      <c r="D532" s="39" t="s">
        <v>467</v>
      </c>
      <c r="E532" s="39" t="s">
        <v>630</v>
      </c>
      <c r="F532" s="295"/>
      <c r="G532" s="295"/>
      <c r="H532" s="39" t="s">
        <v>469</v>
      </c>
      <c r="I532" s="40" t="s">
        <v>634</v>
      </c>
      <c r="J532" s="38" t="s">
        <v>459</v>
      </c>
      <c r="K532" s="295"/>
      <c r="L532" s="295"/>
      <c r="M532" s="294"/>
      <c r="N532" s="295"/>
      <c r="O532" s="295"/>
      <c r="P532" s="302"/>
      <c r="Q532" s="303"/>
    </row>
    <row r="533" spans="1:17" ht="15" thickBot="1">
      <c r="A533" s="39" t="s">
        <v>2217</v>
      </c>
      <c r="B533" s="295"/>
      <c r="C533" s="36" t="s">
        <v>471</v>
      </c>
      <c r="D533" s="36" t="s">
        <v>467</v>
      </c>
      <c r="E533" s="36" t="s">
        <v>630</v>
      </c>
      <c r="F533" s="295"/>
      <c r="G533" s="295"/>
      <c r="H533" s="36">
        <v>5</v>
      </c>
      <c r="I533" s="37" t="s">
        <v>636</v>
      </c>
      <c r="J533" s="38" t="s">
        <v>459</v>
      </c>
      <c r="K533" s="295"/>
      <c r="L533" s="295"/>
      <c r="M533" s="294"/>
      <c r="N533" s="295"/>
      <c r="O533" s="295"/>
      <c r="P533" s="302"/>
      <c r="Q533" s="303"/>
    </row>
    <row r="534" spans="1:17">
      <c r="A534" s="298" t="s">
        <v>2218</v>
      </c>
      <c r="B534" s="300" t="s">
        <v>1712</v>
      </c>
      <c r="C534" s="36" t="s">
        <v>1713</v>
      </c>
      <c r="D534" s="36" t="s">
        <v>467</v>
      </c>
      <c r="E534" s="36" t="s">
        <v>1728</v>
      </c>
      <c r="F534" s="295" t="s">
        <v>456</v>
      </c>
      <c r="G534" s="295" t="s">
        <v>457</v>
      </c>
      <c r="H534" s="36" t="s">
        <v>1729</v>
      </c>
      <c r="I534" s="37" t="s">
        <v>645</v>
      </c>
      <c r="J534" s="38">
        <v>25</v>
      </c>
      <c r="K534" s="295" t="s">
        <v>456</v>
      </c>
      <c r="L534" s="295" t="s">
        <v>457</v>
      </c>
      <c r="M534" s="294" t="s">
        <v>1729</v>
      </c>
      <c r="N534" s="295" t="s">
        <v>1729</v>
      </c>
      <c r="O534" s="295" t="s">
        <v>626</v>
      </c>
      <c r="P534" s="296">
        <v>1418.3906070078649</v>
      </c>
      <c r="Q534" s="297">
        <v>1</v>
      </c>
    </row>
    <row r="535" spans="1:17">
      <c r="A535" s="299"/>
      <c r="B535" s="295"/>
      <c r="C535" s="36" t="s">
        <v>466</v>
      </c>
      <c r="D535" s="36" t="s">
        <v>467</v>
      </c>
      <c r="E535" s="36" t="s">
        <v>627</v>
      </c>
      <c r="F535" s="295"/>
      <c r="G535" s="295"/>
      <c r="H535" s="36" t="s">
        <v>469</v>
      </c>
      <c r="I535" s="37" t="s">
        <v>1729</v>
      </c>
      <c r="J535" s="38" t="s">
        <v>459</v>
      </c>
      <c r="K535" s="295"/>
      <c r="L535" s="295"/>
      <c r="M535" s="294"/>
      <c r="N535" s="295"/>
      <c r="O535" s="295"/>
      <c r="P535" s="302"/>
      <c r="Q535" s="303"/>
    </row>
    <row r="536" spans="1:17">
      <c r="A536" s="39" t="s">
        <v>2219</v>
      </c>
      <c r="B536" s="295"/>
      <c r="C536" s="39" t="s">
        <v>471</v>
      </c>
      <c r="D536" s="39" t="s">
        <v>467</v>
      </c>
      <c r="E536" s="39" t="s">
        <v>630</v>
      </c>
      <c r="F536" s="295"/>
      <c r="G536" s="295"/>
      <c r="H536" s="39" t="s">
        <v>469</v>
      </c>
      <c r="I536" s="40" t="s">
        <v>490</v>
      </c>
      <c r="J536" s="38" t="s">
        <v>459</v>
      </c>
      <c r="K536" s="295"/>
      <c r="L536" s="295"/>
      <c r="M536" s="294"/>
      <c r="N536" s="295"/>
      <c r="O536" s="295"/>
      <c r="P536" s="302"/>
      <c r="Q536" s="303"/>
    </row>
    <row r="537" spans="1:17">
      <c r="A537" s="39" t="s">
        <v>2220</v>
      </c>
      <c r="B537" s="295"/>
      <c r="C537" s="39" t="s">
        <v>471</v>
      </c>
      <c r="D537" s="39" t="s">
        <v>467</v>
      </c>
      <c r="E537" s="39" t="s">
        <v>630</v>
      </c>
      <c r="F537" s="295"/>
      <c r="G537" s="295"/>
      <c r="H537" s="39" t="s">
        <v>469</v>
      </c>
      <c r="I537" s="40" t="s">
        <v>492</v>
      </c>
      <c r="J537" s="38" t="s">
        <v>459</v>
      </c>
      <c r="K537" s="295"/>
      <c r="L537" s="295"/>
      <c r="M537" s="294"/>
      <c r="N537" s="295"/>
      <c r="O537" s="295"/>
      <c r="P537" s="302"/>
      <c r="Q537" s="303"/>
    </row>
    <row r="538" spans="1:17">
      <c r="A538" s="39" t="s">
        <v>2221</v>
      </c>
      <c r="B538" s="295"/>
      <c r="C538" s="39" t="s">
        <v>471</v>
      </c>
      <c r="D538" s="39" t="s">
        <v>467</v>
      </c>
      <c r="E538" s="39" t="s">
        <v>630</v>
      </c>
      <c r="F538" s="295"/>
      <c r="G538" s="295"/>
      <c r="H538" s="39" t="s">
        <v>469</v>
      </c>
      <c r="I538" s="40" t="s">
        <v>494</v>
      </c>
      <c r="J538" s="38" t="s">
        <v>459</v>
      </c>
      <c r="K538" s="295"/>
      <c r="L538" s="295"/>
      <c r="M538" s="294"/>
      <c r="N538" s="295"/>
      <c r="O538" s="295"/>
      <c r="P538" s="302"/>
      <c r="Q538" s="303"/>
    </row>
    <row r="539" spans="1:17">
      <c r="A539" s="39" t="s">
        <v>2222</v>
      </c>
      <c r="B539" s="295"/>
      <c r="C539" s="39" t="s">
        <v>471</v>
      </c>
      <c r="D539" s="39" t="s">
        <v>467</v>
      </c>
      <c r="E539" s="39" t="s">
        <v>630</v>
      </c>
      <c r="F539" s="295"/>
      <c r="G539" s="295"/>
      <c r="H539" s="39" t="s">
        <v>469</v>
      </c>
      <c r="I539" s="40" t="s">
        <v>496</v>
      </c>
      <c r="J539" s="38" t="s">
        <v>459</v>
      </c>
      <c r="K539" s="295"/>
      <c r="L539" s="295"/>
      <c r="M539" s="294"/>
      <c r="N539" s="295"/>
      <c r="O539" s="295"/>
      <c r="P539" s="302"/>
      <c r="Q539" s="303"/>
    </row>
    <row r="540" spans="1:17">
      <c r="A540" s="39" t="s">
        <v>2223</v>
      </c>
      <c r="B540" s="295"/>
      <c r="C540" s="39" t="s">
        <v>471</v>
      </c>
      <c r="D540" s="39" t="s">
        <v>467</v>
      </c>
      <c r="E540" s="39" t="s">
        <v>630</v>
      </c>
      <c r="F540" s="295"/>
      <c r="G540" s="295"/>
      <c r="H540" s="39" t="s">
        <v>469</v>
      </c>
      <c r="I540" s="40" t="s">
        <v>528</v>
      </c>
      <c r="J540" s="38" t="s">
        <v>459</v>
      </c>
      <c r="K540" s="295"/>
      <c r="L540" s="295"/>
      <c r="M540" s="294"/>
      <c r="N540" s="295"/>
      <c r="O540" s="295"/>
      <c r="P540" s="302"/>
      <c r="Q540" s="303"/>
    </row>
    <row r="541" spans="1:17">
      <c r="A541" s="39" t="s">
        <v>2224</v>
      </c>
      <c r="B541" s="295"/>
      <c r="C541" s="39" t="s">
        <v>471</v>
      </c>
      <c r="D541" s="39" t="s">
        <v>467</v>
      </c>
      <c r="E541" s="39" t="s">
        <v>630</v>
      </c>
      <c r="F541" s="295"/>
      <c r="G541" s="295"/>
      <c r="H541" s="39" t="s">
        <v>469</v>
      </c>
      <c r="I541" s="40" t="s">
        <v>530</v>
      </c>
      <c r="J541" s="38" t="s">
        <v>459</v>
      </c>
      <c r="K541" s="295"/>
      <c r="L541" s="295"/>
      <c r="M541" s="294"/>
      <c r="N541" s="295"/>
      <c r="O541" s="295"/>
      <c r="P541" s="302"/>
      <c r="Q541" s="303"/>
    </row>
    <row r="542" spans="1:17">
      <c r="A542" s="39" t="s">
        <v>2225</v>
      </c>
      <c r="B542" s="295"/>
      <c r="C542" s="39" t="s">
        <v>471</v>
      </c>
      <c r="D542" s="39" t="s">
        <v>467</v>
      </c>
      <c r="E542" s="39" t="s">
        <v>630</v>
      </c>
      <c r="F542" s="295"/>
      <c r="G542" s="295"/>
      <c r="H542" s="39" t="s">
        <v>469</v>
      </c>
      <c r="I542" s="40" t="s">
        <v>599</v>
      </c>
      <c r="J542" s="38" t="s">
        <v>459</v>
      </c>
      <c r="K542" s="295"/>
      <c r="L542" s="295"/>
      <c r="M542" s="294"/>
      <c r="N542" s="295"/>
      <c r="O542" s="295"/>
      <c r="P542" s="302"/>
      <c r="Q542" s="303"/>
    </row>
    <row r="543" spans="1:17">
      <c r="A543" s="39" t="s">
        <v>2226</v>
      </c>
      <c r="B543" s="295"/>
      <c r="C543" s="39" t="s">
        <v>471</v>
      </c>
      <c r="D543" s="39" t="s">
        <v>467</v>
      </c>
      <c r="E543" s="39" t="s">
        <v>630</v>
      </c>
      <c r="F543" s="295"/>
      <c r="G543" s="295"/>
      <c r="H543" s="39" t="s">
        <v>469</v>
      </c>
      <c r="I543" s="40" t="s">
        <v>608</v>
      </c>
      <c r="J543" s="38" t="s">
        <v>459</v>
      </c>
      <c r="K543" s="295"/>
      <c r="L543" s="295"/>
      <c r="M543" s="294"/>
      <c r="N543" s="295"/>
      <c r="O543" s="295"/>
      <c r="P543" s="302"/>
      <c r="Q543" s="303"/>
    </row>
    <row r="544" spans="1:17">
      <c r="A544" s="39" t="s">
        <v>2227</v>
      </c>
      <c r="B544" s="295"/>
      <c r="C544" s="39" t="s">
        <v>471</v>
      </c>
      <c r="D544" s="39" t="s">
        <v>467</v>
      </c>
      <c r="E544" s="39" t="s">
        <v>630</v>
      </c>
      <c r="F544" s="295"/>
      <c r="G544" s="295"/>
      <c r="H544" s="39" t="s">
        <v>469</v>
      </c>
      <c r="I544" s="40" t="s">
        <v>631</v>
      </c>
      <c r="J544" s="38" t="s">
        <v>459</v>
      </c>
      <c r="K544" s="295"/>
      <c r="L544" s="295"/>
      <c r="M544" s="294"/>
      <c r="N544" s="295"/>
      <c r="O544" s="295"/>
      <c r="P544" s="302"/>
      <c r="Q544" s="303"/>
    </row>
    <row r="545" spans="1:17">
      <c r="A545" s="39" t="s">
        <v>2228</v>
      </c>
      <c r="B545" s="295"/>
      <c r="C545" s="39" t="s">
        <v>471</v>
      </c>
      <c r="D545" s="39" t="s">
        <v>467</v>
      </c>
      <c r="E545" s="39" t="s">
        <v>630</v>
      </c>
      <c r="F545" s="295"/>
      <c r="G545" s="295"/>
      <c r="H545" s="39" t="s">
        <v>469</v>
      </c>
      <c r="I545" s="40" t="s">
        <v>623</v>
      </c>
      <c r="J545" s="38" t="s">
        <v>459</v>
      </c>
      <c r="K545" s="295"/>
      <c r="L545" s="295"/>
      <c r="M545" s="294"/>
      <c r="N545" s="295"/>
      <c r="O545" s="295"/>
      <c r="P545" s="302"/>
      <c r="Q545" s="303"/>
    </row>
    <row r="546" spans="1:17">
      <c r="A546" s="39" t="s">
        <v>2229</v>
      </c>
      <c r="B546" s="295"/>
      <c r="C546" s="39" t="s">
        <v>471</v>
      </c>
      <c r="D546" s="39" t="s">
        <v>467</v>
      </c>
      <c r="E546" s="39" t="s">
        <v>630</v>
      </c>
      <c r="F546" s="295"/>
      <c r="G546" s="295"/>
      <c r="H546" s="39" t="s">
        <v>469</v>
      </c>
      <c r="I546" s="40" t="s">
        <v>634</v>
      </c>
      <c r="J546" s="38" t="s">
        <v>459</v>
      </c>
      <c r="K546" s="295"/>
      <c r="L546" s="295"/>
      <c r="M546" s="294"/>
      <c r="N546" s="295"/>
      <c r="O546" s="295"/>
      <c r="P546" s="302"/>
      <c r="Q546" s="303"/>
    </row>
    <row r="547" spans="1:17" ht="15" thickBot="1">
      <c r="A547" s="39" t="s">
        <v>2230</v>
      </c>
      <c r="B547" s="295"/>
      <c r="C547" s="36" t="s">
        <v>471</v>
      </c>
      <c r="D547" s="36" t="s">
        <v>467</v>
      </c>
      <c r="E547" s="36" t="s">
        <v>630</v>
      </c>
      <c r="F547" s="295"/>
      <c r="G547" s="295"/>
      <c r="H547" s="36">
        <v>5</v>
      </c>
      <c r="I547" s="37" t="s">
        <v>636</v>
      </c>
      <c r="J547" s="38" t="s">
        <v>459</v>
      </c>
      <c r="K547" s="295"/>
      <c r="L547" s="295"/>
      <c r="M547" s="294"/>
      <c r="N547" s="295"/>
      <c r="O547" s="295"/>
      <c r="P547" s="302"/>
      <c r="Q547" s="303"/>
    </row>
    <row r="548" spans="1:17">
      <c r="A548" s="298" t="s">
        <v>2231</v>
      </c>
      <c r="B548" s="300" t="s">
        <v>1712</v>
      </c>
      <c r="C548" s="36" t="s">
        <v>1713</v>
      </c>
      <c r="D548" s="36" t="s">
        <v>467</v>
      </c>
      <c r="E548" s="36" t="s">
        <v>1829</v>
      </c>
      <c r="F548" s="295" t="s">
        <v>456</v>
      </c>
      <c r="G548" s="295" t="s">
        <v>457</v>
      </c>
      <c r="H548" s="36" t="s">
        <v>1729</v>
      </c>
      <c r="I548" s="37" t="s">
        <v>645</v>
      </c>
      <c r="J548" s="38">
        <v>25</v>
      </c>
      <c r="K548" s="295" t="s">
        <v>456</v>
      </c>
      <c r="L548" s="295" t="s">
        <v>457</v>
      </c>
      <c r="M548" s="294" t="s">
        <v>1729</v>
      </c>
      <c r="N548" s="295" t="s">
        <v>1729</v>
      </c>
      <c r="O548" s="295" t="s">
        <v>626</v>
      </c>
      <c r="P548" s="296">
        <v>1784.6106768171783</v>
      </c>
      <c r="Q548" s="297">
        <v>1</v>
      </c>
    </row>
    <row r="549" spans="1:17">
      <c r="A549" s="299"/>
      <c r="B549" s="295"/>
      <c r="C549" s="36" t="s">
        <v>466</v>
      </c>
      <c r="D549" s="36" t="s">
        <v>467</v>
      </c>
      <c r="E549" s="36" t="s">
        <v>627</v>
      </c>
      <c r="F549" s="295"/>
      <c r="G549" s="295"/>
      <c r="H549" s="36" t="s">
        <v>469</v>
      </c>
      <c r="I549" s="37" t="s">
        <v>1729</v>
      </c>
      <c r="J549" s="38" t="s">
        <v>459</v>
      </c>
      <c r="K549" s="295"/>
      <c r="L549" s="295"/>
      <c r="M549" s="294"/>
      <c r="N549" s="295"/>
      <c r="O549" s="295"/>
      <c r="P549" s="302"/>
      <c r="Q549" s="303"/>
    </row>
    <row r="550" spans="1:17">
      <c r="A550" s="39" t="s">
        <v>2232</v>
      </c>
      <c r="B550" s="295"/>
      <c r="C550" s="39" t="s">
        <v>471</v>
      </c>
      <c r="D550" s="39" t="s">
        <v>467</v>
      </c>
      <c r="E550" s="39" t="s">
        <v>630</v>
      </c>
      <c r="F550" s="295"/>
      <c r="G550" s="295"/>
      <c r="H550" s="39" t="s">
        <v>469</v>
      </c>
      <c r="I550" s="40" t="s">
        <v>490</v>
      </c>
      <c r="J550" s="38" t="s">
        <v>459</v>
      </c>
      <c r="K550" s="295"/>
      <c r="L550" s="295"/>
      <c r="M550" s="294"/>
      <c r="N550" s="295"/>
      <c r="O550" s="295"/>
      <c r="P550" s="302"/>
      <c r="Q550" s="303"/>
    </row>
    <row r="551" spans="1:17">
      <c r="A551" s="39" t="s">
        <v>2233</v>
      </c>
      <c r="B551" s="295"/>
      <c r="C551" s="39" t="s">
        <v>471</v>
      </c>
      <c r="D551" s="39" t="s">
        <v>467</v>
      </c>
      <c r="E551" s="39" t="s">
        <v>630</v>
      </c>
      <c r="F551" s="295"/>
      <c r="G551" s="295"/>
      <c r="H551" s="39" t="s">
        <v>469</v>
      </c>
      <c r="I551" s="40" t="s">
        <v>492</v>
      </c>
      <c r="J551" s="38" t="s">
        <v>459</v>
      </c>
      <c r="K551" s="295"/>
      <c r="L551" s="295"/>
      <c r="M551" s="294"/>
      <c r="N551" s="295"/>
      <c r="O551" s="295"/>
      <c r="P551" s="302"/>
      <c r="Q551" s="303"/>
    </row>
    <row r="552" spans="1:17">
      <c r="A552" s="39" t="s">
        <v>2234</v>
      </c>
      <c r="B552" s="295"/>
      <c r="C552" s="39" t="s">
        <v>471</v>
      </c>
      <c r="D552" s="39" t="s">
        <v>467</v>
      </c>
      <c r="E552" s="39" t="s">
        <v>630</v>
      </c>
      <c r="F552" s="295"/>
      <c r="G552" s="295"/>
      <c r="H552" s="39" t="s">
        <v>469</v>
      </c>
      <c r="I552" s="40" t="s">
        <v>494</v>
      </c>
      <c r="J552" s="38" t="s">
        <v>459</v>
      </c>
      <c r="K552" s="295"/>
      <c r="L552" s="295"/>
      <c r="M552" s="294"/>
      <c r="N552" s="295"/>
      <c r="O552" s="295"/>
      <c r="P552" s="302"/>
      <c r="Q552" s="303"/>
    </row>
    <row r="553" spans="1:17">
      <c r="A553" s="39" t="s">
        <v>2235</v>
      </c>
      <c r="B553" s="295"/>
      <c r="C553" s="39" t="s">
        <v>471</v>
      </c>
      <c r="D553" s="39" t="s">
        <v>467</v>
      </c>
      <c r="E553" s="39" t="s">
        <v>630</v>
      </c>
      <c r="F553" s="295"/>
      <c r="G553" s="295"/>
      <c r="H553" s="39" t="s">
        <v>469</v>
      </c>
      <c r="I553" s="40" t="s">
        <v>496</v>
      </c>
      <c r="J553" s="38" t="s">
        <v>459</v>
      </c>
      <c r="K553" s="295"/>
      <c r="L553" s="295"/>
      <c r="M553" s="294"/>
      <c r="N553" s="295"/>
      <c r="O553" s="295"/>
      <c r="P553" s="302"/>
      <c r="Q553" s="303"/>
    </row>
    <row r="554" spans="1:17">
      <c r="A554" s="39" t="s">
        <v>2236</v>
      </c>
      <c r="B554" s="295"/>
      <c r="C554" s="39" t="s">
        <v>471</v>
      </c>
      <c r="D554" s="39" t="s">
        <v>467</v>
      </c>
      <c r="E554" s="39" t="s">
        <v>630</v>
      </c>
      <c r="F554" s="295"/>
      <c r="G554" s="295"/>
      <c r="H554" s="39" t="s">
        <v>469</v>
      </c>
      <c r="I554" s="40" t="s">
        <v>528</v>
      </c>
      <c r="J554" s="38" t="s">
        <v>459</v>
      </c>
      <c r="K554" s="295"/>
      <c r="L554" s="295"/>
      <c r="M554" s="294"/>
      <c r="N554" s="295"/>
      <c r="O554" s="295"/>
      <c r="P554" s="302"/>
      <c r="Q554" s="303"/>
    </row>
    <row r="555" spans="1:17">
      <c r="A555" s="39" t="s">
        <v>2237</v>
      </c>
      <c r="B555" s="295"/>
      <c r="C555" s="39" t="s">
        <v>471</v>
      </c>
      <c r="D555" s="39" t="s">
        <v>467</v>
      </c>
      <c r="E555" s="39" t="s">
        <v>630</v>
      </c>
      <c r="F555" s="295"/>
      <c r="G555" s="295"/>
      <c r="H555" s="39" t="s">
        <v>469</v>
      </c>
      <c r="I555" s="40" t="s">
        <v>530</v>
      </c>
      <c r="J555" s="38" t="s">
        <v>459</v>
      </c>
      <c r="K555" s="295"/>
      <c r="L555" s="295"/>
      <c r="M555" s="294"/>
      <c r="N555" s="295"/>
      <c r="O555" s="295"/>
      <c r="P555" s="302"/>
      <c r="Q555" s="303"/>
    </row>
    <row r="556" spans="1:17">
      <c r="A556" s="39" t="s">
        <v>2238</v>
      </c>
      <c r="B556" s="295"/>
      <c r="C556" s="39" t="s">
        <v>471</v>
      </c>
      <c r="D556" s="39" t="s">
        <v>467</v>
      </c>
      <c r="E556" s="39" t="s">
        <v>630</v>
      </c>
      <c r="F556" s="295"/>
      <c r="G556" s="295"/>
      <c r="H556" s="39" t="s">
        <v>469</v>
      </c>
      <c r="I556" s="40" t="s">
        <v>599</v>
      </c>
      <c r="J556" s="38" t="s">
        <v>459</v>
      </c>
      <c r="K556" s="295"/>
      <c r="L556" s="295"/>
      <c r="M556" s="294"/>
      <c r="N556" s="295"/>
      <c r="O556" s="295"/>
      <c r="P556" s="302"/>
      <c r="Q556" s="303"/>
    </row>
    <row r="557" spans="1:17">
      <c r="A557" s="39" t="s">
        <v>2239</v>
      </c>
      <c r="B557" s="295"/>
      <c r="C557" s="39" t="s">
        <v>471</v>
      </c>
      <c r="D557" s="39" t="s">
        <v>467</v>
      </c>
      <c r="E557" s="39" t="s">
        <v>630</v>
      </c>
      <c r="F557" s="295"/>
      <c r="G557" s="295"/>
      <c r="H557" s="39" t="s">
        <v>469</v>
      </c>
      <c r="I557" s="40" t="s">
        <v>608</v>
      </c>
      <c r="J557" s="38" t="s">
        <v>459</v>
      </c>
      <c r="K557" s="295"/>
      <c r="L557" s="295"/>
      <c r="M557" s="294"/>
      <c r="N557" s="295"/>
      <c r="O557" s="295"/>
      <c r="P557" s="302"/>
      <c r="Q557" s="303"/>
    </row>
    <row r="558" spans="1:17">
      <c r="A558" s="39" t="s">
        <v>2240</v>
      </c>
      <c r="B558" s="295"/>
      <c r="C558" s="39" t="s">
        <v>471</v>
      </c>
      <c r="D558" s="39" t="s">
        <v>467</v>
      </c>
      <c r="E558" s="39" t="s">
        <v>630</v>
      </c>
      <c r="F558" s="295"/>
      <c r="G558" s="295"/>
      <c r="H558" s="39" t="s">
        <v>469</v>
      </c>
      <c r="I558" s="40" t="s">
        <v>631</v>
      </c>
      <c r="J558" s="38" t="s">
        <v>459</v>
      </c>
      <c r="K558" s="295"/>
      <c r="L558" s="295"/>
      <c r="M558" s="294"/>
      <c r="N558" s="295"/>
      <c r="O558" s="295"/>
      <c r="P558" s="302"/>
      <c r="Q558" s="303"/>
    </row>
    <row r="559" spans="1:17">
      <c r="A559" s="39" t="s">
        <v>2241</v>
      </c>
      <c r="B559" s="295"/>
      <c r="C559" s="39" t="s">
        <v>471</v>
      </c>
      <c r="D559" s="39" t="s">
        <v>467</v>
      </c>
      <c r="E559" s="39" t="s">
        <v>630</v>
      </c>
      <c r="F559" s="295"/>
      <c r="G559" s="295"/>
      <c r="H559" s="39" t="s">
        <v>469</v>
      </c>
      <c r="I559" s="40" t="s">
        <v>623</v>
      </c>
      <c r="J559" s="38" t="s">
        <v>459</v>
      </c>
      <c r="K559" s="295"/>
      <c r="L559" s="295"/>
      <c r="M559" s="294"/>
      <c r="N559" s="295"/>
      <c r="O559" s="295"/>
      <c r="P559" s="302"/>
      <c r="Q559" s="303"/>
    </row>
    <row r="560" spans="1:17">
      <c r="A560" s="39" t="s">
        <v>2242</v>
      </c>
      <c r="B560" s="295"/>
      <c r="C560" s="39" t="s">
        <v>471</v>
      </c>
      <c r="D560" s="39" t="s">
        <v>467</v>
      </c>
      <c r="E560" s="39" t="s">
        <v>630</v>
      </c>
      <c r="F560" s="295"/>
      <c r="G560" s="295"/>
      <c r="H560" s="39" t="s">
        <v>469</v>
      </c>
      <c r="I560" s="40" t="s">
        <v>634</v>
      </c>
      <c r="J560" s="38" t="s">
        <v>459</v>
      </c>
      <c r="K560" s="295"/>
      <c r="L560" s="295"/>
      <c r="M560" s="294"/>
      <c r="N560" s="295"/>
      <c r="O560" s="295"/>
      <c r="P560" s="302"/>
      <c r="Q560" s="303"/>
    </row>
    <row r="561" spans="1:17" ht="15" thickBot="1">
      <c r="A561" s="39" t="s">
        <v>2243</v>
      </c>
      <c r="B561" s="295"/>
      <c r="C561" s="36" t="s">
        <v>471</v>
      </c>
      <c r="D561" s="36" t="s">
        <v>467</v>
      </c>
      <c r="E561" s="36" t="s">
        <v>630</v>
      </c>
      <c r="F561" s="295"/>
      <c r="G561" s="295"/>
      <c r="H561" s="36">
        <v>5</v>
      </c>
      <c r="I561" s="37" t="s">
        <v>636</v>
      </c>
      <c r="J561" s="38" t="s">
        <v>459</v>
      </c>
      <c r="K561" s="295"/>
      <c r="L561" s="295"/>
      <c r="M561" s="294"/>
      <c r="N561" s="295"/>
      <c r="O561" s="295"/>
      <c r="P561" s="302"/>
      <c r="Q561" s="303"/>
    </row>
    <row r="562" spans="1:17">
      <c r="A562" s="298" t="s">
        <v>2244</v>
      </c>
      <c r="B562" s="300" t="s">
        <v>1712</v>
      </c>
      <c r="C562" s="36" t="s">
        <v>1713</v>
      </c>
      <c r="D562" s="36" t="s">
        <v>467</v>
      </c>
      <c r="E562" s="36" t="s">
        <v>1845</v>
      </c>
      <c r="F562" s="295" t="s">
        <v>456</v>
      </c>
      <c r="G562" s="295" t="s">
        <v>457</v>
      </c>
      <c r="H562" s="36" t="s">
        <v>901</v>
      </c>
      <c r="I562" s="37" t="s">
        <v>645</v>
      </c>
      <c r="J562" s="38">
        <v>25</v>
      </c>
      <c r="K562" s="295" t="s">
        <v>456</v>
      </c>
      <c r="L562" s="295" t="s">
        <v>457</v>
      </c>
      <c r="M562" s="294" t="s">
        <v>657</v>
      </c>
      <c r="N562" s="295" t="s">
        <v>1729</v>
      </c>
      <c r="O562" s="295" t="s">
        <v>626</v>
      </c>
      <c r="P562" s="296">
        <v>1784.6106768171783</v>
      </c>
      <c r="Q562" s="297">
        <v>1</v>
      </c>
    </row>
    <row r="563" spans="1:17">
      <c r="A563" s="299"/>
      <c r="B563" s="295"/>
      <c r="C563" s="36" t="s">
        <v>466</v>
      </c>
      <c r="D563" s="36" t="s">
        <v>467</v>
      </c>
      <c r="E563" s="36" t="s">
        <v>627</v>
      </c>
      <c r="F563" s="295"/>
      <c r="G563" s="295"/>
      <c r="H563" s="36" t="s">
        <v>469</v>
      </c>
      <c r="I563" s="37" t="s">
        <v>1729</v>
      </c>
      <c r="J563" s="38" t="s">
        <v>459</v>
      </c>
      <c r="K563" s="295"/>
      <c r="L563" s="295"/>
      <c r="M563" s="294"/>
      <c r="N563" s="295"/>
      <c r="O563" s="295"/>
      <c r="P563" s="302"/>
      <c r="Q563" s="303"/>
    </row>
    <row r="564" spans="1:17">
      <c r="A564" s="39" t="s">
        <v>2245</v>
      </c>
      <c r="B564" s="295"/>
      <c r="C564" s="39" t="s">
        <v>471</v>
      </c>
      <c r="D564" s="39" t="s">
        <v>467</v>
      </c>
      <c r="E564" s="39" t="s">
        <v>630</v>
      </c>
      <c r="F564" s="295"/>
      <c r="G564" s="295"/>
      <c r="H564" s="39" t="s">
        <v>469</v>
      </c>
      <c r="I564" s="40" t="s">
        <v>490</v>
      </c>
      <c r="J564" s="38" t="s">
        <v>459</v>
      </c>
      <c r="K564" s="295"/>
      <c r="L564" s="295"/>
      <c r="M564" s="294"/>
      <c r="N564" s="295"/>
      <c r="O564" s="295"/>
      <c r="P564" s="302"/>
      <c r="Q564" s="303"/>
    </row>
    <row r="565" spans="1:17">
      <c r="A565" s="39" t="s">
        <v>2246</v>
      </c>
      <c r="B565" s="295"/>
      <c r="C565" s="39" t="s">
        <v>471</v>
      </c>
      <c r="D565" s="39" t="s">
        <v>467</v>
      </c>
      <c r="E565" s="39" t="s">
        <v>630</v>
      </c>
      <c r="F565" s="295"/>
      <c r="G565" s="295"/>
      <c r="H565" s="39" t="s">
        <v>469</v>
      </c>
      <c r="I565" s="40" t="s">
        <v>492</v>
      </c>
      <c r="J565" s="38" t="s">
        <v>459</v>
      </c>
      <c r="K565" s="295"/>
      <c r="L565" s="295"/>
      <c r="M565" s="294"/>
      <c r="N565" s="295"/>
      <c r="O565" s="295"/>
      <c r="P565" s="302"/>
      <c r="Q565" s="303"/>
    </row>
    <row r="566" spans="1:17">
      <c r="A566" s="39" t="s">
        <v>2247</v>
      </c>
      <c r="B566" s="295"/>
      <c r="C566" s="39" t="s">
        <v>471</v>
      </c>
      <c r="D566" s="39" t="s">
        <v>467</v>
      </c>
      <c r="E566" s="39" t="s">
        <v>630</v>
      </c>
      <c r="F566" s="295"/>
      <c r="G566" s="295"/>
      <c r="H566" s="39" t="s">
        <v>469</v>
      </c>
      <c r="I566" s="40" t="s">
        <v>494</v>
      </c>
      <c r="J566" s="38" t="s">
        <v>459</v>
      </c>
      <c r="K566" s="295"/>
      <c r="L566" s="295"/>
      <c r="M566" s="294"/>
      <c r="N566" s="295"/>
      <c r="O566" s="295"/>
      <c r="P566" s="302"/>
      <c r="Q566" s="303"/>
    </row>
    <row r="567" spans="1:17">
      <c r="A567" s="39" t="s">
        <v>2248</v>
      </c>
      <c r="B567" s="295"/>
      <c r="C567" s="39" t="s">
        <v>471</v>
      </c>
      <c r="D567" s="39" t="s">
        <v>467</v>
      </c>
      <c r="E567" s="39" t="s">
        <v>630</v>
      </c>
      <c r="F567" s="295"/>
      <c r="G567" s="295"/>
      <c r="H567" s="39" t="s">
        <v>469</v>
      </c>
      <c r="I567" s="40" t="s">
        <v>496</v>
      </c>
      <c r="J567" s="38" t="s">
        <v>459</v>
      </c>
      <c r="K567" s="295"/>
      <c r="L567" s="295"/>
      <c r="M567" s="294"/>
      <c r="N567" s="295"/>
      <c r="O567" s="295"/>
      <c r="P567" s="302"/>
      <c r="Q567" s="303"/>
    </row>
    <row r="568" spans="1:17">
      <c r="A568" s="39" t="s">
        <v>2249</v>
      </c>
      <c r="B568" s="295"/>
      <c r="C568" s="39" t="s">
        <v>471</v>
      </c>
      <c r="D568" s="39" t="s">
        <v>467</v>
      </c>
      <c r="E568" s="39" t="s">
        <v>630</v>
      </c>
      <c r="F568" s="295"/>
      <c r="G568" s="295"/>
      <c r="H568" s="39" t="s">
        <v>469</v>
      </c>
      <c r="I568" s="40" t="s">
        <v>528</v>
      </c>
      <c r="J568" s="38" t="s">
        <v>459</v>
      </c>
      <c r="K568" s="295"/>
      <c r="L568" s="295"/>
      <c r="M568" s="294"/>
      <c r="N568" s="295"/>
      <c r="O568" s="295"/>
      <c r="P568" s="302"/>
      <c r="Q568" s="303"/>
    </row>
    <row r="569" spans="1:17">
      <c r="A569" s="39" t="s">
        <v>2250</v>
      </c>
      <c r="B569" s="295"/>
      <c r="C569" s="39" t="s">
        <v>471</v>
      </c>
      <c r="D569" s="39" t="s">
        <v>467</v>
      </c>
      <c r="E569" s="39" t="s">
        <v>630</v>
      </c>
      <c r="F569" s="295"/>
      <c r="G569" s="295"/>
      <c r="H569" s="39" t="s">
        <v>469</v>
      </c>
      <c r="I569" s="40" t="s">
        <v>530</v>
      </c>
      <c r="J569" s="38" t="s">
        <v>459</v>
      </c>
      <c r="K569" s="295"/>
      <c r="L569" s="295"/>
      <c r="M569" s="294"/>
      <c r="N569" s="295"/>
      <c r="O569" s="295"/>
      <c r="P569" s="302"/>
      <c r="Q569" s="303"/>
    </row>
    <row r="570" spans="1:17">
      <c r="A570" s="39" t="s">
        <v>2251</v>
      </c>
      <c r="B570" s="295"/>
      <c r="C570" s="39" t="s">
        <v>471</v>
      </c>
      <c r="D570" s="39" t="s">
        <v>467</v>
      </c>
      <c r="E570" s="39" t="s">
        <v>630</v>
      </c>
      <c r="F570" s="295"/>
      <c r="G570" s="295"/>
      <c r="H570" s="39" t="s">
        <v>469</v>
      </c>
      <c r="I570" s="40" t="s">
        <v>599</v>
      </c>
      <c r="J570" s="38" t="s">
        <v>459</v>
      </c>
      <c r="K570" s="295"/>
      <c r="L570" s="295"/>
      <c r="M570" s="294"/>
      <c r="N570" s="295"/>
      <c r="O570" s="295"/>
      <c r="P570" s="302"/>
      <c r="Q570" s="303"/>
    </row>
    <row r="571" spans="1:17">
      <c r="A571" s="39" t="s">
        <v>2252</v>
      </c>
      <c r="B571" s="295"/>
      <c r="C571" s="39" t="s">
        <v>471</v>
      </c>
      <c r="D571" s="39" t="s">
        <v>467</v>
      </c>
      <c r="E571" s="39" t="s">
        <v>630</v>
      </c>
      <c r="F571" s="295"/>
      <c r="G571" s="295"/>
      <c r="H571" s="39" t="s">
        <v>469</v>
      </c>
      <c r="I571" s="40" t="s">
        <v>608</v>
      </c>
      <c r="J571" s="38" t="s">
        <v>459</v>
      </c>
      <c r="K571" s="295"/>
      <c r="L571" s="295"/>
      <c r="M571" s="294"/>
      <c r="N571" s="295"/>
      <c r="O571" s="295"/>
      <c r="P571" s="302"/>
      <c r="Q571" s="303"/>
    </row>
    <row r="572" spans="1:17">
      <c r="A572" s="39" t="s">
        <v>2253</v>
      </c>
      <c r="B572" s="295"/>
      <c r="C572" s="39" t="s">
        <v>471</v>
      </c>
      <c r="D572" s="39" t="s">
        <v>467</v>
      </c>
      <c r="E572" s="39" t="s">
        <v>630</v>
      </c>
      <c r="F572" s="295"/>
      <c r="G572" s="295"/>
      <c r="H572" s="39" t="s">
        <v>469</v>
      </c>
      <c r="I572" s="40" t="s">
        <v>631</v>
      </c>
      <c r="J572" s="38" t="s">
        <v>459</v>
      </c>
      <c r="K572" s="295"/>
      <c r="L572" s="295"/>
      <c r="M572" s="294"/>
      <c r="N572" s="295"/>
      <c r="O572" s="295"/>
      <c r="P572" s="302"/>
      <c r="Q572" s="303"/>
    </row>
    <row r="573" spans="1:17">
      <c r="A573" s="39" t="s">
        <v>2254</v>
      </c>
      <c r="B573" s="295"/>
      <c r="C573" s="39" t="s">
        <v>471</v>
      </c>
      <c r="D573" s="39" t="s">
        <v>467</v>
      </c>
      <c r="E573" s="39" t="s">
        <v>630</v>
      </c>
      <c r="F573" s="295"/>
      <c r="G573" s="295"/>
      <c r="H573" s="39" t="s">
        <v>469</v>
      </c>
      <c r="I573" s="40" t="s">
        <v>623</v>
      </c>
      <c r="J573" s="38" t="s">
        <v>459</v>
      </c>
      <c r="K573" s="295"/>
      <c r="L573" s="295"/>
      <c r="M573" s="294"/>
      <c r="N573" s="295"/>
      <c r="O573" s="295"/>
      <c r="P573" s="302"/>
      <c r="Q573" s="303"/>
    </row>
    <row r="574" spans="1:17">
      <c r="A574" s="39" t="s">
        <v>2255</v>
      </c>
      <c r="B574" s="295"/>
      <c r="C574" s="39" t="s">
        <v>471</v>
      </c>
      <c r="D574" s="39" t="s">
        <v>467</v>
      </c>
      <c r="E574" s="39" t="s">
        <v>630</v>
      </c>
      <c r="F574" s="295"/>
      <c r="G574" s="295"/>
      <c r="H574" s="39" t="s">
        <v>469</v>
      </c>
      <c r="I574" s="40" t="s">
        <v>634</v>
      </c>
      <c r="J574" s="38" t="s">
        <v>459</v>
      </c>
      <c r="K574" s="295"/>
      <c r="L574" s="295"/>
      <c r="M574" s="294"/>
      <c r="N574" s="295"/>
      <c r="O574" s="295"/>
      <c r="P574" s="302"/>
      <c r="Q574" s="303"/>
    </row>
    <row r="575" spans="1:17" ht="15" thickBot="1">
      <c r="A575" s="39" t="s">
        <v>2256</v>
      </c>
      <c r="B575" s="295"/>
      <c r="C575" s="36" t="s">
        <v>471</v>
      </c>
      <c r="D575" s="36" t="s">
        <v>467</v>
      </c>
      <c r="E575" s="36" t="s">
        <v>630</v>
      </c>
      <c r="F575" s="295"/>
      <c r="G575" s="295"/>
      <c r="H575" s="36">
        <v>5</v>
      </c>
      <c r="I575" s="37" t="s">
        <v>636</v>
      </c>
      <c r="J575" s="38" t="s">
        <v>459</v>
      </c>
      <c r="K575" s="295"/>
      <c r="L575" s="295"/>
      <c r="M575" s="294"/>
      <c r="N575" s="295"/>
      <c r="O575" s="295"/>
      <c r="P575" s="302"/>
      <c r="Q575" s="303"/>
    </row>
    <row r="576" spans="1:17">
      <c r="A576" s="298" t="s">
        <v>2257</v>
      </c>
      <c r="B576" s="300" t="s">
        <v>1712</v>
      </c>
      <c r="C576" s="36" t="s">
        <v>1713</v>
      </c>
      <c r="D576" s="36" t="s">
        <v>467</v>
      </c>
      <c r="E576" s="36" t="s">
        <v>1714</v>
      </c>
      <c r="F576" s="295" t="s">
        <v>456</v>
      </c>
      <c r="G576" s="295" t="s">
        <v>457</v>
      </c>
      <c r="H576" s="36" t="s">
        <v>687</v>
      </c>
      <c r="I576" s="37" t="s">
        <v>657</v>
      </c>
      <c r="J576" s="38">
        <v>30</v>
      </c>
      <c r="K576" s="295" t="s">
        <v>456</v>
      </c>
      <c r="L576" s="295" t="s">
        <v>457</v>
      </c>
      <c r="M576" s="294" t="s">
        <v>687</v>
      </c>
      <c r="N576" s="295" t="s">
        <v>645</v>
      </c>
      <c r="O576" s="295" t="s">
        <v>639</v>
      </c>
      <c r="P576" s="296">
        <v>1418</v>
      </c>
      <c r="Q576" s="297">
        <v>1</v>
      </c>
    </row>
    <row r="577" spans="1:17">
      <c r="A577" s="299"/>
      <c r="B577" s="295"/>
      <c r="C577" s="36" t="s">
        <v>466</v>
      </c>
      <c r="D577" s="36" t="s">
        <v>467</v>
      </c>
      <c r="E577" s="36" t="s">
        <v>641</v>
      </c>
      <c r="F577" s="295"/>
      <c r="G577" s="295"/>
      <c r="H577" s="36" t="s">
        <v>469</v>
      </c>
      <c r="I577" s="37">
        <v>80</v>
      </c>
      <c r="J577" s="38" t="s">
        <v>459</v>
      </c>
      <c r="K577" s="295"/>
      <c r="L577" s="295"/>
      <c r="M577" s="294"/>
      <c r="N577" s="295"/>
      <c r="O577" s="295"/>
      <c r="P577" s="302"/>
      <c r="Q577" s="303"/>
    </row>
    <row r="578" spans="1:17">
      <c r="A578" s="39" t="s">
        <v>2258</v>
      </c>
      <c r="B578" s="295"/>
      <c r="C578" s="39" t="s">
        <v>471</v>
      </c>
      <c r="D578" s="39" t="s">
        <v>467</v>
      </c>
      <c r="E578" s="39" t="s">
        <v>630</v>
      </c>
      <c r="F578" s="295"/>
      <c r="G578" s="295"/>
      <c r="H578" s="39" t="s">
        <v>469</v>
      </c>
      <c r="I578" s="40" t="s">
        <v>490</v>
      </c>
      <c r="J578" s="38" t="s">
        <v>459</v>
      </c>
      <c r="K578" s="295"/>
      <c r="L578" s="295"/>
      <c r="M578" s="294"/>
      <c r="N578" s="295"/>
      <c r="O578" s="295"/>
      <c r="P578" s="302"/>
      <c r="Q578" s="303"/>
    </row>
    <row r="579" spans="1:17">
      <c r="A579" s="39" t="s">
        <v>2259</v>
      </c>
      <c r="B579" s="295"/>
      <c r="C579" s="39" t="s">
        <v>471</v>
      </c>
      <c r="D579" s="39" t="s">
        <v>467</v>
      </c>
      <c r="E579" s="39" t="s">
        <v>630</v>
      </c>
      <c r="F579" s="295"/>
      <c r="G579" s="295"/>
      <c r="H579" s="39" t="s">
        <v>469</v>
      </c>
      <c r="I579" s="40" t="s">
        <v>492</v>
      </c>
      <c r="J579" s="38" t="s">
        <v>459</v>
      </c>
      <c r="K579" s="295"/>
      <c r="L579" s="295"/>
      <c r="M579" s="294"/>
      <c r="N579" s="295"/>
      <c r="O579" s="295"/>
      <c r="P579" s="302"/>
      <c r="Q579" s="303"/>
    </row>
    <row r="580" spans="1:17">
      <c r="A580" s="39" t="s">
        <v>2260</v>
      </c>
      <c r="B580" s="295"/>
      <c r="C580" s="39" t="s">
        <v>471</v>
      </c>
      <c r="D580" s="39" t="s">
        <v>467</v>
      </c>
      <c r="E580" s="39" t="s">
        <v>630</v>
      </c>
      <c r="F580" s="295"/>
      <c r="G580" s="295"/>
      <c r="H580" s="39" t="s">
        <v>469</v>
      </c>
      <c r="I580" s="40" t="s">
        <v>494</v>
      </c>
      <c r="J580" s="38" t="s">
        <v>459</v>
      </c>
      <c r="K580" s="295"/>
      <c r="L580" s="295"/>
      <c r="M580" s="294"/>
      <c r="N580" s="295"/>
      <c r="O580" s="295"/>
      <c r="P580" s="302"/>
      <c r="Q580" s="303"/>
    </row>
    <row r="581" spans="1:17">
      <c r="A581" s="39" t="s">
        <v>2261</v>
      </c>
      <c r="B581" s="295"/>
      <c r="C581" s="39" t="s">
        <v>471</v>
      </c>
      <c r="D581" s="39" t="s">
        <v>467</v>
      </c>
      <c r="E581" s="39" t="s">
        <v>630</v>
      </c>
      <c r="F581" s="295"/>
      <c r="G581" s="295"/>
      <c r="H581" s="39" t="s">
        <v>469</v>
      </c>
      <c r="I581" s="40" t="s">
        <v>496</v>
      </c>
      <c r="J581" s="38" t="s">
        <v>459</v>
      </c>
      <c r="K581" s="295"/>
      <c r="L581" s="295"/>
      <c r="M581" s="294"/>
      <c r="N581" s="295"/>
      <c r="O581" s="295"/>
      <c r="P581" s="302"/>
      <c r="Q581" s="303"/>
    </row>
    <row r="582" spans="1:17">
      <c r="A582" s="39" t="s">
        <v>2262</v>
      </c>
      <c r="B582" s="295"/>
      <c r="C582" s="39" t="s">
        <v>471</v>
      </c>
      <c r="D582" s="39" t="s">
        <v>467</v>
      </c>
      <c r="E582" s="39" t="s">
        <v>630</v>
      </c>
      <c r="F582" s="295"/>
      <c r="G582" s="295"/>
      <c r="H582" s="39" t="s">
        <v>469</v>
      </c>
      <c r="I582" s="40" t="s">
        <v>528</v>
      </c>
      <c r="J582" s="38" t="s">
        <v>459</v>
      </c>
      <c r="K582" s="295"/>
      <c r="L582" s="295"/>
      <c r="M582" s="294"/>
      <c r="N582" s="295"/>
      <c r="O582" s="295"/>
      <c r="P582" s="302"/>
      <c r="Q582" s="303"/>
    </row>
    <row r="583" spans="1:17">
      <c r="A583" s="39" t="s">
        <v>2263</v>
      </c>
      <c r="B583" s="295"/>
      <c r="C583" s="39" t="s">
        <v>471</v>
      </c>
      <c r="D583" s="39" t="s">
        <v>467</v>
      </c>
      <c r="E583" s="39" t="s">
        <v>630</v>
      </c>
      <c r="F583" s="295"/>
      <c r="G583" s="295"/>
      <c r="H583" s="39" t="s">
        <v>469</v>
      </c>
      <c r="I583" s="40" t="s">
        <v>530</v>
      </c>
      <c r="J583" s="38" t="s">
        <v>459</v>
      </c>
      <c r="K583" s="295"/>
      <c r="L583" s="295"/>
      <c r="M583" s="294"/>
      <c r="N583" s="295"/>
      <c r="O583" s="295"/>
      <c r="P583" s="302"/>
      <c r="Q583" s="303"/>
    </row>
    <row r="584" spans="1:17">
      <c r="A584" s="39" t="s">
        <v>2264</v>
      </c>
      <c r="B584" s="295"/>
      <c r="C584" s="39" t="s">
        <v>471</v>
      </c>
      <c r="D584" s="39" t="s">
        <v>467</v>
      </c>
      <c r="E584" s="39" t="s">
        <v>630</v>
      </c>
      <c r="F584" s="295"/>
      <c r="G584" s="295"/>
      <c r="H584" s="39" t="s">
        <v>469</v>
      </c>
      <c r="I584" s="40" t="s">
        <v>599</v>
      </c>
      <c r="J584" s="38" t="s">
        <v>459</v>
      </c>
      <c r="K584" s="295"/>
      <c r="L584" s="295"/>
      <c r="M584" s="294"/>
      <c r="N584" s="295"/>
      <c r="O584" s="295"/>
      <c r="P584" s="302"/>
      <c r="Q584" s="303"/>
    </row>
    <row r="585" spans="1:17">
      <c r="A585" s="39" t="s">
        <v>2265</v>
      </c>
      <c r="B585" s="295"/>
      <c r="C585" s="39" t="s">
        <v>471</v>
      </c>
      <c r="D585" s="39" t="s">
        <v>467</v>
      </c>
      <c r="E585" s="39" t="s">
        <v>630</v>
      </c>
      <c r="F585" s="295"/>
      <c r="G585" s="295"/>
      <c r="H585" s="39" t="s">
        <v>469</v>
      </c>
      <c r="I585" s="40" t="s">
        <v>608</v>
      </c>
      <c r="J585" s="38" t="s">
        <v>459</v>
      </c>
      <c r="K585" s="295"/>
      <c r="L585" s="295"/>
      <c r="M585" s="294"/>
      <c r="N585" s="295"/>
      <c r="O585" s="295"/>
      <c r="P585" s="302"/>
      <c r="Q585" s="303"/>
    </row>
    <row r="586" spans="1:17">
      <c r="A586" s="39" t="s">
        <v>2266</v>
      </c>
      <c r="B586" s="295"/>
      <c r="C586" s="39" t="s">
        <v>471</v>
      </c>
      <c r="D586" s="39" t="s">
        <v>467</v>
      </c>
      <c r="E586" s="39" t="s">
        <v>630</v>
      </c>
      <c r="F586" s="295"/>
      <c r="G586" s="295"/>
      <c r="H586" s="39" t="s">
        <v>469</v>
      </c>
      <c r="I586" s="40" t="s">
        <v>631</v>
      </c>
      <c r="J586" s="38" t="s">
        <v>459</v>
      </c>
      <c r="K586" s="295"/>
      <c r="L586" s="295"/>
      <c r="M586" s="294"/>
      <c r="N586" s="295"/>
      <c r="O586" s="295"/>
      <c r="P586" s="302"/>
      <c r="Q586" s="303"/>
    </row>
    <row r="587" spans="1:17">
      <c r="A587" s="39" t="s">
        <v>2267</v>
      </c>
      <c r="B587" s="295"/>
      <c r="C587" s="39" t="s">
        <v>471</v>
      </c>
      <c r="D587" s="39" t="s">
        <v>467</v>
      </c>
      <c r="E587" s="39" t="s">
        <v>630</v>
      </c>
      <c r="F587" s="295"/>
      <c r="G587" s="295"/>
      <c r="H587" s="39" t="s">
        <v>469</v>
      </c>
      <c r="I587" s="40" t="s">
        <v>623</v>
      </c>
      <c r="J587" s="38" t="s">
        <v>459</v>
      </c>
      <c r="K587" s="295"/>
      <c r="L587" s="295"/>
      <c r="M587" s="294"/>
      <c r="N587" s="295"/>
      <c r="O587" s="295"/>
      <c r="P587" s="302"/>
      <c r="Q587" s="303"/>
    </row>
    <row r="588" spans="1:17">
      <c r="A588" s="39" t="s">
        <v>2268</v>
      </c>
      <c r="B588" s="295"/>
      <c r="C588" s="39" t="s">
        <v>471</v>
      </c>
      <c r="D588" s="39" t="s">
        <v>467</v>
      </c>
      <c r="E588" s="39" t="s">
        <v>630</v>
      </c>
      <c r="F588" s="295"/>
      <c r="G588" s="295"/>
      <c r="H588" s="39" t="s">
        <v>469</v>
      </c>
      <c r="I588" s="40" t="s">
        <v>634</v>
      </c>
      <c r="J588" s="38" t="s">
        <v>459</v>
      </c>
      <c r="K588" s="295"/>
      <c r="L588" s="295"/>
      <c r="M588" s="294"/>
      <c r="N588" s="295"/>
      <c r="O588" s="295"/>
      <c r="P588" s="302"/>
      <c r="Q588" s="303"/>
    </row>
    <row r="589" spans="1:17" ht="15" thickBot="1">
      <c r="A589" s="39" t="s">
        <v>2269</v>
      </c>
      <c r="B589" s="295"/>
      <c r="C589" s="36" t="s">
        <v>471</v>
      </c>
      <c r="D589" s="36" t="s">
        <v>467</v>
      </c>
      <c r="E589" s="36" t="s">
        <v>630</v>
      </c>
      <c r="F589" s="295"/>
      <c r="G589" s="295"/>
      <c r="H589" s="36">
        <v>5</v>
      </c>
      <c r="I589" s="37" t="s">
        <v>636</v>
      </c>
      <c r="J589" s="38" t="s">
        <v>459</v>
      </c>
      <c r="K589" s="295"/>
      <c r="L589" s="295"/>
      <c r="M589" s="294"/>
      <c r="N589" s="295"/>
      <c r="O589" s="295"/>
      <c r="P589" s="302"/>
      <c r="Q589" s="303"/>
    </row>
    <row r="590" spans="1:17">
      <c r="A590" s="298" t="s">
        <v>2270</v>
      </c>
      <c r="B590" s="300" t="s">
        <v>1712</v>
      </c>
      <c r="C590" s="36" t="s">
        <v>1713</v>
      </c>
      <c r="D590" s="36" t="s">
        <v>467</v>
      </c>
      <c r="E590" s="36" t="s">
        <v>1728</v>
      </c>
      <c r="F590" s="295" t="s">
        <v>456</v>
      </c>
      <c r="G590" s="295" t="s">
        <v>457</v>
      </c>
      <c r="H590" s="36" t="s">
        <v>1729</v>
      </c>
      <c r="I590" s="37" t="s">
        <v>657</v>
      </c>
      <c r="J590" s="38">
        <v>30</v>
      </c>
      <c r="K590" s="295" t="s">
        <v>456</v>
      </c>
      <c r="L590" s="295" t="s">
        <v>457</v>
      </c>
      <c r="M590" s="294" t="s">
        <v>1729</v>
      </c>
      <c r="N590" s="295" t="s">
        <v>645</v>
      </c>
      <c r="O590" s="295" t="s">
        <v>639</v>
      </c>
      <c r="P590" s="296">
        <v>1418</v>
      </c>
      <c r="Q590" s="297">
        <v>1</v>
      </c>
    </row>
    <row r="591" spans="1:17">
      <c r="A591" s="299"/>
      <c r="B591" s="295"/>
      <c r="C591" s="36" t="s">
        <v>466</v>
      </c>
      <c r="D591" s="36" t="s">
        <v>467</v>
      </c>
      <c r="E591" s="36" t="s">
        <v>641</v>
      </c>
      <c r="F591" s="295"/>
      <c r="G591" s="295"/>
      <c r="H591" s="36" t="s">
        <v>469</v>
      </c>
      <c r="I591" s="37">
        <v>80</v>
      </c>
      <c r="J591" s="38" t="s">
        <v>459</v>
      </c>
      <c r="K591" s="295"/>
      <c r="L591" s="295"/>
      <c r="M591" s="294"/>
      <c r="N591" s="295"/>
      <c r="O591" s="295"/>
      <c r="P591" s="302"/>
      <c r="Q591" s="303"/>
    </row>
    <row r="592" spans="1:17">
      <c r="A592" s="39" t="s">
        <v>2271</v>
      </c>
      <c r="B592" s="295"/>
      <c r="C592" s="39" t="s">
        <v>471</v>
      </c>
      <c r="D592" s="39" t="s">
        <v>467</v>
      </c>
      <c r="E592" s="39" t="s">
        <v>630</v>
      </c>
      <c r="F592" s="295"/>
      <c r="G592" s="295"/>
      <c r="H592" s="39" t="s">
        <v>469</v>
      </c>
      <c r="I592" s="40" t="s">
        <v>490</v>
      </c>
      <c r="J592" s="38" t="s">
        <v>459</v>
      </c>
      <c r="K592" s="295"/>
      <c r="L592" s="295"/>
      <c r="M592" s="294"/>
      <c r="N592" s="295"/>
      <c r="O592" s="295"/>
      <c r="P592" s="302"/>
      <c r="Q592" s="303"/>
    </row>
    <row r="593" spans="1:17">
      <c r="A593" s="39" t="s">
        <v>2272</v>
      </c>
      <c r="B593" s="295"/>
      <c r="C593" s="39" t="s">
        <v>471</v>
      </c>
      <c r="D593" s="39" t="s">
        <v>467</v>
      </c>
      <c r="E593" s="39" t="s">
        <v>630</v>
      </c>
      <c r="F593" s="295"/>
      <c r="G593" s="295"/>
      <c r="H593" s="39" t="s">
        <v>469</v>
      </c>
      <c r="I593" s="40" t="s">
        <v>492</v>
      </c>
      <c r="J593" s="38" t="s">
        <v>459</v>
      </c>
      <c r="K593" s="295"/>
      <c r="L593" s="295"/>
      <c r="M593" s="294"/>
      <c r="N593" s="295"/>
      <c r="O593" s="295"/>
      <c r="P593" s="302"/>
      <c r="Q593" s="303"/>
    </row>
    <row r="594" spans="1:17">
      <c r="A594" s="39" t="s">
        <v>2273</v>
      </c>
      <c r="B594" s="295"/>
      <c r="C594" s="39" t="s">
        <v>471</v>
      </c>
      <c r="D594" s="39" t="s">
        <v>467</v>
      </c>
      <c r="E594" s="39" t="s">
        <v>630</v>
      </c>
      <c r="F594" s="295"/>
      <c r="G594" s="295"/>
      <c r="H594" s="39" t="s">
        <v>469</v>
      </c>
      <c r="I594" s="40" t="s">
        <v>494</v>
      </c>
      <c r="J594" s="38" t="s">
        <v>459</v>
      </c>
      <c r="K594" s="295"/>
      <c r="L594" s="295"/>
      <c r="M594" s="294"/>
      <c r="N594" s="295"/>
      <c r="O594" s="295"/>
      <c r="P594" s="302"/>
      <c r="Q594" s="303"/>
    </row>
    <row r="595" spans="1:17">
      <c r="A595" s="39" t="s">
        <v>2274</v>
      </c>
      <c r="B595" s="295"/>
      <c r="C595" s="39" t="s">
        <v>471</v>
      </c>
      <c r="D595" s="39" t="s">
        <v>467</v>
      </c>
      <c r="E595" s="39" t="s">
        <v>630</v>
      </c>
      <c r="F595" s="295"/>
      <c r="G595" s="295"/>
      <c r="H595" s="39" t="s">
        <v>469</v>
      </c>
      <c r="I595" s="40" t="s">
        <v>496</v>
      </c>
      <c r="J595" s="38" t="s">
        <v>459</v>
      </c>
      <c r="K595" s="295"/>
      <c r="L595" s="295"/>
      <c r="M595" s="294"/>
      <c r="N595" s="295"/>
      <c r="O595" s="295"/>
      <c r="P595" s="302"/>
      <c r="Q595" s="303"/>
    </row>
    <row r="596" spans="1:17">
      <c r="A596" s="39" t="s">
        <v>2275</v>
      </c>
      <c r="B596" s="295"/>
      <c r="C596" s="39" t="s">
        <v>471</v>
      </c>
      <c r="D596" s="39" t="s">
        <v>467</v>
      </c>
      <c r="E596" s="39" t="s">
        <v>630</v>
      </c>
      <c r="F596" s="295"/>
      <c r="G596" s="295"/>
      <c r="H596" s="39" t="s">
        <v>469</v>
      </c>
      <c r="I596" s="40" t="s">
        <v>528</v>
      </c>
      <c r="J596" s="38" t="s">
        <v>459</v>
      </c>
      <c r="K596" s="295"/>
      <c r="L596" s="295"/>
      <c r="M596" s="294"/>
      <c r="N596" s="295"/>
      <c r="O596" s="295"/>
      <c r="P596" s="302"/>
      <c r="Q596" s="303"/>
    </row>
    <row r="597" spans="1:17">
      <c r="A597" s="39" t="s">
        <v>2276</v>
      </c>
      <c r="B597" s="295"/>
      <c r="C597" s="39" t="s">
        <v>471</v>
      </c>
      <c r="D597" s="39" t="s">
        <v>467</v>
      </c>
      <c r="E597" s="39" t="s">
        <v>630</v>
      </c>
      <c r="F597" s="295"/>
      <c r="G597" s="295"/>
      <c r="H597" s="39" t="s">
        <v>469</v>
      </c>
      <c r="I597" s="40" t="s">
        <v>530</v>
      </c>
      <c r="J597" s="38" t="s">
        <v>459</v>
      </c>
      <c r="K597" s="295"/>
      <c r="L597" s="295"/>
      <c r="M597" s="294"/>
      <c r="N597" s="295"/>
      <c r="O597" s="295"/>
      <c r="P597" s="302"/>
      <c r="Q597" s="303"/>
    </row>
    <row r="598" spans="1:17">
      <c r="A598" s="39" t="s">
        <v>2277</v>
      </c>
      <c r="B598" s="295"/>
      <c r="C598" s="39" t="s">
        <v>471</v>
      </c>
      <c r="D598" s="39" t="s">
        <v>467</v>
      </c>
      <c r="E598" s="39" t="s">
        <v>630</v>
      </c>
      <c r="F598" s="295"/>
      <c r="G598" s="295"/>
      <c r="H598" s="39" t="s">
        <v>469</v>
      </c>
      <c r="I598" s="40" t="s">
        <v>599</v>
      </c>
      <c r="J598" s="38" t="s">
        <v>459</v>
      </c>
      <c r="K598" s="295"/>
      <c r="L598" s="295"/>
      <c r="M598" s="294"/>
      <c r="N598" s="295"/>
      <c r="O598" s="295"/>
      <c r="P598" s="302"/>
      <c r="Q598" s="303"/>
    </row>
    <row r="599" spans="1:17">
      <c r="A599" s="39" t="s">
        <v>2278</v>
      </c>
      <c r="B599" s="295"/>
      <c r="C599" s="39" t="s">
        <v>471</v>
      </c>
      <c r="D599" s="39" t="s">
        <v>467</v>
      </c>
      <c r="E599" s="39" t="s">
        <v>630</v>
      </c>
      <c r="F599" s="295"/>
      <c r="G599" s="295"/>
      <c r="H599" s="39" t="s">
        <v>469</v>
      </c>
      <c r="I599" s="40" t="s">
        <v>608</v>
      </c>
      <c r="J599" s="38" t="s">
        <v>459</v>
      </c>
      <c r="K599" s="295"/>
      <c r="L599" s="295"/>
      <c r="M599" s="294"/>
      <c r="N599" s="295"/>
      <c r="O599" s="295"/>
      <c r="P599" s="302"/>
      <c r="Q599" s="303"/>
    </row>
    <row r="600" spans="1:17">
      <c r="A600" s="39" t="s">
        <v>2279</v>
      </c>
      <c r="B600" s="295"/>
      <c r="C600" s="39" t="s">
        <v>471</v>
      </c>
      <c r="D600" s="39" t="s">
        <v>467</v>
      </c>
      <c r="E600" s="39" t="s">
        <v>630</v>
      </c>
      <c r="F600" s="295"/>
      <c r="G600" s="295"/>
      <c r="H600" s="39" t="s">
        <v>469</v>
      </c>
      <c r="I600" s="40" t="s">
        <v>631</v>
      </c>
      <c r="J600" s="38" t="s">
        <v>459</v>
      </c>
      <c r="K600" s="295"/>
      <c r="L600" s="295"/>
      <c r="M600" s="294"/>
      <c r="N600" s="295"/>
      <c r="O600" s="295"/>
      <c r="P600" s="302"/>
      <c r="Q600" s="303"/>
    </row>
    <row r="601" spans="1:17">
      <c r="A601" s="39" t="s">
        <v>2280</v>
      </c>
      <c r="B601" s="295"/>
      <c r="C601" s="39" t="s">
        <v>471</v>
      </c>
      <c r="D601" s="39" t="s">
        <v>467</v>
      </c>
      <c r="E601" s="39" t="s">
        <v>630</v>
      </c>
      <c r="F601" s="295"/>
      <c r="G601" s="295"/>
      <c r="H601" s="39" t="s">
        <v>469</v>
      </c>
      <c r="I601" s="40" t="s">
        <v>623</v>
      </c>
      <c r="J601" s="38" t="s">
        <v>459</v>
      </c>
      <c r="K601" s="295"/>
      <c r="L601" s="295"/>
      <c r="M601" s="294"/>
      <c r="N601" s="295"/>
      <c r="O601" s="295"/>
      <c r="P601" s="302"/>
      <c r="Q601" s="303"/>
    </row>
    <row r="602" spans="1:17">
      <c r="A602" s="39" t="s">
        <v>2281</v>
      </c>
      <c r="B602" s="295"/>
      <c r="C602" s="39" t="s">
        <v>471</v>
      </c>
      <c r="D602" s="39" t="s">
        <v>467</v>
      </c>
      <c r="E602" s="39" t="s">
        <v>630</v>
      </c>
      <c r="F602" s="295"/>
      <c r="G602" s="295"/>
      <c r="H602" s="39" t="s">
        <v>469</v>
      </c>
      <c r="I602" s="40" t="s">
        <v>634</v>
      </c>
      <c r="J602" s="38" t="s">
        <v>459</v>
      </c>
      <c r="K602" s="295"/>
      <c r="L602" s="295"/>
      <c r="M602" s="294"/>
      <c r="N602" s="295"/>
      <c r="O602" s="295"/>
      <c r="P602" s="302"/>
      <c r="Q602" s="303"/>
    </row>
    <row r="603" spans="1:17" ht="15" thickBot="1">
      <c r="A603" s="39" t="s">
        <v>2282</v>
      </c>
      <c r="B603" s="295"/>
      <c r="C603" s="36" t="s">
        <v>471</v>
      </c>
      <c r="D603" s="36" t="s">
        <v>467</v>
      </c>
      <c r="E603" s="36" t="s">
        <v>630</v>
      </c>
      <c r="F603" s="295"/>
      <c r="G603" s="295"/>
      <c r="H603" s="36">
        <v>5</v>
      </c>
      <c r="I603" s="37" t="s">
        <v>636</v>
      </c>
      <c r="J603" s="38" t="s">
        <v>459</v>
      </c>
      <c r="K603" s="295"/>
      <c r="L603" s="295"/>
      <c r="M603" s="294"/>
      <c r="N603" s="295"/>
      <c r="O603" s="295"/>
      <c r="P603" s="302"/>
      <c r="Q603" s="303"/>
    </row>
    <row r="604" spans="1:17">
      <c r="A604" s="298" t="s">
        <v>2283</v>
      </c>
      <c r="B604" s="300" t="s">
        <v>1712</v>
      </c>
      <c r="C604" s="36" t="s">
        <v>1713</v>
      </c>
      <c r="D604" s="36" t="s">
        <v>467</v>
      </c>
      <c r="E604" s="36" t="s">
        <v>1829</v>
      </c>
      <c r="F604" s="295" t="s">
        <v>456</v>
      </c>
      <c r="G604" s="295" t="s">
        <v>457</v>
      </c>
      <c r="H604" s="36" t="s">
        <v>1729</v>
      </c>
      <c r="I604" s="37" t="s">
        <v>657</v>
      </c>
      <c r="J604" s="38">
        <v>30</v>
      </c>
      <c r="K604" s="295" t="s">
        <v>456</v>
      </c>
      <c r="L604" s="295" t="s">
        <v>457</v>
      </c>
      <c r="M604" s="294" t="s">
        <v>1729</v>
      </c>
      <c r="N604" s="295" t="s">
        <v>645</v>
      </c>
      <c r="O604" s="295" t="s">
        <v>639</v>
      </c>
      <c r="P604" s="296">
        <v>1785</v>
      </c>
      <c r="Q604" s="297">
        <v>1</v>
      </c>
    </row>
    <row r="605" spans="1:17">
      <c r="A605" s="299"/>
      <c r="B605" s="295"/>
      <c r="C605" s="36" t="s">
        <v>466</v>
      </c>
      <c r="D605" s="36" t="s">
        <v>467</v>
      </c>
      <c r="E605" s="36" t="s">
        <v>641</v>
      </c>
      <c r="F605" s="295"/>
      <c r="G605" s="295"/>
      <c r="H605" s="36" t="s">
        <v>469</v>
      </c>
      <c r="I605" s="37">
        <v>80</v>
      </c>
      <c r="J605" s="38" t="s">
        <v>459</v>
      </c>
      <c r="K605" s="295"/>
      <c r="L605" s="295"/>
      <c r="M605" s="294"/>
      <c r="N605" s="295"/>
      <c r="O605" s="295"/>
      <c r="P605" s="302"/>
      <c r="Q605" s="303"/>
    </row>
    <row r="606" spans="1:17">
      <c r="A606" s="39" t="s">
        <v>2284</v>
      </c>
      <c r="B606" s="295"/>
      <c r="C606" s="39" t="s">
        <v>471</v>
      </c>
      <c r="D606" s="39" t="s">
        <v>467</v>
      </c>
      <c r="E606" s="39" t="s">
        <v>630</v>
      </c>
      <c r="F606" s="295"/>
      <c r="G606" s="295"/>
      <c r="H606" s="39" t="s">
        <v>469</v>
      </c>
      <c r="I606" s="40" t="s">
        <v>490</v>
      </c>
      <c r="J606" s="38" t="s">
        <v>459</v>
      </c>
      <c r="K606" s="295"/>
      <c r="L606" s="295"/>
      <c r="M606" s="294"/>
      <c r="N606" s="295"/>
      <c r="O606" s="295"/>
      <c r="P606" s="302"/>
      <c r="Q606" s="303"/>
    </row>
    <row r="607" spans="1:17">
      <c r="A607" s="39" t="s">
        <v>2285</v>
      </c>
      <c r="B607" s="295"/>
      <c r="C607" s="39" t="s">
        <v>471</v>
      </c>
      <c r="D607" s="39" t="s">
        <v>467</v>
      </c>
      <c r="E607" s="39" t="s">
        <v>630</v>
      </c>
      <c r="F607" s="295"/>
      <c r="G607" s="295"/>
      <c r="H607" s="39" t="s">
        <v>469</v>
      </c>
      <c r="I607" s="40" t="s">
        <v>492</v>
      </c>
      <c r="J607" s="38" t="s">
        <v>459</v>
      </c>
      <c r="K607" s="295"/>
      <c r="L607" s="295"/>
      <c r="M607" s="294"/>
      <c r="N607" s="295"/>
      <c r="O607" s="295"/>
      <c r="P607" s="302"/>
      <c r="Q607" s="303"/>
    </row>
    <row r="608" spans="1:17">
      <c r="A608" s="39" t="s">
        <v>2286</v>
      </c>
      <c r="B608" s="295"/>
      <c r="C608" s="39" t="s">
        <v>471</v>
      </c>
      <c r="D608" s="39" t="s">
        <v>467</v>
      </c>
      <c r="E608" s="39" t="s">
        <v>630</v>
      </c>
      <c r="F608" s="295"/>
      <c r="G608" s="295"/>
      <c r="H608" s="39" t="s">
        <v>469</v>
      </c>
      <c r="I608" s="40" t="s">
        <v>494</v>
      </c>
      <c r="J608" s="38" t="s">
        <v>459</v>
      </c>
      <c r="K608" s="295"/>
      <c r="L608" s="295"/>
      <c r="M608" s="294"/>
      <c r="N608" s="295"/>
      <c r="O608" s="295"/>
      <c r="P608" s="302"/>
      <c r="Q608" s="303"/>
    </row>
    <row r="609" spans="1:17">
      <c r="A609" s="39" t="s">
        <v>2287</v>
      </c>
      <c r="B609" s="295"/>
      <c r="C609" s="39" t="s">
        <v>471</v>
      </c>
      <c r="D609" s="39" t="s">
        <v>467</v>
      </c>
      <c r="E609" s="39" t="s">
        <v>630</v>
      </c>
      <c r="F609" s="295"/>
      <c r="G609" s="295"/>
      <c r="H609" s="39" t="s">
        <v>469</v>
      </c>
      <c r="I609" s="40" t="s">
        <v>496</v>
      </c>
      <c r="J609" s="38" t="s">
        <v>459</v>
      </c>
      <c r="K609" s="295"/>
      <c r="L609" s="295"/>
      <c r="M609" s="294"/>
      <c r="N609" s="295"/>
      <c r="O609" s="295"/>
      <c r="P609" s="302"/>
      <c r="Q609" s="303"/>
    </row>
    <row r="610" spans="1:17">
      <c r="A610" s="39" t="s">
        <v>2288</v>
      </c>
      <c r="B610" s="295"/>
      <c r="C610" s="39" t="s">
        <v>471</v>
      </c>
      <c r="D610" s="39" t="s">
        <v>467</v>
      </c>
      <c r="E610" s="39" t="s">
        <v>630</v>
      </c>
      <c r="F610" s="295"/>
      <c r="G610" s="295"/>
      <c r="H610" s="39" t="s">
        <v>469</v>
      </c>
      <c r="I610" s="40" t="s">
        <v>528</v>
      </c>
      <c r="J610" s="38" t="s">
        <v>459</v>
      </c>
      <c r="K610" s="295"/>
      <c r="L610" s="295"/>
      <c r="M610" s="294"/>
      <c r="N610" s="295"/>
      <c r="O610" s="295"/>
      <c r="P610" s="302"/>
      <c r="Q610" s="303"/>
    </row>
    <row r="611" spans="1:17">
      <c r="A611" s="39" t="s">
        <v>2289</v>
      </c>
      <c r="B611" s="295"/>
      <c r="C611" s="39" t="s">
        <v>471</v>
      </c>
      <c r="D611" s="39" t="s">
        <v>467</v>
      </c>
      <c r="E611" s="39" t="s">
        <v>630</v>
      </c>
      <c r="F611" s="295"/>
      <c r="G611" s="295"/>
      <c r="H611" s="39" t="s">
        <v>469</v>
      </c>
      <c r="I611" s="40" t="s">
        <v>530</v>
      </c>
      <c r="J611" s="38" t="s">
        <v>459</v>
      </c>
      <c r="K611" s="295"/>
      <c r="L611" s="295"/>
      <c r="M611" s="294"/>
      <c r="N611" s="295"/>
      <c r="O611" s="295"/>
      <c r="P611" s="302"/>
      <c r="Q611" s="303"/>
    </row>
    <row r="612" spans="1:17">
      <c r="A612" s="39" t="s">
        <v>2290</v>
      </c>
      <c r="B612" s="295"/>
      <c r="C612" s="39" t="s">
        <v>471</v>
      </c>
      <c r="D612" s="39" t="s">
        <v>467</v>
      </c>
      <c r="E612" s="39" t="s">
        <v>630</v>
      </c>
      <c r="F612" s="295"/>
      <c r="G612" s="295"/>
      <c r="H612" s="39" t="s">
        <v>469</v>
      </c>
      <c r="I612" s="40" t="s">
        <v>599</v>
      </c>
      <c r="J612" s="38" t="s">
        <v>459</v>
      </c>
      <c r="K612" s="295"/>
      <c r="L612" s="295"/>
      <c r="M612" s="294"/>
      <c r="N612" s="295"/>
      <c r="O612" s="295"/>
      <c r="P612" s="302"/>
      <c r="Q612" s="303"/>
    </row>
    <row r="613" spans="1:17">
      <c r="A613" s="39" t="s">
        <v>2291</v>
      </c>
      <c r="B613" s="295"/>
      <c r="C613" s="39" t="s">
        <v>471</v>
      </c>
      <c r="D613" s="39" t="s">
        <v>467</v>
      </c>
      <c r="E613" s="39" t="s">
        <v>630</v>
      </c>
      <c r="F613" s="295"/>
      <c r="G613" s="295"/>
      <c r="H613" s="39" t="s">
        <v>469</v>
      </c>
      <c r="I613" s="40" t="s">
        <v>608</v>
      </c>
      <c r="J613" s="38" t="s">
        <v>459</v>
      </c>
      <c r="K613" s="295"/>
      <c r="L613" s="295"/>
      <c r="M613" s="294"/>
      <c r="N613" s="295"/>
      <c r="O613" s="295"/>
      <c r="P613" s="302"/>
      <c r="Q613" s="303"/>
    </row>
    <row r="614" spans="1:17">
      <c r="A614" s="39" t="s">
        <v>2292</v>
      </c>
      <c r="B614" s="295"/>
      <c r="C614" s="39" t="s">
        <v>471</v>
      </c>
      <c r="D614" s="39" t="s">
        <v>467</v>
      </c>
      <c r="E614" s="39" t="s">
        <v>630</v>
      </c>
      <c r="F614" s="295"/>
      <c r="G614" s="295"/>
      <c r="H614" s="39" t="s">
        <v>469</v>
      </c>
      <c r="I614" s="40" t="s">
        <v>631</v>
      </c>
      <c r="J614" s="38" t="s">
        <v>459</v>
      </c>
      <c r="K614" s="295"/>
      <c r="L614" s="295"/>
      <c r="M614" s="294"/>
      <c r="N614" s="295"/>
      <c r="O614" s="295"/>
      <c r="P614" s="302"/>
      <c r="Q614" s="303"/>
    </row>
    <row r="615" spans="1:17">
      <c r="A615" s="39" t="s">
        <v>2293</v>
      </c>
      <c r="B615" s="295"/>
      <c r="C615" s="39" t="s">
        <v>471</v>
      </c>
      <c r="D615" s="39" t="s">
        <v>467</v>
      </c>
      <c r="E615" s="39" t="s">
        <v>630</v>
      </c>
      <c r="F615" s="295"/>
      <c r="G615" s="295"/>
      <c r="H615" s="39" t="s">
        <v>469</v>
      </c>
      <c r="I615" s="40" t="s">
        <v>623</v>
      </c>
      <c r="J615" s="38" t="s">
        <v>459</v>
      </c>
      <c r="K615" s="295"/>
      <c r="L615" s="295"/>
      <c r="M615" s="294"/>
      <c r="N615" s="295"/>
      <c r="O615" s="295"/>
      <c r="P615" s="302"/>
      <c r="Q615" s="303"/>
    </row>
    <row r="616" spans="1:17">
      <c r="A616" s="39" t="s">
        <v>2294</v>
      </c>
      <c r="B616" s="295"/>
      <c r="C616" s="39" t="s">
        <v>471</v>
      </c>
      <c r="D616" s="39" t="s">
        <v>467</v>
      </c>
      <c r="E616" s="39" t="s">
        <v>630</v>
      </c>
      <c r="F616" s="295"/>
      <c r="G616" s="295"/>
      <c r="H616" s="39" t="s">
        <v>469</v>
      </c>
      <c r="I616" s="40" t="s">
        <v>634</v>
      </c>
      <c r="J616" s="38" t="s">
        <v>459</v>
      </c>
      <c r="K616" s="295"/>
      <c r="L616" s="295"/>
      <c r="M616" s="294"/>
      <c r="N616" s="295"/>
      <c r="O616" s="295"/>
      <c r="P616" s="302"/>
      <c r="Q616" s="303"/>
    </row>
    <row r="617" spans="1:17" ht="15" thickBot="1">
      <c r="A617" s="39" t="s">
        <v>2295</v>
      </c>
      <c r="B617" s="295"/>
      <c r="C617" s="36" t="s">
        <v>471</v>
      </c>
      <c r="D617" s="36" t="s">
        <v>467</v>
      </c>
      <c r="E617" s="36" t="s">
        <v>630</v>
      </c>
      <c r="F617" s="295"/>
      <c r="G617" s="295"/>
      <c r="H617" s="36">
        <v>5</v>
      </c>
      <c r="I617" s="37" t="s">
        <v>636</v>
      </c>
      <c r="J617" s="38" t="s">
        <v>459</v>
      </c>
      <c r="K617" s="295"/>
      <c r="L617" s="295"/>
      <c r="M617" s="294"/>
      <c r="N617" s="295"/>
      <c r="O617" s="295"/>
      <c r="P617" s="302"/>
      <c r="Q617" s="303"/>
    </row>
    <row r="618" spans="1:17">
      <c r="A618" s="298" t="s">
        <v>2296</v>
      </c>
      <c r="B618" s="300" t="s">
        <v>1712</v>
      </c>
      <c r="C618" s="36" t="s">
        <v>1713</v>
      </c>
      <c r="D618" s="36" t="s">
        <v>467</v>
      </c>
      <c r="E618" s="36" t="s">
        <v>1845</v>
      </c>
      <c r="F618" s="295" t="s">
        <v>456</v>
      </c>
      <c r="G618" s="295" t="s">
        <v>457</v>
      </c>
      <c r="H618" s="36" t="s">
        <v>901</v>
      </c>
      <c r="I618" s="37" t="s">
        <v>657</v>
      </c>
      <c r="J618" s="38">
        <v>30</v>
      </c>
      <c r="K618" s="295" t="s">
        <v>456</v>
      </c>
      <c r="L618" s="295" t="s">
        <v>457</v>
      </c>
      <c r="M618" s="294" t="s">
        <v>657</v>
      </c>
      <c r="N618" s="295" t="s">
        <v>645</v>
      </c>
      <c r="O618" s="295" t="s">
        <v>639</v>
      </c>
      <c r="P618" s="296">
        <v>1785</v>
      </c>
      <c r="Q618" s="297">
        <v>1</v>
      </c>
    </row>
    <row r="619" spans="1:17">
      <c r="A619" s="299"/>
      <c r="B619" s="295"/>
      <c r="C619" s="36" t="s">
        <v>466</v>
      </c>
      <c r="D619" s="36" t="s">
        <v>467</v>
      </c>
      <c r="E619" s="36" t="s">
        <v>641</v>
      </c>
      <c r="F619" s="295"/>
      <c r="G619" s="295"/>
      <c r="H619" s="36" t="s">
        <v>469</v>
      </c>
      <c r="I619" s="37">
        <v>80</v>
      </c>
      <c r="J619" s="38" t="s">
        <v>459</v>
      </c>
      <c r="K619" s="295"/>
      <c r="L619" s="295"/>
      <c r="M619" s="294"/>
      <c r="N619" s="295"/>
      <c r="O619" s="295"/>
      <c r="P619" s="302"/>
      <c r="Q619" s="303"/>
    </row>
    <row r="620" spans="1:17">
      <c r="A620" s="39" t="s">
        <v>2297</v>
      </c>
      <c r="B620" s="295"/>
      <c r="C620" s="39" t="s">
        <v>471</v>
      </c>
      <c r="D620" s="39" t="s">
        <v>467</v>
      </c>
      <c r="E620" s="39" t="s">
        <v>630</v>
      </c>
      <c r="F620" s="295"/>
      <c r="G620" s="295"/>
      <c r="H620" s="39" t="s">
        <v>469</v>
      </c>
      <c r="I620" s="40" t="s">
        <v>490</v>
      </c>
      <c r="J620" s="38" t="s">
        <v>459</v>
      </c>
      <c r="K620" s="295"/>
      <c r="L620" s="295"/>
      <c r="M620" s="294"/>
      <c r="N620" s="295"/>
      <c r="O620" s="295"/>
      <c r="P620" s="302"/>
      <c r="Q620" s="303"/>
    </row>
    <row r="621" spans="1:17">
      <c r="A621" s="39" t="s">
        <v>2298</v>
      </c>
      <c r="B621" s="295"/>
      <c r="C621" s="39" t="s">
        <v>471</v>
      </c>
      <c r="D621" s="39" t="s">
        <v>467</v>
      </c>
      <c r="E621" s="39" t="s">
        <v>630</v>
      </c>
      <c r="F621" s="295"/>
      <c r="G621" s="295"/>
      <c r="H621" s="39" t="s">
        <v>469</v>
      </c>
      <c r="I621" s="40" t="s">
        <v>492</v>
      </c>
      <c r="J621" s="38" t="s">
        <v>459</v>
      </c>
      <c r="K621" s="295"/>
      <c r="L621" s="295"/>
      <c r="M621" s="294"/>
      <c r="N621" s="295"/>
      <c r="O621" s="295"/>
      <c r="P621" s="302"/>
      <c r="Q621" s="303"/>
    </row>
    <row r="622" spans="1:17">
      <c r="A622" s="39" t="s">
        <v>2299</v>
      </c>
      <c r="B622" s="295"/>
      <c r="C622" s="39" t="s">
        <v>471</v>
      </c>
      <c r="D622" s="39" t="s">
        <v>467</v>
      </c>
      <c r="E622" s="39" t="s">
        <v>630</v>
      </c>
      <c r="F622" s="295"/>
      <c r="G622" s="295"/>
      <c r="H622" s="39" t="s">
        <v>469</v>
      </c>
      <c r="I622" s="40" t="s">
        <v>494</v>
      </c>
      <c r="J622" s="38" t="s">
        <v>459</v>
      </c>
      <c r="K622" s="295"/>
      <c r="L622" s="295"/>
      <c r="M622" s="294"/>
      <c r="N622" s="295"/>
      <c r="O622" s="295"/>
      <c r="P622" s="302"/>
      <c r="Q622" s="303"/>
    </row>
    <row r="623" spans="1:17">
      <c r="A623" s="39" t="s">
        <v>2300</v>
      </c>
      <c r="B623" s="295"/>
      <c r="C623" s="39" t="s">
        <v>471</v>
      </c>
      <c r="D623" s="39" t="s">
        <v>467</v>
      </c>
      <c r="E623" s="39" t="s">
        <v>630</v>
      </c>
      <c r="F623" s="295"/>
      <c r="G623" s="295"/>
      <c r="H623" s="39" t="s">
        <v>469</v>
      </c>
      <c r="I623" s="40" t="s">
        <v>496</v>
      </c>
      <c r="J623" s="38" t="s">
        <v>459</v>
      </c>
      <c r="K623" s="295"/>
      <c r="L623" s="295"/>
      <c r="M623" s="294"/>
      <c r="N623" s="295"/>
      <c r="O623" s="295"/>
      <c r="P623" s="302"/>
      <c r="Q623" s="303"/>
    </row>
    <row r="624" spans="1:17">
      <c r="A624" s="39" t="s">
        <v>2301</v>
      </c>
      <c r="B624" s="295"/>
      <c r="C624" s="39" t="s">
        <v>471</v>
      </c>
      <c r="D624" s="39" t="s">
        <v>467</v>
      </c>
      <c r="E624" s="39" t="s">
        <v>630</v>
      </c>
      <c r="F624" s="295"/>
      <c r="G624" s="295"/>
      <c r="H624" s="39" t="s">
        <v>469</v>
      </c>
      <c r="I624" s="40" t="s">
        <v>528</v>
      </c>
      <c r="J624" s="38" t="s">
        <v>459</v>
      </c>
      <c r="K624" s="295"/>
      <c r="L624" s="295"/>
      <c r="M624" s="294"/>
      <c r="N624" s="295"/>
      <c r="O624" s="295"/>
      <c r="P624" s="302"/>
      <c r="Q624" s="303"/>
    </row>
    <row r="625" spans="1:17">
      <c r="A625" s="39" t="s">
        <v>2302</v>
      </c>
      <c r="B625" s="295"/>
      <c r="C625" s="39" t="s">
        <v>471</v>
      </c>
      <c r="D625" s="39" t="s">
        <v>467</v>
      </c>
      <c r="E625" s="39" t="s">
        <v>630</v>
      </c>
      <c r="F625" s="295"/>
      <c r="G625" s="295"/>
      <c r="H625" s="39" t="s">
        <v>469</v>
      </c>
      <c r="I625" s="40" t="s">
        <v>530</v>
      </c>
      <c r="J625" s="38" t="s">
        <v>459</v>
      </c>
      <c r="K625" s="295"/>
      <c r="L625" s="295"/>
      <c r="M625" s="294"/>
      <c r="N625" s="295"/>
      <c r="O625" s="295"/>
      <c r="P625" s="302"/>
      <c r="Q625" s="303"/>
    </row>
    <row r="626" spans="1:17">
      <c r="A626" s="39" t="s">
        <v>2303</v>
      </c>
      <c r="B626" s="295"/>
      <c r="C626" s="39" t="s">
        <v>471</v>
      </c>
      <c r="D626" s="39" t="s">
        <v>467</v>
      </c>
      <c r="E626" s="39" t="s">
        <v>630</v>
      </c>
      <c r="F626" s="295"/>
      <c r="G626" s="295"/>
      <c r="H626" s="39" t="s">
        <v>469</v>
      </c>
      <c r="I626" s="40" t="s">
        <v>599</v>
      </c>
      <c r="J626" s="38" t="s">
        <v>459</v>
      </c>
      <c r="K626" s="295"/>
      <c r="L626" s="295"/>
      <c r="M626" s="294"/>
      <c r="N626" s="295"/>
      <c r="O626" s="295"/>
      <c r="P626" s="302"/>
      <c r="Q626" s="303"/>
    </row>
    <row r="627" spans="1:17">
      <c r="A627" s="39" t="s">
        <v>2304</v>
      </c>
      <c r="B627" s="295"/>
      <c r="C627" s="39" t="s">
        <v>471</v>
      </c>
      <c r="D627" s="39" t="s">
        <v>467</v>
      </c>
      <c r="E627" s="39" t="s">
        <v>630</v>
      </c>
      <c r="F627" s="295"/>
      <c r="G627" s="295"/>
      <c r="H627" s="39" t="s">
        <v>469</v>
      </c>
      <c r="I627" s="40" t="s">
        <v>608</v>
      </c>
      <c r="J627" s="38" t="s">
        <v>459</v>
      </c>
      <c r="K627" s="295"/>
      <c r="L627" s="295"/>
      <c r="M627" s="294"/>
      <c r="N627" s="295"/>
      <c r="O627" s="295"/>
      <c r="P627" s="302"/>
      <c r="Q627" s="303"/>
    </row>
    <row r="628" spans="1:17">
      <c r="A628" s="39" t="s">
        <v>2305</v>
      </c>
      <c r="B628" s="295"/>
      <c r="C628" s="39" t="s">
        <v>471</v>
      </c>
      <c r="D628" s="39" t="s">
        <v>467</v>
      </c>
      <c r="E628" s="39" t="s">
        <v>630</v>
      </c>
      <c r="F628" s="295"/>
      <c r="G628" s="295"/>
      <c r="H628" s="39" t="s">
        <v>469</v>
      </c>
      <c r="I628" s="40" t="s">
        <v>631</v>
      </c>
      <c r="J628" s="38" t="s">
        <v>459</v>
      </c>
      <c r="K628" s="295"/>
      <c r="L628" s="295"/>
      <c r="M628" s="294"/>
      <c r="N628" s="295"/>
      <c r="O628" s="295"/>
      <c r="P628" s="302"/>
      <c r="Q628" s="303"/>
    </row>
    <row r="629" spans="1:17">
      <c r="A629" s="39" t="s">
        <v>2306</v>
      </c>
      <c r="B629" s="295"/>
      <c r="C629" s="39" t="s">
        <v>471</v>
      </c>
      <c r="D629" s="39" t="s">
        <v>467</v>
      </c>
      <c r="E629" s="39" t="s">
        <v>630</v>
      </c>
      <c r="F629" s="295"/>
      <c r="G629" s="295"/>
      <c r="H629" s="39" t="s">
        <v>469</v>
      </c>
      <c r="I629" s="40" t="s">
        <v>623</v>
      </c>
      <c r="J629" s="38" t="s">
        <v>459</v>
      </c>
      <c r="K629" s="295"/>
      <c r="L629" s="295"/>
      <c r="M629" s="294"/>
      <c r="N629" s="295"/>
      <c r="O629" s="295"/>
      <c r="P629" s="302"/>
      <c r="Q629" s="303"/>
    </row>
    <row r="630" spans="1:17">
      <c r="A630" s="39" t="s">
        <v>2307</v>
      </c>
      <c r="B630" s="295"/>
      <c r="C630" s="39" t="s">
        <v>471</v>
      </c>
      <c r="D630" s="39" t="s">
        <v>467</v>
      </c>
      <c r="E630" s="39" t="s">
        <v>630</v>
      </c>
      <c r="F630" s="295"/>
      <c r="G630" s="295"/>
      <c r="H630" s="39" t="s">
        <v>469</v>
      </c>
      <c r="I630" s="40" t="s">
        <v>634</v>
      </c>
      <c r="J630" s="38" t="s">
        <v>459</v>
      </c>
      <c r="K630" s="295"/>
      <c r="L630" s="295"/>
      <c r="M630" s="294"/>
      <c r="N630" s="295"/>
      <c r="O630" s="295"/>
      <c r="P630" s="302"/>
      <c r="Q630" s="303"/>
    </row>
    <row r="631" spans="1:17" ht="15" thickBot="1">
      <c r="A631" s="39" t="s">
        <v>2308</v>
      </c>
      <c r="B631" s="295"/>
      <c r="C631" s="36" t="s">
        <v>471</v>
      </c>
      <c r="D631" s="36" t="s">
        <v>467</v>
      </c>
      <c r="E631" s="36" t="s">
        <v>630</v>
      </c>
      <c r="F631" s="295"/>
      <c r="G631" s="295"/>
      <c r="H631" s="36">
        <v>5</v>
      </c>
      <c r="I631" s="37" t="s">
        <v>636</v>
      </c>
      <c r="J631" s="38" t="s">
        <v>459</v>
      </c>
      <c r="K631" s="295"/>
      <c r="L631" s="295"/>
      <c r="M631" s="294"/>
      <c r="N631" s="295"/>
      <c r="O631" s="295"/>
      <c r="P631" s="302"/>
      <c r="Q631" s="303"/>
    </row>
    <row r="632" spans="1:17">
      <c r="A632" s="298" t="s">
        <v>2309</v>
      </c>
      <c r="B632" s="300" t="s">
        <v>1712</v>
      </c>
      <c r="C632" s="36" t="s">
        <v>1713</v>
      </c>
      <c r="D632" s="36" t="s">
        <v>467</v>
      </c>
      <c r="E632" s="36" t="s">
        <v>1829</v>
      </c>
      <c r="F632" s="295" t="s">
        <v>456</v>
      </c>
      <c r="G632" s="295" t="s">
        <v>457</v>
      </c>
      <c r="H632" s="36" t="s">
        <v>1729</v>
      </c>
      <c r="I632" s="37" t="s">
        <v>901</v>
      </c>
      <c r="J632" s="38">
        <v>30</v>
      </c>
      <c r="K632" s="295" t="s">
        <v>456</v>
      </c>
      <c r="L632" s="295" t="s">
        <v>457</v>
      </c>
      <c r="M632" s="294" t="s">
        <v>1729</v>
      </c>
      <c r="N632" s="295" t="s">
        <v>645</v>
      </c>
      <c r="O632" s="295" t="s">
        <v>639</v>
      </c>
      <c r="P632" s="296">
        <v>1785</v>
      </c>
      <c r="Q632" s="297">
        <v>1</v>
      </c>
    </row>
    <row r="633" spans="1:17">
      <c r="A633" s="299"/>
      <c r="B633" s="295"/>
      <c r="C633" s="36" t="s">
        <v>466</v>
      </c>
      <c r="D633" s="36" t="s">
        <v>467</v>
      </c>
      <c r="E633" s="36" t="s">
        <v>646</v>
      </c>
      <c r="F633" s="295"/>
      <c r="G633" s="295"/>
      <c r="H633" s="36" t="s">
        <v>469</v>
      </c>
      <c r="I633" s="37" t="s">
        <v>645</v>
      </c>
      <c r="J633" s="38" t="s">
        <v>459</v>
      </c>
      <c r="K633" s="295"/>
      <c r="L633" s="295"/>
      <c r="M633" s="294"/>
      <c r="N633" s="295"/>
      <c r="O633" s="295"/>
      <c r="P633" s="302"/>
      <c r="Q633" s="303"/>
    </row>
    <row r="634" spans="1:17">
      <c r="A634" s="39" t="s">
        <v>2310</v>
      </c>
      <c r="B634" s="295"/>
      <c r="C634" s="39" t="s">
        <v>471</v>
      </c>
      <c r="D634" s="39" t="s">
        <v>467</v>
      </c>
      <c r="E634" s="39" t="s">
        <v>648</v>
      </c>
      <c r="F634" s="295"/>
      <c r="G634" s="295"/>
      <c r="H634" s="39" t="s">
        <v>469</v>
      </c>
      <c r="I634" s="40" t="s">
        <v>496</v>
      </c>
      <c r="J634" s="38" t="s">
        <v>459</v>
      </c>
      <c r="K634" s="295"/>
      <c r="L634" s="295"/>
      <c r="M634" s="294"/>
      <c r="N634" s="295"/>
      <c r="O634" s="295"/>
      <c r="P634" s="302"/>
      <c r="Q634" s="303"/>
    </row>
    <row r="635" spans="1:17">
      <c r="A635" s="39" t="s">
        <v>2311</v>
      </c>
      <c r="B635" s="295"/>
      <c r="C635" s="39" t="s">
        <v>471</v>
      </c>
      <c r="D635" s="39" t="s">
        <v>467</v>
      </c>
      <c r="E635" s="39" t="s">
        <v>648</v>
      </c>
      <c r="F635" s="295"/>
      <c r="G635" s="295"/>
      <c r="H635" s="39" t="s">
        <v>469</v>
      </c>
      <c r="I635" s="40" t="s">
        <v>528</v>
      </c>
      <c r="J635" s="38" t="s">
        <v>459</v>
      </c>
      <c r="K635" s="295"/>
      <c r="L635" s="295"/>
      <c r="M635" s="294"/>
      <c r="N635" s="295"/>
      <c r="O635" s="295"/>
      <c r="P635" s="302"/>
      <c r="Q635" s="303"/>
    </row>
    <row r="636" spans="1:17">
      <c r="A636" s="39" t="s">
        <v>2312</v>
      </c>
      <c r="B636" s="295"/>
      <c r="C636" s="39" t="s">
        <v>471</v>
      </c>
      <c r="D636" s="39" t="s">
        <v>467</v>
      </c>
      <c r="E636" s="39" t="s">
        <v>648</v>
      </c>
      <c r="F636" s="295"/>
      <c r="G636" s="295"/>
      <c r="H636" s="39" t="s">
        <v>469</v>
      </c>
      <c r="I636" s="40" t="s">
        <v>530</v>
      </c>
      <c r="J636" s="38" t="s">
        <v>459</v>
      </c>
      <c r="K636" s="295"/>
      <c r="L636" s="295"/>
      <c r="M636" s="294"/>
      <c r="N636" s="295"/>
      <c r="O636" s="295"/>
      <c r="P636" s="302"/>
      <c r="Q636" s="303"/>
    </row>
    <row r="637" spans="1:17">
      <c r="A637" s="39" t="s">
        <v>2313</v>
      </c>
      <c r="B637" s="295"/>
      <c r="C637" s="39" t="s">
        <v>471</v>
      </c>
      <c r="D637" s="39" t="s">
        <v>467</v>
      </c>
      <c r="E637" s="39" t="s">
        <v>648</v>
      </c>
      <c r="F637" s="295"/>
      <c r="G637" s="295"/>
      <c r="H637" s="39" t="s">
        <v>469</v>
      </c>
      <c r="I637" s="40" t="s">
        <v>599</v>
      </c>
      <c r="J637" s="38" t="s">
        <v>459</v>
      </c>
      <c r="K637" s="295"/>
      <c r="L637" s="295"/>
      <c r="M637" s="294"/>
      <c r="N637" s="295"/>
      <c r="O637" s="295"/>
      <c r="P637" s="302"/>
      <c r="Q637" s="303"/>
    </row>
    <row r="638" spans="1:17">
      <c r="A638" s="39" t="s">
        <v>2314</v>
      </c>
      <c r="B638" s="295"/>
      <c r="C638" s="39" t="s">
        <v>471</v>
      </c>
      <c r="D638" s="39" t="s">
        <v>467</v>
      </c>
      <c r="E638" s="39" t="s">
        <v>648</v>
      </c>
      <c r="F638" s="295"/>
      <c r="G638" s="295"/>
      <c r="H638" s="39" t="s">
        <v>469</v>
      </c>
      <c r="I638" s="40" t="s">
        <v>608</v>
      </c>
      <c r="J638" s="38" t="s">
        <v>459</v>
      </c>
      <c r="K638" s="295"/>
      <c r="L638" s="295"/>
      <c r="M638" s="294"/>
      <c r="N638" s="295"/>
      <c r="O638" s="295"/>
      <c r="P638" s="302"/>
      <c r="Q638" s="303"/>
    </row>
    <row r="639" spans="1:17">
      <c r="A639" s="39" t="s">
        <v>2315</v>
      </c>
      <c r="B639" s="295"/>
      <c r="C639" s="39" t="s">
        <v>471</v>
      </c>
      <c r="D639" s="39" t="s">
        <v>467</v>
      </c>
      <c r="E639" s="39" t="s">
        <v>648</v>
      </c>
      <c r="F639" s="295"/>
      <c r="G639" s="295"/>
      <c r="H639" s="39" t="s">
        <v>469</v>
      </c>
      <c r="I639" s="40" t="s">
        <v>631</v>
      </c>
      <c r="J639" s="38" t="s">
        <v>459</v>
      </c>
      <c r="K639" s="295"/>
      <c r="L639" s="295"/>
      <c r="M639" s="294"/>
      <c r="N639" s="295"/>
      <c r="O639" s="295"/>
      <c r="P639" s="302"/>
      <c r="Q639" s="303"/>
    </row>
    <row r="640" spans="1:17">
      <c r="A640" s="39" t="s">
        <v>2316</v>
      </c>
      <c r="B640" s="295"/>
      <c r="C640" s="39" t="s">
        <v>471</v>
      </c>
      <c r="D640" s="39" t="s">
        <v>467</v>
      </c>
      <c r="E640" s="39" t="s">
        <v>648</v>
      </c>
      <c r="F640" s="295"/>
      <c r="G640" s="295"/>
      <c r="H640" s="39" t="s">
        <v>469</v>
      </c>
      <c r="I640" s="40" t="s">
        <v>623</v>
      </c>
      <c r="J640" s="38" t="s">
        <v>459</v>
      </c>
      <c r="K640" s="295"/>
      <c r="L640" s="295"/>
      <c r="M640" s="294"/>
      <c r="N640" s="295"/>
      <c r="O640" s="295"/>
      <c r="P640" s="302"/>
      <c r="Q640" s="303"/>
    </row>
    <row r="641" spans="1:17">
      <c r="A641" s="39" t="s">
        <v>2317</v>
      </c>
      <c r="B641" s="295"/>
      <c r="C641" s="39" t="s">
        <v>471</v>
      </c>
      <c r="D641" s="39" t="s">
        <v>467</v>
      </c>
      <c r="E641" s="39" t="s">
        <v>648</v>
      </c>
      <c r="F641" s="295"/>
      <c r="G641" s="295"/>
      <c r="H641" s="39" t="s">
        <v>469</v>
      </c>
      <c r="I641" s="40" t="s">
        <v>634</v>
      </c>
      <c r="J641" s="38" t="s">
        <v>459</v>
      </c>
      <c r="K641" s="295"/>
      <c r="L641" s="295"/>
      <c r="M641" s="294"/>
      <c r="N641" s="295"/>
      <c r="O641" s="295"/>
      <c r="P641" s="302"/>
      <c r="Q641" s="303"/>
    </row>
    <row r="642" spans="1:17">
      <c r="A642" s="39" t="s">
        <v>2318</v>
      </c>
      <c r="B642" s="295"/>
      <c r="C642" s="39" t="s">
        <v>471</v>
      </c>
      <c r="D642" s="39" t="s">
        <v>467</v>
      </c>
      <c r="E642" s="39" t="s">
        <v>648</v>
      </c>
      <c r="F642" s="295"/>
      <c r="G642" s="295"/>
      <c r="H642" s="39">
        <v>5</v>
      </c>
      <c r="I642" s="40" t="s">
        <v>636</v>
      </c>
      <c r="J642" s="38" t="s">
        <v>459</v>
      </c>
      <c r="K642" s="295"/>
      <c r="L642" s="295"/>
      <c r="M642" s="294"/>
      <c r="N642" s="295"/>
      <c r="O642" s="295"/>
      <c r="P642" s="302"/>
      <c r="Q642" s="303"/>
    </row>
    <row r="643" spans="1:17">
      <c r="A643" s="39" t="s">
        <v>2319</v>
      </c>
      <c r="B643" s="295"/>
      <c r="C643" s="39" t="s">
        <v>471</v>
      </c>
      <c r="D643" s="39" t="s">
        <v>467</v>
      </c>
      <c r="E643" s="39" t="s">
        <v>648</v>
      </c>
      <c r="F643" s="295"/>
      <c r="G643" s="295"/>
      <c r="H643" s="39">
        <v>5</v>
      </c>
      <c r="I643" s="40" t="s">
        <v>651</v>
      </c>
      <c r="J643" s="38" t="s">
        <v>459</v>
      </c>
      <c r="K643" s="295"/>
      <c r="L643" s="295"/>
      <c r="M643" s="294"/>
      <c r="N643" s="295"/>
      <c r="O643" s="295"/>
      <c r="P643" s="302"/>
      <c r="Q643" s="303"/>
    </row>
    <row r="644" spans="1:17">
      <c r="A644" s="39" t="s">
        <v>2320</v>
      </c>
      <c r="B644" s="295"/>
      <c r="C644" s="39" t="s">
        <v>471</v>
      </c>
      <c r="D644" s="39" t="s">
        <v>467</v>
      </c>
      <c r="E644" s="39" t="s">
        <v>648</v>
      </c>
      <c r="F644" s="295"/>
      <c r="G644" s="295"/>
      <c r="H644" s="39">
        <v>5</v>
      </c>
      <c r="I644" s="40" t="s">
        <v>653</v>
      </c>
      <c r="J644" s="38" t="s">
        <v>459</v>
      </c>
      <c r="K644" s="295"/>
      <c r="L644" s="295"/>
      <c r="M644" s="294"/>
      <c r="N644" s="295"/>
      <c r="O644" s="295"/>
      <c r="P644" s="302"/>
      <c r="Q644" s="303"/>
    </row>
    <row r="645" spans="1:17" ht="15" thickBot="1">
      <c r="A645" s="39" t="s">
        <v>2321</v>
      </c>
      <c r="B645" s="295"/>
      <c r="C645" s="36" t="s">
        <v>471</v>
      </c>
      <c r="D645" s="36" t="s">
        <v>467</v>
      </c>
      <c r="E645" s="36" t="s">
        <v>648</v>
      </c>
      <c r="F645" s="295"/>
      <c r="G645" s="295"/>
      <c r="H645" s="36">
        <v>5</v>
      </c>
      <c r="I645" s="37" t="s">
        <v>655</v>
      </c>
      <c r="J645" s="38" t="s">
        <v>459</v>
      </c>
      <c r="K645" s="295"/>
      <c r="L645" s="295"/>
      <c r="M645" s="294"/>
      <c r="N645" s="295"/>
      <c r="O645" s="295"/>
      <c r="P645" s="302"/>
      <c r="Q645" s="303"/>
    </row>
    <row r="646" spans="1:17">
      <c r="A646" s="298" t="s">
        <v>2322</v>
      </c>
      <c r="B646" s="300" t="s">
        <v>1712</v>
      </c>
      <c r="C646" s="36" t="s">
        <v>1713</v>
      </c>
      <c r="D646" s="36" t="s">
        <v>467</v>
      </c>
      <c r="E646" s="36" t="s">
        <v>1845</v>
      </c>
      <c r="F646" s="295" t="s">
        <v>456</v>
      </c>
      <c r="G646" s="295" t="s">
        <v>457</v>
      </c>
      <c r="H646" s="36" t="s">
        <v>901</v>
      </c>
      <c r="I646" s="37" t="s">
        <v>901</v>
      </c>
      <c r="J646" s="38">
        <v>30</v>
      </c>
      <c r="K646" s="295" t="s">
        <v>456</v>
      </c>
      <c r="L646" s="295" t="s">
        <v>457</v>
      </c>
      <c r="M646" s="294" t="s">
        <v>657</v>
      </c>
      <c r="N646" s="295" t="s">
        <v>645</v>
      </c>
      <c r="O646" s="295" t="s">
        <v>639</v>
      </c>
      <c r="P646" s="296">
        <v>1784.6106768171783</v>
      </c>
      <c r="Q646" s="297">
        <v>1</v>
      </c>
    </row>
    <row r="647" spans="1:17">
      <c r="A647" s="299"/>
      <c r="B647" s="295"/>
      <c r="C647" s="36" t="s">
        <v>466</v>
      </c>
      <c r="D647" s="36" t="s">
        <v>467</v>
      </c>
      <c r="E647" s="36" t="s">
        <v>646</v>
      </c>
      <c r="F647" s="295"/>
      <c r="G647" s="295"/>
      <c r="H647" s="36" t="s">
        <v>469</v>
      </c>
      <c r="I647" s="37" t="s">
        <v>645</v>
      </c>
      <c r="J647" s="38" t="s">
        <v>459</v>
      </c>
      <c r="K647" s="295"/>
      <c r="L647" s="295"/>
      <c r="M647" s="294"/>
      <c r="N647" s="295"/>
      <c r="O647" s="295"/>
      <c r="P647" s="302"/>
      <c r="Q647" s="303"/>
    </row>
    <row r="648" spans="1:17">
      <c r="A648" s="39" t="s">
        <v>2323</v>
      </c>
      <c r="B648" s="295"/>
      <c r="C648" s="39" t="s">
        <v>471</v>
      </c>
      <c r="D648" s="39" t="s">
        <v>467</v>
      </c>
      <c r="E648" s="39" t="s">
        <v>648</v>
      </c>
      <c r="F648" s="295"/>
      <c r="G648" s="295"/>
      <c r="H648" s="39" t="s">
        <v>469</v>
      </c>
      <c r="I648" s="40" t="s">
        <v>496</v>
      </c>
      <c r="J648" s="38" t="s">
        <v>459</v>
      </c>
      <c r="K648" s="295"/>
      <c r="L648" s="295"/>
      <c r="M648" s="294"/>
      <c r="N648" s="295"/>
      <c r="O648" s="295"/>
      <c r="P648" s="302"/>
      <c r="Q648" s="303"/>
    </row>
    <row r="649" spans="1:17">
      <c r="A649" s="39" t="s">
        <v>2324</v>
      </c>
      <c r="B649" s="295"/>
      <c r="C649" s="39" t="s">
        <v>471</v>
      </c>
      <c r="D649" s="39" t="s">
        <v>467</v>
      </c>
      <c r="E649" s="39" t="s">
        <v>648</v>
      </c>
      <c r="F649" s="295"/>
      <c r="G649" s="295"/>
      <c r="H649" s="39" t="s">
        <v>469</v>
      </c>
      <c r="I649" s="40" t="s">
        <v>528</v>
      </c>
      <c r="J649" s="38" t="s">
        <v>459</v>
      </c>
      <c r="K649" s="295"/>
      <c r="L649" s="295"/>
      <c r="M649" s="294"/>
      <c r="N649" s="295"/>
      <c r="O649" s="295"/>
      <c r="P649" s="302"/>
      <c r="Q649" s="303"/>
    </row>
    <row r="650" spans="1:17">
      <c r="A650" s="39" t="s">
        <v>2325</v>
      </c>
      <c r="B650" s="295"/>
      <c r="C650" s="39" t="s">
        <v>471</v>
      </c>
      <c r="D650" s="39" t="s">
        <v>467</v>
      </c>
      <c r="E650" s="39" t="s">
        <v>648</v>
      </c>
      <c r="F650" s="295"/>
      <c r="G650" s="295"/>
      <c r="H650" s="39" t="s">
        <v>469</v>
      </c>
      <c r="I650" s="40" t="s">
        <v>530</v>
      </c>
      <c r="J650" s="38" t="s">
        <v>459</v>
      </c>
      <c r="K650" s="295"/>
      <c r="L650" s="295"/>
      <c r="M650" s="294"/>
      <c r="N650" s="295"/>
      <c r="O650" s="295"/>
      <c r="P650" s="302"/>
      <c r="Q650" s="303"/>
    </row>
    <row r="651" spans="1:17">
      <c r="A651" s="39" t="s">
        <v>2326</v>
      </c>
      <c r="B651" s="295"/>
      <c r="C651" s="39" t="s">
        <v>471</v>
      </c>
      <c r="D651" s="39" t="s">
        <v>467</v>
      </c>
      <c r="E651" s="39" t="s">
        <v>648</v>
      </c>
      <c r="F651" s="295"/>
      <c r="G651" s="295"/>
      <c r="H651" s="39" t="s">
        <v>469</v>
      </c>
      <c r="I651" s="40" t="s">
        <v>599</v>
      </c>
      <c r="J651" s="38" t="s">
        <v>459</v>
      </c>
      <c r="K651" s="295"/>
      <c r="L651" s="295"/>
      <c r="M651" s="294"/>
      <c r="N651" s="295"/>
      <c r="O651" s="295"/>
      <c r="P651" s="302"/>
      <c r="Q651" s="303"/>
    </row>
    <row r="652" spans="1:17">
      <c r="A652" s="39" t="s">
        <v>2327</v>
      </c>
      <c r="B652" s="295"/>
      <c r="C652" s="39" t="s">
        <v>471</v>
      </c>
      <c r="D652" s="39" t="s">
        <v>467</v>
      </c>
      <c r="E652" s="39" t="s">
        <v>648</v>
      </c>
      <c r="F652" s="295"/>
      <c r="G652" s="295"/>
      <c r="H652" s="39" t="s">
        <v>469</v>
      </c>
      <c r="I652" s="40" t="s">
        <v>608</v>
      </c>
      <c r="J652" s="38" t="s">
        <v>459</v>
      </c>
      <c r="K652" s="295"/>
      <c r="L652" s="295"/>
      <c r="M652" s="294"/>
      <c r="N652" s="295"/>
      <c r="O652" s="295"/>
      <c r="P652" s="302"/>
      <c r="Q652" s="303"/>
    </row>
    <row r="653" spans="1:17">
      <c r="A653" s="39" t="s">
        <v>2328</v>
      </c>
      <c r="B653" s="295"/>
      <c r="C653" s="39" t="s">
        <v>471</v>
      </c>
      <c r="D653" s="39" t="s">
        <v>467</v>
      </c>
      <c r="E653" s="39" t="s">
        <v>648</v>
      </c>
      <c r="F653" s="295"/>
      <c r="G653" s="295"/>
      <c r="H653" s="39" t="s">
        <v>469</v>
      </c>
      <c r="I653" s="40" t="s">
        <v>631</v>
      </c>
      <c r="J653" s="38" t="s">
        <v>459</v>
      </c>
      <c r="K653" s="295"/>
      <c r="L653" s="295"/>
      <c r="M653" s="294"/>
      <c r="N653" s="295"/>
      <c r="O653" s="295"/>
      <c r="P653" s="302"/>
      <c r="Q653" s="303"/>
    </row>
    <row r="654" spans="1:17">
      <c r="A654" s="39" t="s">
        <v>2329</v>
      </c>
      <c r="B654" s="295"/>
      <c r="C654" s="39" t="s">
        <v>471</v>
      </c>
      <c r="D654" s="39" t="s">
        <v>467</v>
      </c>
      <c r="E654" s="39" t="s">
        <v>648</v>
      </c>
      <c r="F654" s="295"/>
      <c r="G654" s="295"/>
      <c r="H654" s="39" t="s">
        <v>469</v>
      </c>
      <c r="I654" s="40" t="s">
        <v>623</v>
      </c>
      <c r="J654" s="38" t="s">
        <v>459</v>
      </c>
      <c r="K654" s="295"/>
      <c r="L654" s="295"/>
      <c r="M654" s="294"/>
      <c r="N654" s="295"/>
      <c r="O654" s="295"/>
      <c r="P654" s="302"/>
      <c r="Q654" s="303"/>
    </row>
    <row r="655" spans="1:17">
      <c r="A655" s="39" t="s">
        <v>2330</v>
      </c>
      <c r="B655" s="295"/>
      <c r="C655" s="39" t="s">
        <v>471</v>
      </c>
      <c r="D655" s="39" t="s">
        <v>467</v>
      </c>
      <c r="E655" s="39" t="s">
        <v>648</v>
      </c>
      <c r="F655" s="295"/>
      <c r="G655" s="295"/>
      <c r="H655" s="39" t="s">
        <v>469</v>
      </c>
      <c r="I655" s="40" t="s">
        <v>634</v>
      </c>
      <c r="J655" s="38" t="s">
        <v>459</v>
      </c>
      <c r="K655" s="295"/>
      <c r="L655" s="295"/>
      <c r="M655" s="294"/>
      <c r="N655" s="295"/>
      <c r="O655" s="295"/>
      <c r="P655" s="302"/>
      <c r="Q655" s="303"/>
    </row>
    <row r="656" spans="1:17">
      <c r="A656" s="39" t="s">
        <v>2331</v>
      </c>
      <c r="B656" s="295"/>
      <c r="C656" s="39" t="s">
        <v>471</v>
      </c>
      <c r="D656" s="39" t="s">
        <v>467</v>
      </c>
      <c r="E656" s="39" t="s">
        <v>648</v>
      </c>
      <c r="F656" s="295"/>
      <c r="G656" s="295"/>
      <c r="H656" s="39">
        <v>5</v>
      </c>
      <c r="I656" s="40" t="s">
        <v>636</v>
      </c>
      <c r="J656" s="38" t="s">
        <v>459</v>
      </c>
      <c r="K656" s="295"/>
      <c r="L656" s="295"/>
      <c r="M656" s="294"/>
      <c r="N656" s="295"/>
      <c r="O656" s="295"/>
      <c r="P656" s="302"/>
      <c r="Q656" s="303"/>
    </row>
    <row r="657" spans="1:17">
      <c r="A657" s="39" t="s">
        <v>2332</v>
      </c>
      <c r="B657" s="295"/>
      <c r="C657" s="39" t="s">
        <v>471</v>
      </c>
      <c r="D657" s="39" t="s">
        <v>467</v>
      </c>
      <c r="E657" s="39" t="s">
        <v>648</v>
      </c>
      <c r="F657" s="295"/>
      <c r="G657" s="295"/>
      <c r="H657" s="39">
        <v>5</v>
      </c>
      <c r="I657" s="40" t="s">
        <v>651</v>
      </c>
      <c r="J657" s="38" t="s">
        <v>459</v>
      </c>
      <c r="K657" s="295"/>
      <c r="L657" s="295"/>
      <c r="M657" s="294"/>
      <c r="N657" s="295"/>
      <c r="O657" s="295"/>
      <c r="P657" s="302"/>
      <c r="Q657" s="303"/>
    </row>
    <row r="658" spans="1:17">
      <c r="A658" s="39" t="s">
        <v>2333</v>
      </c>
      <c r="B658" s="295"/>
      <c r="C658" s="39" t="s">
        <v>471</v>
      </c>
      <c r="D658" s="39" t="s">
        <v>467</v>
      </c>
      <c r="E658" s="39" t="s">
        <v>648</v>
      </c>
      <c r="F658" s="295"/>
      <c r="G658" s="295"/>
      <c r="H658" s="39">
        <v>5</v>
      </c>
      <c r="I658" s="40" t="s">
        <v>653</v>
      </c>
      <c r="J658" s="38" t="s">
        <v>459</v>
      </c>
      <c r="K658" s="295"/>
      <c r="L658" s="295"/>
      <c r="M658" s="294"/>
      <c r="N658" s="295"/>
      <c r="O658" s="295"/>
      <c r="P658" s="302"/>
      <c r="Q658" s="303"/>
    </row>
    <row r="659" spans="1:17" ht="15" thickBot="1">
      <c r="A659" s="39" t="s">
        <v>2334</v>
      </c>
      <c r="B659" s="295"/>
      <c r="C659" s="36" t="s">
        <v>471</v>
      </c>
      <c r="D659" s="36" t="s">
        <v>467</v>
      </c>
      <c r="E659" s="36" t="s">
        <v>648</v>
      </c>
      <c r="F659" s="295"/>
      <c r="G659" s="295"/>
      <c r="H659" s="36">
        <v>5</v>
      </c>
      <c r="I659" s="37" t="s">
        <v>655</v>
      </c>
      <c r="J659" s="38" t="s">
        <v>459</v>
      </c>
      <c r="K659" s="295"/>
      <c r="L659" s="295"/>
      <c r="M659" s="294"/>
      <c r="N659" s="295"/>
      <c r="O659" s="295"/>
      <c r="P659" s="302"/>
      <c r="Q659" s="303"/>
    </row>
    <row r="660" spans="1:17">
      <c r="A660" s="298" t="s">
        <v>2335</v>
      </c>
      <c r="B660" s="300" t="s">
        <v>1712</v>
      </c>
      <c r="C660" s="39" t="s">
        <v>1713</v>
      </c>
      <c r="D660" s="39" t="s">
        <v>467</v>
      </c>
      <c r="E660" s="36" t="s">
        <v>1829</v>
      </c>
      <c r="F660" s="295" t="s">
        <v>456</v>
      </c>
      <c r="G660" s="295" t="s">
        <v>457</v>
      </c>
      <c r="H660" s="36" t="s">
        <v>1729</v>
      </c>
      <c r="I660" s="37" t="s">
        <v>901</v>
      </c>
      <c r="J660" s="38">
        <v>40</v>
      </c>
      <c r="K660" s="295" t="s">
        <v>456</v>
      </c>
      <c r="L660" s="295" t="s">
        <v>457</v>
      </c>
      <c r="M660" s="294" t="s">
        <v>1729</v>
      </c>
      <c r="N660" s="295" t="s">
        <v>660</v>
      </c>
      <c r="O660" s="295" t="s">
        <v>658</v>
      </c>
      <c r="P660" s="296">
        <v>1785</v>
      </c>
      <c r="Q660" s="297">
        <v>1</v>
      </c>
    </row>
    <row r="661" spans="1:17">
      <c r="A661" s="299"/>
      <c r="B661" s="295"/>
      <c r="C661" s="39" t="s">
        <v>466</v>
      </c>
      <c r="D661" s="39" t="s">
        <v>467</v>
      </c>
      <c r="E661" s="39" t="s">
        <v>659</v>
      </c>
      <c r="F661" s="295"/>
      <c r="G661" s="295"/>
      <c r="H661" s="39" t="s">
        <v>469</v>
      </c>
      <c r="I661" s="40" t="s">
        <v>660</v>
      </c>
      <c r="J661" s="38" t="s">
        <v>459</v>
      </c>
      <c r="K661" s="295"/>
      <c r="L661" s="295"/>
      <c r="M661" s="294"/>
      <c r="N661" s="295"/>
      <c r="O661" s="295"/>
      <c r="P661" s="302"/>
      <c r="Q661" s="303"/>
    </row>
    <row r="662" spans="1:17">
      <c r="A662" s="39" t="s">
        <v>2336</v>
      </c>
      <c r="B662" s="295"/>
      <c r="C662" s="39" t="s">
        <v>471</v>
      </c>
      <c r="D662" s="39" t="s">
        <v>467</v>
      </c>
      <c r="E662" s="39" t="s">
        <v>648</v>
      </c>
      <c r="F662" s="295"/>
      <c r="G662" s="295"/>
      <c r="H662" s="39" t="s">
        <v>469</v>
      </c>
      <c r="I662" s="40" t="s">
        <v>496</v>
      </c>
      <c r="J662" s="38" t="s">
        <v>459</v>
      </c>
      <c r="K662" s="295"/>
      <c r="L662" s="295"/>
      <c r="M662" s="294"/>
      <c r="N662" s="295"/>
      <c r="O662" s="295"/>
      <c r="P662" s="302"/>
      <c r="Q662" s="303"/>
    </row>
    <row r="663" spans="1:17">
      <c r="A663" s="39" t="s">
        <v>2337</v>
      </c>
      <c r="B663" s="295"/>
      <c r="C663" s="39" t="s">
        <v>471</v>
      </c>
      <c r="D663" s="39" t="s">
        <v>467</v>
      </c>
      <c r="E663" s="39" t="s">
        <v>648</v>
      </c>
      <c r="F663" s="295"/>
      <c r="G663" s="295"/>
      <c r="H663" s="39" t="s">
        <v>469</v>
      </c>
      <c r="I663" s="40" t="s">
        <v>528</v>
      </c>
      <c r="J663" s="38" t="s">
        <v>459</v>
      </c>
      <c r="K663" s="295"/>
      <c r="L663" s="295"/>
      <c r="M663" s="294"/>
      <c r="N663" s="295"/>
      <c r="O663" s="295"/>
      <c r="P663" s="302"/>
      <c r="Q663" s="303"/>
    </row>
    <row r="664" spans="1:17">
      <c r="A664" s="39" t="s">
        <v>2338</v>
      </c>
      <c r="B664" s="295"/>
      <c r="C664" s="39" t="s">
        <v>471</v>
      </c>
      <c r="D664" s="39" t="s">
        <v>467</v>
      </c>
      <c r="E664" s="39" t="s">
        <v>648</v>
      </c>
      <c r="F664" s="295"/>
      <c r="G664" s="295"/>
      <c r="H664" s="39" t="s">
        <v>469</v>
      </c>
      <c r="I664" s="40" t="s">
        <v>530</v>
      </c>
      <c r="J664" s="38" t="s">
        <v>459</v>
      </c>
      <c r="K664" s="295"/>
      <c r="L664" s="295"/>
      <c r="M664" s="294"/>
      <c r="N664" s="295"/>
      <c r="O664" s="295"/>
      <c r="P664" s="302"/>
      <c r="Q664" s="303"/>
    </row>
    <row r="665" spans="1:17">
      <c r="A665" s="39" t="s">
        <v>2339</v>
      </c>
      <c r="B665" s="295"/>
      <c r="C665" s="39" t="s">
        <v>471</v>
      </c>
      <c r="D665" s="39" t="s">
        <v>467</v>
      </c>
      <c r="E665" s="39" t="s">
        <v>648</v>
      </c>
      <c r="F665" s="295"/>
      <c r="G665" s="295"/>
      <c r="H665" s="39" t="s">
        <v>469</v>
      </c>
      <c r="I665" s="40" t="s">
        <v>599</v>
      </c>
      <c r="J665" s="38" t="s">
        <v>459</v>
      </c>
      <c r="K665" s="295"/>
      <c r="L665" s="295"/>
      <c r="M665" s="294"/>
      <c r="N665" s="295"/>
      <c r="O665" s="295"/>
      <c r="P665" s="302"/>
      <c r="Q665" s="303"/>
    </row>
    <row r="666" spans="1:17">
      <c r="A666" s="39" t="s">
        <v>2340</v>
      </c>
      <c r="B666" s="295"/>
      <c r="C666" s="39" t="s">
        <v>471</v>
      </c>
      <c r="D666" s="39" t="s">
        <v>467</v>
      </c>
      <c r="E666" s="39" t="s">
        <v>648</v>
      </c>
      <c r="F666" s="295"/>
      <c r="G666" s="295"/>
      <c r="H666" s="39" t="s">
        <v>469</v>
      </c>
      <c r="I666" s="40" t="s">
        <v>608</v>
      </c>
      <c r="J666" s="38" t="s">
        <v>459</v>
      </c>
      <c r="K666" s="295"/>
      <c r="L666" s="295"/>
      <c r="M666" s="294"/>
      <c r="N666" s="295"/>
      <c r="O666" s="295"/>
      <c r="P666" s="302"/>
      <c r="Q666" s="303"/>
    </row>
    <row r="667" spans="1:17">
      <c r="A667" s="39" t="s">
        <v>2341</v>
      </c>
      <c r="B667" s="295"/>
      <c r="C667" s="39" t="s">
        <v>471</v>
      </c>
      <c r="D667" s="39" t="s">
        <v>467</v>
      </c>
      <c r="E667" s="39" t="s">
        <v>648</v>
      </c>
      <c r="F667" s="295"/>
      <c r="G667" s="295"/>
      <c r="H667" s="39" t="s">
        <v>469</v>
      </c>
      <c r="I667" s="40" t="s">
        <v>631</v>
      </c>
      <c r="J667" s="38" t="s">
        <v>459</v>
      </c>
      <c r="K667" s="295"/>
      <c r="L667" s="295"/>
      <c r="M667" s="294"/>
      <c r="N667" s="295"/>
      <c r="O667" s="295"/>
      <c r="P667" s="302"/>
      <c r="Q667" s="303"/>
    </row>
    <row r="668" spans="1:17">
      <c r="A668" s="39" t="s">
        <v>2342</v>
      </c>
      <c r="B668" s="295"/>
      <c r="C668" s="39" t="s">
        <v>471</v>
      </c>
      <c r="D668" s="39" t="s">
        <v>467</v>
      </c>
      <c r="E668" s="39" t="s">
        <v>648</v>
      </c>
      <c r="F668" s="295"/>
      <c r="G668" s="295"/>
      <c r="H668" s="39" t="s">
        <v>469</v>
      </c>
      <c r="I668" s="40" t="s">
        <v>623</v>
      </c>
      <c r="J668" s="38" t="s">
        <v>459</v>
      </c>
      <c r="K668" s="295"/>
      <c r="L668" s="295"/>
      <c r="M668" s="294"/>
      <c r="N668" s="295"/>
      <c r="O668" s="295"/>
      <c r="P668" s="302"/>
      <c r="Q668" s="303"/>
    </row>
    <row r="669" spans="1:17">
      <c r="A669" s="39" t="s">
        <v>2343</v>
      </c>
      <c r="B669" s="295"/>
      <c r="C669" s="39" t="s">
        <v>471</v>
      </c>
      <c r="D669" s="39" t="s">
        <v>467</v>
      </c>
      <c r="E669" s="39" t="s">
        <v>648</v>
      </c>
      <c r="F669" s="295"/>
      <c r="G669" s="295"/>
      <c r="H669" s="39" t="s">
        <v>469</v>
      </c>
      <c r="I669" s="40" t="s">
        <v>634</v>
      </c>
      <c r="J669" s="38" t="s">
        <v>459</v>
      </c>
      <c r="K669" s="295"/>
      <c r="L669" s="295"/>
      <c r="M669" s="294"/>
      <c r="N669" s="295"/>
      <c r="O669" s="295"/>
      <c r="P669" s="302"/>
      <c r="Q669" s="303"/>
    </row>
    <row r="670" spans="1:17">
      <c r="A670" s="39" t="s">
        <v>2344</v>
      </c>
      <c r="B670" s="295"/>
      <c r="C670" s="39" t="s">
        <v>471</v>
      </c>
      <c r="D670" s="39" t="s">
        <v>467</v>
      </c>
      <c r="E670" s="39" t="s">
        <v>648</v>
      </c>
      <c r="F670" s="295"/>
      <c r="G670" s="295"/>
      <c r="H670" s="39">
        <v>5</v>
      </c>
      <c r="I670" s="40" t="s">
        <v>636</v>
      </c>
      <c r="J670" s="38" t="s">
        <v>459</v>
      </c>
      <c r="K670" s="295"/>
      <c r="L670" s="295"/>
      <c r="M670" s="294"/>
      <c r="N670" s="295"/>
      <c r="O670" s="295"/>
      <c r="P670" s="302"/>
      <c r="Q670" s="303"/>
    </row>
    <row r="671" spans="1:17">
      <c r="A671" s="39" t="s">
        <v>2345</v>
      </c>
      <c r="B671" s="295"/>
      <c r="C671" s="39" t="s">
        <v>471</v>
      </c>
      <c r="D671" s="39" t="s">
        <v>467</v>
      </c>
      <c r="E671" s="39" t="s">
        <v>648</v>
      </c>
      <c r="F671" s="295"/>
      <c r="G671" s="295"/>
      <c r="H671" s="39">
        <v>5</v>
      </c>
      <c r="I671" s="40" t="s">
        <v>651</v>
      </c>
      <c r="J671" s="38" t="s">
        <v>459</v>
      </c>
      <c r="K671" s="295"/>
      <c r="L671" s="295"/>
      <c r="M671" s="294"/>
      <c r="N671" s="295"/>
      <c r="O671" s="295"/>
      <c r="P671" s="302"/>
      <c r="Q671" s="303"/>
    </row>
    <row r="672" spans="1:17">
      <c r="A672" s="39" t="s">
        <v>2346</v>
      </c>
      <c r="B672" s="295"/>
      <c r="C672" s="39" t="s">
        <v>471</v>
      </c>
      <c r="D672" s="39" t="s">
        <v>467</v>
      </c>
      <c r="E672" s="39" t="s">
        <v>648</v>
      </c>
      <c r="F672" s="295"/>
      <c r="G672" s="295"/>
      <c r="H672" s="39">
        <v>5</v>
      </c>
      <c r="I672" s="40" t="s">
        <v>653</v>
      </c>
      <c r="J672" s="38" t="s">
        <v>459</v>
      </c>
      <c r="K672" s="295"/>
      <c r="L672" s="295"/>
      <c r="M672" s="294"/>
      <c r="N672" s="295"/>
      <c r="O672" s="295"/>
      <c r="P672" s="302"/>
      <c r="Q672" s="303"/>
    </row>
    <row r="673" spans="1:17">
      <c r="A673" s="39" t="s">
        <v>2347</v>
      </c>
      <c r="B673" s="295"/>
      <c r="C673" s="39" t="s">
        <v>471</v>
      </c>
      <c r="D673" s="39" t="s">
        <v>467</v>
      </c>
      <c r="E673" s="39" t="s">
        <v>648</v>
      </c>
      <c r="F673" s="295"/>
      <c r="G673" s="295"/>
      <c r="H673" s="39">
        <v>5</v>
      </c>
      <c r="I673" s="40" t="s">
        <v>655</v>
      </c>
      <c r="J673" s="38" t="s">
        <v>459</v>
      </c>
      <c r="K673" s="295"/>
      <c r="L673" s="295"/>
      <c r="M673" s="294"/>
      <c r="N673" s="295"/>
      <c r="O673" s="295"/>
      <c r="P673" s="302"/>
      <c r="Q673" s="303"/>
    </row>
    <row r="674" spans="1:17" ht="15" thickBot="1">
      <c r="A674" s="39" t="s">
        <v>2348</v>
      </c>
      <c r="B674" s="295"/>
      <c r="C674" s="39" t="s">
        <v>471</v>
      </c>
      <c r="D674" s="39" t="s">
        <v>467</v>
      </c>
      <c r="E674" s="39" t="s">
        <v>648</v>
      </c>
      <c r="F674" s="295"/>
      <c r="G674" s="295"/>
      <c r="H674" s="39">
        <v>5</v>
      </c>
      <c r="I674" s="40" t="s">
        <v>667</v>
      </c>
      <c r="J674" s="38" t="s">
        <v>459</v>
      </c>
      <c r="K674" s="295"/>
      <c r="L674" s="295"/>
      <c r="M674" s="294"/>
      <c r="N674" s="295"/>
      <c r="O674" s="295"/>
      <c r="P674" s="302"/>
      <c r="Q674" s="303"/>
    </row>
    <row r="675" spans="1:17">
      <c r="A675" s="298" t="s">
        <v>2349</v>
      </c>
      <c r="B675" s="300" t="s">
        <v>1712</v>
      </c>
      <c r="C675" s="39" t="s">
        <v>1713</v>
      </c>
      <c r="D675" s="39" t="s">
        <v>467</v>
      </c>
      <c r="E675" s="36" t="s">
        <v>1845</v>
      </c>
      <c r="F675" s="295" t="s">
        <v>456</v>
      </c>
      <c r="G675" s="295" t="s">
        <v>457</v>
      </c>
      <c r="H675" s="36" t="s">
        <v>901</v>
      </c>
      <c r="I675" s="37" t="s">
        <v>901</v>
      </c>
      <c r="J675" s="38">
        <v>40</v>
      </c>
      <c r="K675" s="295" t="s">
        <v>456</v>
      </c>
      <c r="L675" s="295" t="s">
        <v>457</v>
      </c>
      <c r="M675" s="294" t="s">
        <v>657</v>
      </c>
      <c r="N675" s="295" t="s">
        <v>660</v>
      </c>
      <c r="O675" s="295" t="s">
        <v>658</v>
      </c>
      <c r="P675" s="296">
        <v>1785</v>
      </c>
      <c r="Q675" s="297">
        <v>1</v>
      </c>
    </row>
    <row r="676" spans="1:17">
      <c r="A676" s="299"/>
      <c r="B676" s="295"/>
      <c r="C676" s="39" t="s">
        <v>466</v>
      </c>
      <c r="D676" s="39" t="s">
        <v>467</v>
      </c>
      <c r="E676" s="39" t="s">
        <v>659</v>
      </c>
      <c r="F676" s="295"/>
      <c r="G676" s="295"/>
      <c r="H676" s="39" t="s">
        <v>469</v>
      </c>
      <c r="I676" s="40" t="s">
        <v>660</v>
      </c>
      <c r="J676" s="38" t="s">
        <v>459</v>
      </c>
      <c r="K676" s="295"/>
      <c r="L676" s="295"/>
      <c r="M676" s="294"/>
      <c r="N676" s="295"/>
      <c r="O676" s="295"/>
      <c r="P676" s="302"/>
      <c r="Q676" s="303"/>
    </row>
    <row r="677" spans="1:17">
      <c r="A677" s="39" t="s">
        <v>2350</v>
      </c>
      <c r="B677" s="295"/>
      <c r="C677" s="39" t="s">
        <v>471</v>
      </c>
      <c r="D677" s="39" t="s">
        <v>467</v>
      </c>
      <c r="E677" s="39" t="s">
        <v>648</v>
      </c>
      <c r="F677" s="295"/>
      <c r="G677" s="295"/>
      <c r="H677" s="39" t="s">
        <v>469</v>
      </c>
      <c r="I677" s="40" t="s">
        <v>496</v>
      </c>
      <c r="J677" s="38" t="s">
        <v>459</v>
      </c>
      <c r="K677" s="295"/>
      <c r="L677" s="295"/>
      <c r="M677" s="294"/>
      <c r="N677" s="295"/>
      <c r="O677" s="295"/>
      <c r="P677" s="302"/>
      <c r="Q677" s="303"/>
    </row>
    <row r="678" spans="1:17">
      <c r="A678" s="39" t="s">
        <v>2351</v>
      </c>
      <c r="B678" s="295"/>
      <c r="C678" s="39" t="s">
        <v>471</v>
      </c>
      <c r="D678" s="39" t="s">
        <v>467</v>
      </c>
      <c r="E678" s="39" t="s">
        <v>648</v>
      </c>
      <c r="F678" s="295"/>
      <c r="G678" s="295"/>
      <c r="H678" s="39" t="s">
        <v>469</v>
      </c>
      <c r="I678" s="40" t="s">
        <v>528</v>
      </c>
      <c r="J678" s="38" t="s">
        <v>459</v>
      </c>
      <c r="K678" s="295"/>
      <c r="L678" s="295"/>
      <c r="M678" s="294"/>
      <c r="N678" s="295"/>
      <c r="O678" s="295"/>
      <c r="P678" s="302"/>
      <c r="Q678" s="303"/>
    </row>
    <row r="679" spans="1:17">
      <c r="A679" s="39" t="s">
        <v>2352</v>
      </c>
      <c r="B679" s="295"/>
      <c r="C679" s="39" t="s">
        <v>471</v>
      </c>
      <c r="D679" s="39" t="s">
        <v>467</v>
      </c>
      <c r="E679" s="39" t="s">
        <v>648</v>
      </c>
      <c r="F679" s="295"/>
      <c r="G679" s="295"/>
      <c r="H679" s="39" t="s">
        <v>469</v>
      </c>
      <c r="I679" s="40" t="s">
        <v>530</v>
      </c>
      <c r="J679" s="38" t="s">
        <v>459</v>
      </c>
      <c r="K679" s="295"/>
      <c r="L679" s="295"/>
      <c r="M679" s="294"/>
      <c r="N679" s="295"/>
      <c r="O679" s="295"/>
      <c r="P679" s="302"/>
      <c r="Q679" s="303"/>
    </row>
    <row r="680" spans="1:17">
      <c r="A680" s="39" t="s">
        <v>2353</v>
      </c>
      <c r="B680" s="295"/>
      <c r="C680" s="39" t="s">
        <v>471</v>
      </c>
      <c r="D680" s="39" t="s">
        <v>467</v>
      </c>
      <c r="E680" s="39" t="s">
        <v>648</v>
      </c>
      <c r="F680" s="295"/>
      <c r="G680" s="295"/>
      <c r="H680" s="39" t="s">
        <v>469</v>
      </c>
      <c r="I680" s="40" t="s">
        <v>599</v>
      </c>
      <c r="J680" s="38" t="s">
        <v>459</v>
      </c>
      <c r="K680" s="295"/>
      <c r="L680" s="295"/>
      <c r="M680" s="294"/>
      <c r="N680" s="295"/>
      <c r="O680" s="295"/>
      <c r="P680" s="302"/>
      <c r="Q680" s="303"/>
    </row>
    <row r="681" spans="1:17">
      <c r="A681" s="39" t="s">
        <v>2354</v>
      </c>
      <c r="B681" s="295"/>
      <c r="C681" s="39" t="s">
        <v>471</v>
      </c>
      <c r="D681" s="39" t="s">
        <v>467</v>
      </c>
      <c r="E681" s="39" t="s">
        <v>648</v>
      </c>
      <c r="F681" s="295"/>
      <c r="G681" s="295"/>
      <c r="H681" s="39" t="s">
        <v>469</v>
      </c>
      <c r="I681" s="40" t="s">
        <v>608</v>
      </c>
      <c r="J681" s="38" t="s">
        <v>459</v>
      </c>
      <c r="K681" s="295"/>
      <c r="L681" s="295"/>
      <c r="M681" s="294"/>
      <c r="N681" s="295"/>
      <c r="O681" s="295"/>
      <c r="P681" s="302"/>
      <c r="Q681" s="303"/>
    </row>
    <row r="682" spans="1:17">
      <c r="A682" s="39" t="s">
        <v>2355</v>
      </c>
      <c r="B682" s="295"/>
      <c r="C682" s="39" t="s">
        <v>471</v>
      </c>
      <c r="D682" s="39" t="s">
        <v>467</v>
      </c>
      <c r="E682" s="39" t="s">
        <v>648</v>
      </c>
      <c r="F682" s="295"/>
      <c r="G682" s="295"/>
      <c r="H682" s="39" t="s">
        <v>469</v>
      </c>
      <c r="I682" s="40" t="s">
        <v>631</v>
      </c>
      <c r="J682" s="38" t="s">
        <v>459</v>
      </c>
      <c r="K682" s="295"/>
      <c r="L682" s="295"/>
      <c r="M682" s="294"/>
      <c r="N682" s="295"/>
      <c r="O682" s="295"/>
      <c r="P682" s="302"/>
      <c r="Q682" s="303"/>
    </row>
    <row r="683" spans="1:17">
      <c r="A683" s="39" t="s">
        <v>2356</v>
      </c>
      <c r="B683" s="295"/>
      <c r="C683" s="39" t="s">
        <v>471</v>
      </c>
      <c r="D683" s="39" t="s">
        <v>467</v>
      </c>
      <c r="E683" s="39" t="s">
        <v>648</v>
      </c>
      <c r="F683" s="295"/>
      <c r="G683" s="295"/>
      <c r="H683" s="39" t="s">
        <v>469</v>
      </c>
      <c r="I683" s="40" t="s">
        <v>623</v>
      </c>
      <c r="J683" s="38" t="s">
        <v>459</v>
      </c>
      <c r="K683" s="295"/>
      <c r="L683" s="295"/>
      <c r="M683" s="294"/>
      <c r="N683" s="295"/>
      <c r="O683" s="295"/>
      <c r="P683" s="302"/>
      <c r="Q683" s="303"/>
    </row>
    <row r="684" spans="1:17">
      <c r="A684" s="39" t="s">
        <v>2357</v>
      </c>
      <c r="B684" s="295"/>
      <c r="C684" s="39" t="s">
        <v>471</v>
      </c>
      <c r="D684" s="39" t="s">
        <v>467</v>
      </c>
      <c r="E684" s="39" t="s">
        <v>648</v>
      </c>
      <c r="F684" s="295"/>
      <c r="G684" s="295"/>
      <c r="H684" s="39" t="s">
        <v>469</v>
      </c>
      <c r="I684" s="40" t="s">
        <v>634</v>
      </c>
      <c r="J684" s="38" t="s">
        <v>459</v>
      </c>
      <c r="K684" s="295"/>
      <c r="L684" s="295"/>
      <c r="M684" s="294"/>
      <c r="N684" s="295"/>
      <c r="O684" s="295"/>
      <c r="P684" s="302"/>
      <c r="Q684" s="303"/>
    </row>
    <row r="685" spans="1:17">
      <c r="A685" s="39" t="s">
        <v>2358</v>
      </c>
      <c r="B685" s="295"/>
      <c r="C685" s="39" t="s">
        <v>471</v>
      </c>
      <c r="D685" s="39" t="s">
        <v>467</v>
      </c>
      <c r="E685" s="39" t="s">
        <v>648</v>
      </c>
      <c r="F685" s="295"/>
      <c r="G685" s="295"/>
      <c r="H685" s="39">
        <v>5</v>
      </c>
      <c r="I685" s="40" t="s">
        <v>636</v>
      </c>
      <c r="J685" s="38" t="s">
        <v>459</v>
      </c>
      <c r="K685" s="295"/>
      <c r="L685" s="295"/>
      <c r="M685" s="294"/>
      <c r="N685" s="295"/>
      <c r="O685" s="295"/>
      <c r="P685" s="302"/>
      <c r="Q685" s="303"/>
    </row>
    <row r="686" spans="1:17">
      <c r="A686" s="39" t="s">
        <v>2359</v>
      </c>
      <c r="B686" s="295"/>
      <c r="C686" s="39" t="s">
        <v>471</v>
      </c>
      <c r="D686" s="39" t="s">
        <v>467</v>
      </c>
      <c r="E686" s="39" t="s">
        <v>648</v>
      </c>
      <c r="F686" s="295"/>
      <c r="G686" s="295"/>
      <c r="H686" s="39">
        <v>5</v>
      </c>
      <c r="I686" s="40" t="s">
        <v>651</v>
      </c>
      <c r="J686" s="38" t="s">
        <v>459</v>
      </c>
      <c r="K686" s="295"/>
      <c r="L686" s="295"/>
      <c r="M686" s="294"/>
      <c r="N686" s="295"/>
      <c r="O686" s="295"/>
      <c r="P686" s="302"/>
      <c r="Q686" s="303"/>
    </row>
    <row r="687" spans="1:17">
      <c r="A687" s="39" t="s">
        <v>2360</v>
      </c>
      <c r="B687" s="295"/>
      <c r="C687" s="39" t="s">
        <v>471</v>
      </c>
      <c r="D687" s="39" t="s">
        <v>467</v>
      </c>
      <c r="E687" s="39" t="s">
        <v>648</v>
      </c>
      <c r="F687" s="295"/>
      <c r="G687" s="295"/>
      <c r="H687" s="39">
        <v>5</v>
      </c>
      <c r="I687" s="40" t="s">
        <v>653</v>
      </c>
      <c r="J687" s="38" t="s">
        <v>459</v>
      </c>
      <c r="K687" s="295"/>
      <c r="L687" s="295"/>
      <c r="M687" s="294"/>
      <c r="N687" s="295"/>
      <c r="O687" s="295"/>
      <c r="P687" s="302"/>
      <c r="Q687" s="303"/>
    </row>
    <row r="688" spans="1:17">
      <c r="A688" s="39" t="s">
        <v>2361</v>
      </c>
      <c r="B688" s="295"/>
      <c r="C688" s="39" t="s">
        <v>471</v>
      </c>
      <c r="D688" s="39" t="s">
        <v>467</v>
      </c>
      <c r="E688" s="39" t="s">
        <v>648</v>
      </c>
      <c r="F688" s="295"/>
      <c r="G688" s="295"/>
      <c r="H688" s="39">
        <v>5</v>
      </c>
      <c r="I688" s="40" t="s">
        <v>655</v>
      </c>
      <c r="J688" s="38" t="s">
        <v>459</v>
      </c>
      <c r="K688" s="295"/>
      <c r="L688" s="295"/>
      <c r="M688" s="294"/>
      <c r="N688" s="295"/>
      <c r="O688" s="295"/>
      <c r="P688" s="302"/>
      <c r="Q688" s="303"/>
    </row>
    <row r="689" spans="1:17" ht="15" thickBot="1">
      <c r="A689" s="39" t="s">
        <v>2362</v>
      </c>
      <c r="B689" s="295"/>
      <c r="C689" s="39" t="s">
        <v>471</v>
      </c>
      <c r="D689" s="39" t="s">
        <v>467</v>
      </c>
      <c r="E689" s="39" t="s">
        <v>648</v>
      </c>
      <c r="F689" s="295"/>
      <c r="G689" s="295"/>
      <c r="H689" s="39">
        <v>5</v>
      </c>
      <c r="I689" s="40" t="s">
        <v>667</v>
      </c>
      <c r="J689" s="38" t="s">
        <v>459</v>
      </c>
      <c r="K689" s="295"/>
      <c r="L689" s="295"/>
      <c r="M689" s="294"/>
      <c r="N689" s="295"/>
      <c r="O689" s="295"/>
      <c r="P689" s="302"/>
      <c r="Q689" s="303"/>
    </row>
    <row r="690" spans="1:17">
      <c r="A690" s="298" t="s">
        <v>2363</v>
      </c>
      <c r="B690" s="300" t="s">
        <v>1712</v>
      </c>
      <c r="C690" s="36" t="s">
        <v>1713</v>
      </c>
      <c r="D690" s="36" t="s">
        <v>467</v>
      </c>
      <c r="E690" s="36" t="s">
        <v>1829</v>
      </c>
      <c r="F690" s="295" t="s">
        <v>456</v>
      </c>
      <c r="G690" s="295" t="s">
        <v>457</v>
      </c>
      <c r="H690" s="36" t="s">
        <v>1729</v>
      </c>
      <c r="I690" s="37" t="s">
        <v>901</v>
      </c>
      <c r="J690" s="38">
        <v>40</v>
      </c>
      <c r="K690" s="295" t="s">
        <v>456</v>
      </c>
      <c r="L690" s="295" t="s">
        <v>457</v>
      </c>
      <c r="M690" s="294" t="s">
        <v>1729</v>
      </c>
      <c r="N690" s="295" t="s">
        <v>660</v>
      </c>
      <c r="O690" s="295" t="s">
        <v>658</v>
      </c>
      <c r="P690" s="296">
        <v>1785</v>
      </c>
      <c r="Q690" s="297">
        <v>1</v>
      </c>
    </row>
    <row r="691" spans="1:17">
      <c r="A691" s="299"/>
      <c r="B691" s="295"/>
      <c r="C691" s="36" t="s">
        <v>466</v>
      </c>
      <c r="D691" s="36" t="s">
        <v>467</v>
      </c>
      <c r="E691" s="36" t="s">
        <v>669</v>
      </c>
      <c r="F691" s="295"/>
      <c r="G691" s="295"/>
      <c r="H691" s="36" t="s">
        <v>469</v>
      </c>
      <c r="I691" s="37" t="s">
        <v>660</v>
      </c>
      <c r="J691" s="38" t="s">
        <v>459</v>
      </c>
      <c r="K691" s="295"/>
      <c r="L691" s="295"/>
      <c r="M691" s="294"/>
      <c r="N691" s="295"/>
      <c r="O691" s="295"/>
      <c r="P691" s="302"/>
      <c r="Q691" s="303"/>
    </row>
    <row r="692" spans="1:17">
      <c r="A692" s="39" t="s">
        <v>2364</v>
      </c>
      <c r="B692" s="295"/>
      <c r="C692" s="39" t="s">
        <v>471</v>
      </c>
      <c r="D692" s="39" t="s">
        <v>467</v>
      </c>
      <c r="E692" s="39" t="s">
        <v>648</v>
      </c>
      <c r="F692" s="295"/>
      <c r="G692" s="295"/>
      <c r="H692" s="39" t="s">
        <v>469</v>
      </c>
      <c r="I692" s="40" t="s">
        <v>496</v>
      </c>
      <c r="J692" s="38" t="s">
        <v>459</v>
      </c>
      <c r="K692" s="295"/>
      <c r="L692" s="295"/>
      <c r="M692" s="294"/>
      <c r="N692" s="295"/>
      <c r="O692" s="295"/>
      <c r="P692" s="302"/>
      <c r="Q692" s="303"/>
    </row>
    <row r="693" spans="1:17">
      <c r="A693" s="39" t="s">
        <v>2365</v>
      </c>
      <c r="B693" s="295"/>
      <c r="C693" s="39" t="s">
        <v>471</v>
      </c>
      <c r="D693" s="39" t="s">
        <v>467</v>
      </c>
      <c r="E693" s="39" t="s">
        <v>648</v>
      </c>
      <c r="F693" s="295"/>
      <c r="G693" s="295"/>
      <c r="H693" s="39" t="s">
        <v>469</v>
      </c>
      <c r="I693" s="40" t="s">
        <v>528</v>
      </c>
      <c r="J693" s="38" t="s">
        <v>459</v>
      </c>
      <c r="K693" s="295"/>
      <c r="L693" s="295"/>
      <c r="M693" s="294"/>
      <c r="N693" s="295"/>
      <c r="O693" s="295"/>
      <c r="P693" s="302"/>
      <c r="Q693" s="303"/>
    </row>
    <row r="694" spans="1:17">
      <c r="A694" s="39" t="s">
        <v>2366</v>
      </c>
      <c r="B694" s="295"/>
      <c r="C694" s="39" t="s">
        <v>471</v>
      </c>
      <c r="D694" s="39" t="s">
        <v>467</v>
      </c>
      <c r="E694" s="39" t="s">
        <v>648</v>
      </c>
      <c r="F694" s="295"/>
      <c r="G694" s="295"/>
      <c r="H694" s="39" t="s">
        <v>469</v>
      </c>
      <c r="I694" s="40" t="s">
        <v>530</v>
      </c>
      <c r="J694" s="38" t="s">
        <v>459</v>
      </c>
      <c r="K694" s="295"/>
      <c r="L694" s="295"/>
      <c r="M694" s="294"/>
      <c r="N694" s="295"/>
      <c r="O694" s="295"/>
      <c r="P694" s="302"/>
      <c r="Q694" s="303"/>
    </row>
    <row r="695" spans="1:17">
      <c r="A695" s="39" t="s">
        <v>2367</v>
      </c>
      <c r="B695" s="295"/>
      <c r="C695" s="39" t="s">
        <v>471</v>
      </c>
      <c r="D695" s="39" t="s">
        <v>467</v>
      </c>
      <c r="E695" s="39" t="s">
        <v>648</v>
      </c>
      <c r="F695" s="295"/>
      <c r="G695" s="295"/>
      <c r="H695" s="39" t="s">
        <v>469</v>
      </c>
      <c r="I695" s="40" t="s">
        <v>599</v>
      </c>
      <c r="J695" s="38" t="s">
        <v>459</v>
      </c>
      <c r="K695" s="295"/>
      <c r="L695" s="295"/>
      <c r="M695" s="294"/>
      <c r="N695" s="295"/>
      <c r="O695" s="295"/>
      <c r="P695" s="302"/>
      <c r="Q695" s="303"/>
    </row>
    <row r="696" spans="1:17">
      <c r="A696" s="39" t="s">
        <v>2368</v>
      </c>
      <c r="B696" s="295"/>
      <c r="C696" s="39" t="s">
        <v>471</v>
      </c>
      <c r="D696" s="39" t="s">
        <v>467</v>
      </c>
      <c r="E696" s="39" t="s">
        <v>648</v>
      </c>
      <c r="F696" s="295"/>
      <c r="G696" s="295"/>
      <c r="H696" s="39" t="s">
        <v>469</v>
      </c>
      <c r="I696" s="40" t="s">
        <v>608</v>
      </c>
      <c r="J696" s="38" t="s">
        <v>459</v>
      </c>
      <c r="K696" s="295"/>
      <c r="L696" s="295"/>
      <c r="M696" s="294"/>
      <c r="N696" s="295"/>
      <c r="O696" s="295"/>
      <c r="P696" s="302"/>
      <c r="Q696" s="303"/>
    </row>
    <row r="697" spans="1:17">
      <c r="A697" s="39" t="s">
        <v>2369</v>
      </c>
      <c r="B697" s="295"/>
      <c r="C697" s="39" t="s">
        <v>471</v>
      </c>
      <c r="D697" s="39" t="s">
        <v>467</v>
      </c>
      <c r="E697" s="39" t="s">
        <v>648</v>
      </c>
      <c r="F697" s="295"/>
      <c r="G697" s="295"/>
      <c r="H697" s="39" t="s">
        <v>469</v>
      </c>
      <c r="I697" s="40" t="s">
        <v>631</v>
      </c>
      <c r="J697" s="38" t="s">
        <v>459</v>
      </c>
      <c r="K697" s="295"/>
      <c r="L697" s="295"/>
      <c r="M697" s="294"/>
      <c r="N697" s="295"/>
      <c r="O697" s="295"/>
      <c r="P697" s="302"/>
      <c r="Q697" s="303"/>
    </row>
    <row r="698" spans="1:17">
      <c r="A698" s="39" t="s">
        <v>2370</v>
      </c>
      <c r="B698" s="295"/>
      <c r="C698" s="39" t="s">
        <v>471</v>
      </c>
      <c r="D698" s="39" t="s">
        <v>467</v>
      </c>
      <c r="E698" s="39" t="s">
        <v>648</v>
      </c>
      <c r="F698" s="295"/>
      <c r="G698" s="295"/>
      <c r="H698" s="39" t="s">
        <v>469</v>
      </c>
      <c r="I698" s="40" t="s">
        <v>623</v>
      </c>
      <c r="J698" s="38" t="s">
        <v>459</v>
      </c>
      <c r="K698" s="295"/>
      <c r="L698" s="295"/>
      <c r="M698" s="294"/>
      <c r="N698" s="295"/>
      <c r="O698" s="295"/>
      <c r="P698" s="302"/>
      <c r="Q698" s="303"/>
    </row>
    <row r="699" spans="1:17">
      <c r="A699" s="39" t="s">
        <v>2371</v>
      </c>
      <c r="B699" s="295"/>
      <c r="C699" s="39" t="s">
        <v>471</v>
      </c>
      <c r="D699" s="39" t="s">
        <v>467</v>
      </c>
      <c r="E699" s="39" t="s">
        <v>648</v>
      </c>
      <c r="F699" s="295"/>
      <c r="G699" s="295"/>
      <c r="H699" s="39" t="s">
        <v>469</v>
      </c>
      <c r="I699" s="40" t="s">
        <v>634</v>
      </c>
      <c r="J699" s="38" t="s">
        <v>459</v>
      </c>
      <c r="K699" s="295"/>
      <c r="L699" s="295"/>
      <c r="M699" s="294"/>
      <c r="N699" s="295"/>
      <c r="O699" s="295"/>
      <c r="P699" s="302"/>
      <c r="Q699" s="303"/>
    </row>
    <row r="700" spans="1:17">
      <c r="A700" s="39" t="s">
        <v>2372</v>
      </c>
      <c r="B700" s="295"/>
      <c r="C700" s="39" t="s">
        <v>471</v>
      </c>
      <c r="D700" s="39" t="s">
        <v>467</v>
      </c>
      <c r="E700" s="39" t="s">
        <v>648</v>
      </c>
      <c r="F700" s="295"/>
      <c r="G700" s="295"/>
      <c r="H700" s="39">
        <v>5</v>
      </c>
      <c r="I700" s="40" t="s">
        <v>636</v>
      </c>
      <c r="J700" s="38" t="s">
        <v>459</v>
      </c>
      <c r="K700" s="295"/>
      <c r="L700" s="295"/>
      <c r="M700" s="294"/>
      <c r="N700" s="295"/>
      <c r="O700" s="295"/>
      <c r="P700" s="302"/>
      <c r="Q700" s="303"/>
    </row>
    <row r="701" spans="1:17">
      <c r="A701" s="39" t="s">
        <v>2373</v>
      </c>
      <c r="B701" s="295"/>
      <c r="C701" s="39" t="s">
        <v>471</v>
      </c>
      <c r="D701" s="39" t="s">
        <v>467</v>
      </c>
      <c r="E701" s="39" t="s">
        <v>648</v>
      </c>
      <c r="F701" s="295"/>
      <c r="G701" s="295"/>
      <c r="H701" s="39">
        <v>5</v>
      </c>
      <c r="I701" s="40" t="s">
        <v>651</v>
      </c>
      <c r="J701" s="38" t="s">
        <v>459</v>
      </c>
      <c r="K701" s="295"/>
      <c r="L701" s="295"/>
      <c r="M701" s="294"/>
      <c r="N701" s="295"/>
      <c r="O701" s="295"/>
      <c r="P701" s="302"/>
      <c r="Q701" s="303"/>
    </row>
    <row r="702" spans="1:17">
      <c r="A702" s="39" t="s">
        <v>2374</v>
      </c>
      <c r="B702" s="295"/>
      <c r="C702" s="39" t="s">
        <v>471</v>
      </c>
      <c r="D702" s="39" t="s">
        <v>467</v>
      </c>
      <c r="E702" s="39" t="s">
        <v>648</v>
      </c>
      <c r="F702" s="295"/>
      <c r="G702" s="295"/>
      <c r="H702" s="39">
        <v>5</v>
      </c>
      <c r="I702" s="40" t="s">
        <v>653</v>
      </c>
      <c r="J702" s="38" t="s">
        <v>459</v>
      </c>
      <c r="K702" s="295"/>
      <c r="L702" s="295"/>
      <c r="M702" s="294"/>
      <c r="N702" s="295"/>
      <c r="O702" s="295"/>
      <c r="P702" s="302"/>
      <c r="Q702" s="303"/>
    </row>
    <row r="703" spans="1:17">
      <c r="A703" s="39" t="s">
        <v>2375</v>
      </c>
      <c r="B703" s="295"/>
      <c r="C703" s="39" t="s">
        <v>471</v>
      </c>
      <c r="D703" s="39" t="s">
        <v>467</v>
      </c>
      <c r="E703" s="39" t="s">
        <v>648</v>
      </c>
      <c r="F703" s="295"/>
      <c r="G703" s="295"/>
      <c r="H703" s="39">
        <v>5</v>
      </c>
      <c r="I703" s="40" t="s">
        <v>655</v>
      </c>
      <c r="J703" s="38" t="s">
        <v>459</v>
      </c>
      <c r="K703" s="295"/>
      <c r="L703" s="295"/>
      <c r="M703" s="294"/>
      <c r="N703" s="295"/>
      <c r="O703" s="295"/>
      <c r="P703" s="302"/>
      <c r="Q703" s="303"/>
    </row>
    <row r="704" spans="1:17" ht="15" thickBot="1">
      <c r="A704" s="39" t="s">
        <v>2376</v>
      </c>
      <c r="B704" s="295"/>
      <c r="C704" s="36" t="s">
        <v>471</v>
      </c>
      <c r="D704" s="36" t="s">
        <v>467</v>
      </c>
      <c r="E704" s="36" t="s">
        <v>648</v>
      </c>
      <c r="F704" s="295"/>
      <c r="G704" s="295"/>
      <c r="H704" s="36">
        <v>5</v>
      </c>
      <c r="I704" s="37" t="s">
        <v>667</v>
      </c>
      <c r="J704" s="38" t="s">
        <v>459</v>
      </c>
      <c r="K704" s="295"/>
      <c r="L704" s="295"/>
      <c r="M704" s="294"/>
      <c r="N704" s="295"/>
      <c r="O704" s="295"/>
      <c r="P704" s="302"/>
      <c r="Q704" s="303"/>
    </row>
    <row r="705" spans="1:17">
      <c r="A705" s="298" t="s">
        <v>2377</v>
      </c>
      <c r="B705" s="300" t="s">
        <v>1712</v>
      </c>
      <c r="C705" s="36" t="s">
        <v>1713</v>
      </c>
      <c r="D705" s="36" t="s">
        <v>467</v>
      </c>
      <c r="E705" s="36" t="s">
        <v>1845</v>
      </c>
      <c r="F705" s="295" t="s">
        <v>456</v>
      </c>
      <c r="G705" s="295" t="s">
        <v>457</v>
      </c>
      <c r="H705" s="36" t="s">
        <v>901</v>
      </c>
      <c r="I705" s="37" t="s">
        <v>901</v>
      </c>
      <c r="J705" s="38">
        <v>40</v>
      </c>
      <c r="K705" s="295" t="s">
        <v>456</v>
      </c>
      <c r="L705" s="295" t="s">
        <v>457</v>
      </c>
      <c r="M705" s="294" t="s">
        <v>657</v>
      </c>
      <c r="N705" s="295" t="s">
        <v>660</v>
      </c>
      <c r="O705" s="295" t="s">
        <v>658</v>
      </c>
      <c r="P705" s="296">
        <v>1785</v>
      </c>
      <c r="Q705" s="297">
        <v>1</v>
      </c>
    </row>
    <row r="706" spans="1:17">
      <c r="A706" s="299"/>
      <c r="B706" s="295"/>
      <c r="C706" s="36" t="s">
        <v>466</v>
      </c>
      <c r="D706" s="36" t="s">
        <v>467</v>
      </c>
      <c r="E706" s="36" t="s">
        <v>669</v>
      </c>
      <c r="F706" s="295"/>
      <c r="G706" s="295"/>
      <c r="H706" s="36" t="s">
        <v>469</v>
      </c>
      <c r="I706" s="37" t="s">
        <v>660</v>
      </c>
      <c r="J706" s="38" t="s">
        <v>459</v>
      </c>
      <c r="K706" s="295"/>
      <c r="L706" s="295"/>
      <c r="M706" s="294"/>
      <c r="N706" s="295"/>
      <c r="O706" s="295"/>
      <c r="P706" s="302"/>
      <c r="Q706" s="303"/>
    </row>
    <row r="707" spans="1:17">
      <c r="A707" s="39" t="s">
        <v>2378</v>
      </c>
      <c r="B707" s="295"/>
      <c r="C707" s="39" t="s">
        <v>471</v>
      </c>
      <c r="D707" s="39" t="s">
        <v>467</v>
      </c>
      <c r="E707" s="39" t="s">
        <v>648</v>
      </c>
      <c r="F707" s="295"/>
      <c r="G707" s="295"/>
      <c r="H707" s="39" t="s">
        <v>469</v>
      </c>
      <c r="I707" s="40" t="s">
        <v>496</v>
      </c>
      <c r="J707" s="38" t="s">
        <v>459</v>
      </c>
      <c r="K707" s="295"/>
      <c r="L707" s="295"/>
      <c r="M707" s="294"/>
      <c r="N707" s="295"/>
      <c r="O707" s="295"/>
      <c r="P707" s="302"/>
      <c r="Q707" s="303"/>
    </row>
    <row r="708" spans="1:17">
      <c r="A708" s="39" t="s">
        <v>2379</v>
      </c>
      <c r="B708" s="295"/>
      <c r="C708" s="39" t="s">
        <v>471</v>
      </c>
      <c r="D708" s="39" t="s">
        <v>467</v>
      </c>
      <c r="E708" s="39" t="s">
        <v>648</v>
      </c>
      <c r="F708" s="295"/>
      <c r="G708" s="295"/>
      <c r="H708" s="39" t="s">
        <v>469</v>
      </c>
      <c r="I708" s="40" t="s">
        <v>528</v>
      </c>
      <c r="J708" s="38" t="s">
        <v>459</v>
      </c>
      <c r="K708" s="295"/>
      <c r="L708" s="295"/>
      <c r="M708" s="294"/>
      <c r="N708" s="295"/>
      <c r="O708" s="295"/>
      <c r="P708" s="302"/>
      <c r="Q708" s="303"/>
    </row>
    <row r="709" spans="1:17">
      <c r="A709" s="39" t="s">
        <v>2380</v>
      </c>
      <c r="B709" s="295"/>
      <c r="C709" s="39" t="s">
        <v>471</v>
      </c>
      <c r="D709" s="39" t="s">
        <v>467</v>
      </c>
      <c r="E709" s="39" t="s">
        <v>648</v>
      </c>
      <c r="F709" s="295"/>
      <c r="G709" s="295"/>
      <c r="H709" s="39" t="s">
        <v>469</v>
      </c>
      <c r="I709" s="40" t="s">
        <v>530</v>
      </c>
      <c r="J709" s="38" t="s">
        <v>459</v>
      </c>
      <c r="K709" s="295"/>
      <c r="L709" s="295"/>
      <c r="M709" s="294"/>
      <c r="N709" s="295"/>
      <c r="O709" s="295"/>
      <c r="P709" s="302"/>
      <c r="Q709" s="303"/>
    </row>
    <row r="710" spans="1:17">
      <c r="A710" s="39" t="s">
        <v>2381</v>
      </c>
      <c r="B710" s="295"/>
      <c r="C710" s="39" t="s">
        <v>471</v>
      </c>
      <c r="D710" s="39" t="s">
        <v>467</v>
      </c>
      <c r="E710" s="39" t="s">
        <v>648</v>
      </c>
      <c r="F710" s="295"/>
      <c r="G710" s="295"/>
      <c r="H710" s="39" t="s">
        <v>469</v>
      </c>
      <c r="I710" s="40" t="s">
        <v>599</v>
      </c>
      <c r="J710" s="38" t="s">
        <v>459</v>
      </c>
      <c r="K710" s="295"/>
      <c r="L710" s="295"/>
      <c r="M710" s="294"/>
      <c r="N710" s="295"/>
      <c r="O710" s="295"/>
      <c r="P710" s="302"/>
      <c r="Q710" s="303"/>
    </row>
    <row r="711" spans="1:17">
      <c r="A711" s="39" t="s">
        <v>2382</v>
      </c>
      <c r="B711" s="295"/>
      <c r="C711" s="39" t="s">
        <v>471</v>
      </c>
      <c r="D711" s="39" t="s">
        <v>467</v>
      </c>
      <c r="E711" s="39" t="s">
        <v>648</v>
      </c>
      <c r="F711" s="295"/>
      <c r="G711" s="295"/>
      <c r="H711" s="39" t="s">
        <v>469</v>
      </c>
      <c r="I711" s="40" t="s">
        <v>608</v>
      </c>
      <c r="J711" s="38" t="s">
        <v>459</v>
      </c>
      <c r="K711" s="295"/>
      <c r="L711" s="295"/>
      <c r="M711" s="294"/>
      <c r="N711" s="295"/>
      <c r="O711" s="295"/>
      <c r="P711" s="302"/>
      <c r="Q711" s="303"/>
    </row>
    <row r="712" spans="1:17">
      <c r="A712" s="39" t="s">
        <v>2383</v>
      </c>
      <c r="B712" s="295"/>
      <c r="C712" s="39" t="s">
        <v>471</v>
      </c>
      <c r="D712" s="39" t="s">
        <v>467</v>
      </c>
      <c r="E712" s="39" t="s">
        <v>648</v>
      </c>
      <c r="F712" s="295"/>
      <c r="G712" s="295"/>
      <c r="H712" s="39" t="s">
        <v>469</v>
      </c>
      <c r="I712" s="40" t="s">
        <v>631</v>
      </c>
      <c r="J712" s="38" t="s">
        <v>459</v>
      </c>
      <c r="K712" s="295"/>
      <c r="L712" s="295"/>
      <c r="M712" s="294"/>
      <c r="N712" s="295"/>
      <c r="O712" s="295"/>
      <c r="P712" s="302"/>
      <c r="Q712" s="303"/>
    </row>
    <row r="713" spans="1:17">
      <c r="A713" s="39" t="s">
        <v>2384</v>
      </c>
      <c r="B713" s="295"/>
      <c r="C713" s="39" t="s">
        <v>471</v>
      </c>
      <c r="D713" s="39" t="s">
        <v>467</v>
      </c>
      <c r="E713" s="39" t="s">
        <v>648</v>
      </c>
      <c r="F713" s="295"/>
      <c r="G713" s="295"/>
      <c r="H713" s="39" t="s">
        <v>469</v>
      </c>
      <c r="I713" s="40" t="s">
        <v>623</v>
      </c>
      <c r="J713" s="38" t="s">
        <v>459</v>
      </c>
      <c r="K713" s="295"/>
      <c r="L713" s="295"/>
      <c r="M713" s="294"/>
      <c r="N713" s="295"/>
      <c r="O713" s="295"/>
      <c r="P713" s="302"/>
      <c r="Q713" s="303"/>
    </row>
    <row r="714" spans="1:17">
      <c r="A714" s="39" t="s">
        <v>2385</v>
      </c>
      <c r="B714" s="295"/>
      <c r="C714" s="39" t="s">
        <v>471</v>
      </c>
      <c r="D714" s="39" t="s">
        <v>467</v>
      </c>
      <c r="E714" s="39" t="s">
        <v>648</v>
      </c>
      <c r="F714" s="295"/>
      <c r="G714" s="295"/>
      <c r="H714" s="39" t="s">
        <v>469</v>
      </c>
      <c r="I714" s="40" t="s">
        <v>634</v>
      </c>
      <c r="J714" s="38" t="s">
        <v>459</v>
      </c>
      <c r="K714" s="295"/>
      <c r="L714" s="295"/>
      <c r="M714" s="294"/>
      <c r="N714" s="295"/>
      <c r="O714" s="295"/>
      <c r="P714" s="302"/>
      <c r="Q714" s="303"/>
    </row>
    <row r="715" spans="1:17">
      <c r="A715" s="39" t="s">
        <v>2386</v>
      </c>
      <c r="B715" s="295"/>
      <c r="C715" s="39" t="s">
        <v>471</v>
      </c>
      <c r="D715" s="39" t="s">
        <v>467</v>
      </c>
      <c r="E715" s="39" t="s">
        <v>648</v>
      </c>
      <c r="F715" s="295"/>
      <c r="G715" s="295"/>
      <c r="H715" s="39">
        <v>5</v>
      </c>
      <c r="I715" s="40" t="s">
        <v>636</v>
      </c>
      <c r="J715" s="38" t="s">
        <v>459</v>
      </c>
      <c r="K715" s="295"/>
      <c r="L715" s="295"/>
      <c r="M715" s="294"/>
      <c r="N715" s="295"/>
      <c r="O715" s="295"/>
      <c r="P715" s="302"/>
      <c r="Q715" s="303"/>
    </row>
    <row r="716" spans="1:17">
      <c r="A716" s="39" t="s">
        <v>2387</v>
      </c>
      <c r="B716" s="295"/>
      <c r="C716" s="39" t="s">
        <v>471</v>
      </c>
      <c r="D716" s="39" t="s">
        <v>467</v>
      </c>
      <c r="E716" s="39" t="s">
        <v>648</v>
      </c>
      <c r="F716" s="295"/>
      <c r="G716" s="295"/>
      <c r="H716" s="39">
        <v>5</v>
      </c>
      <c r="I716" s="40" t="s">
        <v>651</v>
      </c>
      <c r="J716" s="38" t="s">
        <v>459</v>
      </c>
      <c r="K716" s="295"/>
      <c r="L716" s="295"/>
      <c r="M716" s="294"/>
      <c r="N716" s="295"/>
      <c r="O716" s="295"/>
      <c r="P716" s="302"/>
      <c r="Q716" s="303"/>
    </row>
    <row r="717" spans="1:17">
      <c r="A717" s="39" t="s">
        <v>2388</v>
      </c>
      <c r="B717" s="295"/>
      <c r="C717" s="39" t="s">
        <v>471</v>
      </c>
      <c r="D717" s="39" t="s">
        <v>467</v>
      </c>
      <c r="E717" s="39" t="s">
        <v>648</v>
      </c>
      <c r="F717" s="295"/>
      <c r="G717" s="295"/>
      <c r="H717" s="39">
        <v>5</v>
      </c>
      <c r="I717" s="40" t="s">
        <v>653</v>
      </c>
      <c r="J717" s="38" t="s">
        <v>459</v>
      </c>
      <c r="K717" s="295"/>
      <c r="L717" s="295"/>
      <c r="M717" s="294"/>
      <c r="N717" s="295"/>
      <c r="O717" s="295"/>
      <c r="P717" s="302"/>
      <c r="Q717" s="303"/>
    </row>
    <row r="718" spans="1:17">
      <c r="A718" s="39" t="s">
        <v>2389</v>
      </c>
      <c r="B718" s="295"/>
      <c r="C718" s="39" t="s">
        <v>471</v>
      </c>
      <c r="D718" s="39" t="s">
        <v>467</v>
      </c>
      <c r="E718" s="39" t="s">
        <v>648</v>
      </c>
      <c r="F718" s="295"/>
      <c r="G718" s="295"/>
      <c r="H718" s="39">
        <v>5</v>
      </c>
      <c r="I718" s="40" t="s">
        <v>655</v>
      </c>
      <c r="J718" s="38" t="s">
        <v>459</v>
      </c>
      <c r="K718" s="295"/>
      <c r="L718" s="295"/>
      <c r="M718" s="294"/>
      <c r="N718" s="295"/>
      <c r="O718" s="295"/>
      <c r="P718" s="302"/>
      <c r="Q718" s="303"/>
    </row>
    <row r="719" spans="1:17" ht="15" thickBot="1">
      <c r="A719" s="39" t="s">
        <v>2390</v>
      </c>
      <c r="B719" s="295"/>
      <c r="C719" s="36" t="s">
        <v>471</v>
      </c>
      <c r="D719" s="36" t="s">
        <v>467</v>
      </c>
      <c r="E719" s="36" t="s">
        <v>648</v>
      </c>
      <c r="F719" s="295"/>
      <c r="G719" s="295"/>
      <c r="H719" s="36">
        <v>5</v>
      </c>
      <c r="I719" s="37" t="s">
        <v>667</v>
      </c>
      <c r="J719" s="38" t="s">
        <v>459</v>
      </c>
      <c r="K719" s="295"/>
      <c r="L719" s="295"/>
      <c r="M719" s="294"/>
      <c r="N719" s="295"/>
      <c r="O719" s="295"/>
      <c r="P719" s="302"/>
      <c r="Q719" s="303"/>
    </row>
    <row r="720" spans="1:17">
      <c r="A720" s="298" t="s">
        <v>2391</v>
      </c>
      <c r="B720" s="300" t="s">
        <v>1712</v>
      </c>
      <c r="C720" s="36" t="s">
        <v>1713</v>
      </c>
      <c r="D720" s="36" t="s">
        <v>467</v>
      </c>
      <c r="E720" s="36" t="s">
        <v>1829</v>
      </c>
      <c r="F720" s="295" t="s">
        <v>456</v>
      </c>
      <c r="G720" s="295" t="s">
        <v>457</v>
      </c>
      <c r="H720" s="36" t="s">
        <v>1729</v>
      </c>
      <c r="I720" s="37" t="s">
        <v>901</v>
      </c>
      <c r="J720" s="38">
        <v>40</v>
      </c>
      <c r="K720" s="295" t="s">
        <v>456</v>
      </c>
      <c r="L720" s="295" t="s">
        <v>457</v>
      </c>
      <c r="M720" s="294" t="s">
        <v>1729</v>
      </c>
      <c r="N720" s="295" t="s">
        <v>660</v>
      </c>
      <c r="O720" s="295" t="s">
        <v>658</v>
      </c>
      <c r="P720" s="296">
        <v>1785</v>
      </c>
      <c r="Q720" s="297">
        <v>1</v>
      </c>
    </row>
    <row r="721" spans="1:17">
      <c r="A721" s="299"/>
      <c r="B721" s="295"/>
      <c r="C721" s="36" t="s">
        <v>466</v>
      </c>
      <c r="D721" s="36" t="s">
        <v>467</v>
      </c>
      <c r="E721" s="36" t="s">
        <v>677</v>
      </c>
      <c r="F721" s="295"/>
      <c r="G721" s="295"/>
      <c r="H721" s="36" t="s">
        <v>469</v>
      </c>
      <c r="I721" s="37" t="s">
        <v>660</v>
      </c>
      <c r="J721" s="38" t="s">
        <v>459</v>
      </c>
      <c r="K721" s="295"/>
      <c r="L721" s="295"/>
      <c r="M721" s="294"/>
      <c r="N721" s="295"/>
      <c r="O721" s="295"/>
      <c r="P721" s="302"/>
      <c r="Q721" s="303"/>
    </row>
    <row r="722" spans="1:17">
      <c r="A722" s="39" t="s">
        <v>2392</v>
      </c>
      <c r="B722" s="295"/>
      <c r="C722" s="39" t="s">
        <v>471</v>
      </c>
      <c r="D722" s="39" t="s">
        <v>467</v>
      </c>
      <c r="E722" s="39" t="s">
        <v>679</v>
      </c>
      <c r="F722" s="295"/>
      <c r="G722" s="295"/>
      <c r="H722" s="39" t="s">
        <v>469</v>
      </c>
      <c r="I722" s="40" t="s">
        <v>634</v>
      </c>
      <c r="J722" s="38" t="s">
        <v>459</v>
      </c>
      <c r="K722" s="295"/>
      <c r="L722" s="295"/>
      <c r="M722" s="294"/>
      <c r="N722" s="295"/>
      <c r="O722" s="295"/>
      <c r="P722" s="302"/>
      <c r="Q722" s="303"/>
    </row>
    <row r="723" spans="1:17">
      <c r="A723" s="39" t="s">
        <v>2393</v>
      </c>
      <c r="B723" s="295"/>
      <c r="C723" s="39" t="s">
        <v>471</v>
      </c>
      <c r="D723" s="39" t="s">
        <v>467</v>
      </c>
      <c r="E723" s="39" t="s">
        <v>679</v>
      </c>
      <c r="F723" s="295"/>
      <c r="G723" s="295"/>
      <c r="H723" s="39">
        <v>5</v>
      </c>
      <c r="I723" s="40" t="s">
        <v>636</v>
      </c>
      <c r="J723" s="38" t="s">
        <v>459</v>
      </c>
      <c r="K723" s="295"/>
      <c r="L723" s="295"/>
      <c r="M723" s="294"/>
      <c r="N723" s="295"/>
      <c r="O723" s="295"/>
      <c r="P723" s="302"/>
      <c r="Q723" s="303"/>
    </row>
    <row r="724" spans="1:17">
      <c r="A724" s="39" t="s">
        <v>2394</v>
      </c>
      <c r="B724" s="295"/>
      <c r="C724" s="39" t="s">
        <v>471</v>
      </c>
      <c r="D724" s="39" t="s">
        <v>467</v>
      </c>
      <c r="E724" s="39" t="s">
        <v>679</v>
      </c>
      <c r="F724" s="295"/>
      <c r="G724" s="295"/>
      <c r="H724" s="39">
        <v>5</v>
      </c>
      <c r="I724" s="40" t="s">
        <v>651</v>
      </c>
      <c r="J724" s="38" t="s">
        <v>459</v>
      </c>
      <c r="K724" s="295"/>
      <c r="L724" s="295"/>
      <c r="M724" s="294"/>
      <c r="N724" s="295"/>
      <c r="O724" s="295"/>
      <c r="P724" s="302"/>
      <c r="Q724" s="303"/>
    </row>
    <row r="725" spans="1:17">
      <c r="A725" s="39" t="s">
        <v>2395</v>
      </c>
      <c r="B725" s="295"/>
      <c r="C725" s="39" t="s">
        <v>471</v>
      </c>
      <c r="D725" s="39" t="s">
        <v>467</v>
      </c>
      <c r="E725" s="39" t="s">
        <v>679</v>
      </c>
      <c r="F725" s="295"/>
      <c r="G725" s="295"/>
      <c r="H725" s="39">
        <v>5</v>
      </c>
      <c r="I725" s="40" t="s">
        <v>653</v>
      </c>
      <c r="J725" s="38" t="s">
        <v>459</v>
      </c>
      <c r="K725" s="295"/>
      <c r="L725" s="295"/>
      <c r="M725" s="294"/>
      <c r="N725" s="295"/>
      <c r="O725" s="295"/>
      <c r="P725" s="302"/>
      <c r="Q725" s="303"/>
    </row>
    <row r="726" spans="1:17">
      <c r="A726" s="39" t="s">
        <v>2396</v>
      </c>
      <c r="B726" s="295"/>
      <c r="C726" s="39" t="s">
        <v>471</v>
      </c>
      <c r="D726" s="39" t="s">
        <v>467</v>
      </c>
      <c r="E726" s="39" t="s">
        <v>679</v>
      </c>
      <c r="F726" s="295"/>
      <c r="G726" s="295"/>
      <c r="H726" s="39">
        <v>5</v>
      </c>
      <c r="I726" s="40" t="s">
        <v>684</v>
      </c>
      <c r="J726" s="38" t="s">
        <v>459</v>
      </c>
      <c r="K726" s="295"/>
      <c r="L726" s="295"/>
      <c r="M726" s="294"/>
      <c r="N726" s="295"/>
      <c r="O726" s="295"/>
      <c r="P726" s="302"/>
      <c r="Q726" s="303"/>
    </row>
    <row r="727" spans="1:17" ht="15" thickBot="1">
      <c r="A727" s="39" t="s">
        <v>2397</v>
      </c>
      <c r="B727" s="295"/>
      <c r="C727" s="36" t="s">
        <v>471</v>
      </c>
      <c r="D727" s="36" t="s">
        <v>467</v>
      </c>
      <c r="E727" s="36" t="s">
        <v>679</v>
      </c>
      <c r="F727" s="295"/>
      <c r="G727" s="295"/>
      <c r="H727" s="36">
        <v>5</v>
      </c>
      <c r="I727" s="37" t="s">
        <v>695</v>
      </c>
      <c r="J727" s="38" t="s">
        <v>459</v>
      </c>
      <c r="K727" s="295"/>
      <c r="L727" s="295"/>
      <c r="M727" s="294"/>
      <c r="N727" s="295"/>
      <c r="O727" s="295"/>
      <c r="P727" s="302"/>
      <c r="Q727" s="303"/>
    </row>
    <row r="728" spans="1:17">
      <c r="A728" s="298" t="s">
        <v>2398</v>
      </c>
      <c r="B728" s="300" t="s">
        <v>1712</v>
      </c>
      <c r="C728" s="36" t="s">
        <v>1713</v>
      </c>
      <c r="D728" s="36" t="s">
        <v>467</v>
      </c>
      <c r="E728" s="36" t="s">
        <v>1845</v>
      </c>
      <c r="F728" s="295" t="s">
        <v>456</v>
      </c>
      <c r="G728" s="295" t="s">
        <v>457</v>
      </c>
      <c r="H728" s="36" t="s">
        <v>901</v>
      </c>
      <c r="I728" s="37" t="s">
        <v>901</v>
      </c>
      <c r="J728" s="38">
        <v>40</v>
      </c>
      <c r="K728" s="295" t="s">
        <v>456</v>
      </c>
      <c r="L728" s="295" t="s">
        <v>457</v>
      </c>
      <c r="M728" s="294" t="s">
        <v>657</v>
      </c>
      <c r="N728" s="295" t="s">
        <v>660</v>
      </c>
      <c r="O728" s="295" t="s">
        <v>658</v>
      </c>
      <c r="P728" s="296">
        <v>1785</v>
      </c>
      <c r="Q728" s="297">
        <v>1</v>
      </c>
    </row>
    <row r="729" spans="1:17">
      <c r="A729" s="299"/>
      <c r="B729" s="295"/>
      <c r="C729" s="36" t="s">
        <v>466</v>
      </c>
      <c r="D729" s="36" t="s">
        <v>467</v>
      </c>
      <c r="E729" s="36" t="s">
        <v>677</v>
      </c>
      <c r="F729" s="295"/>
      <c r="G729" s="295"/>
      <c r="H729" s="36" t="s">
        <v>469</v>
      </c>
      <c r="I729" s="37" t="s">
        <v>660</v>
      </c>
      <c r="J729" s="38" t="s">
        <v>459</v>
      </c>
      <c r="K729" s="295"/>
      <c r="L729" s="295"/>
      <c r="M729" s="294"/>
      <c r="N729" s="295"/>
      <c r="O729" s="295"/>
      <c r="P729" s="302"/>
      <c r="Q729" s="303"/>
    </row>
    <row r="730" spans="1:17">
      <c r="A730" s="39" t="s">
        <v>2399</v>
      </c>
      <c r="B730" s="295"/>
      <c r="C730" s="39" t="s">
        <v>471</v>
      </c>
      <c r="D730" s="39" t="s">
        <v>467</v>
      </c>
      <c r="E730" s="39" t="s">
        <v>679</v>
      </c>
      <c r="F730" s="295"/>
      <c r="G730" s="295"/>
      <c r="H730" s="39" t="s">
        <v>469</v>
      </c>
      <c r="I730" s="40" t="s">
        <v>634</v>
      </c>
      <c r="J730" s="38" t="s">
        <v>459</v>
      </c>
      <c r="K730" s="295"/>
      <c r="L730" s="295"/>
      <c r="M730" s="294"/>
      <c r="N730" s="295"/>
      <c r="O730" s="295"/>
      <c r="P730" s="302"/>
      <c r="Q730" s="303"/>
    </row>
    <row r="731" spans="1:17">
      <c r="A731" s="39" t="s">
        <v>2400</v>
      </c>
      <c r="B731" s="295"/>
      <c r="C731" s="39" t="s">
        <v>471</v>
      </c>
      <c r="D731" s="39" t="s">
        <v>467</v>
      </c>
      <c r="E731" s="39" t="s">
        <v>679</v>
      </c>
      <c r="F731" s="295"/>
      <c r="G731" s="295"/>
      <c r="H731" s="39">
        <v>5</v>
      </c>
      <c r="I731" s="40" t="s">
        <v>636</v>
      </c>
      <c r="J731" s="38" t="s">
        <v>459</v>
      </c>
      <c r="K731" s="295"/>
      <c r="L731" s="295"/>
      <c r="M731" s="294"/>
      <c r="N731" s="295"/>
      <c r="O731" s="295"/>
      <c r="P731" s="302"/>
      <c r="Q731" s="303"/>
    </row>
    <row r="732" spans="1:17">
      <c r="A732" s="39" t="s">
        <v>2401</v>
      </c>
      <c r="B732" s="295"/>
      <c r="C732" s="39" t="s">
        <v>471</v>
      </c>
      <c r="D732" s="39" t="s">
        <v>467</v>
      </c>
      <c r="E732" s="39" t="s">
        <v>679</v>
      </c>
      <c r="F732" s="295"/>
      <c r="G732" s="295"/>
      <c r="H732" s="39">
        <v>5</v>
      </c>
      <c r="I732" s="40" t="s">
        <v>651</v>
      </c>
      <c r="J732" s="38" t="s">
        <v>459</v>
      </c>
      <c r="K732" s="295"/>
      <c r="L732" s="295"/>
      <c r="M732" s="294"/>
      <c r="N732" s="295"/>
      <c r="O732" s="295"/>
      <c r="P732" s="302"/>
      <c r="Q732" s="303"/>
    </row>
    <row r="733" spans="1:17">
      <c r="A733" s="39" t="s">
        <v>2402</v>
      </c>
      <c r="B733" s="295"/>
      <c r="C733" s="39" t="s">
        <v>471</v>
      </c>
      <c r="D733" s="39" t="s">
        <v>467</v>
      </c>
      <c r="E733" s="39" t="s">
        <v>679</v>
      </c>
      <c r="F733" s="295"/>
      <c r="G733" s="295"/>
      <c r="H733" s="39">
        <v>5</v>
      </c>
      <c r="I733" s="40" t="s">
        <v>653</v>
      </c>
      <c r="J733" s="38" t="s">
        <v>459</v>
      </c>
      <c r="K733" s="295"/>
      <c r="L733" s="295"/>
      <c r="M733" s="294"/>
      <c r="N733" s="295"/>
      <c r="O733" s="295"/>
      <c r="P733" s="302"/>
      <c r="Q733" s="303"/>
    </row>
    <row r="734" spans="1:17">
      <c r="A734" s="39" t="s">
        <v>2403</v>
      </c>
      <c r="B734" s="295"/>
      <c r="C734" s="39" t="s">
        <v>471</v>
      </c>
      <c r="D734" s="39" t="s">
        <v>467</v>
      </c>
      <c r="E734" s="39" t="s">
        <v>679</v>
      </c>
      <c r="F734" s="295"/>
      <c r="G734" s="295"/>
      <c r="H734" s="39">
        <v>5</v>
      </c>
      <c r="I734" s="40" t="s">
        <v>684</v>
      </c>
      <c r="J734" s="38" t="s">
        <v>459</v>
      </c>
      <c r="K734" s="295"/>
      <c r="L734" s="295"/>
      <c r="M734" s="294"/>
      <c r="N734" s="295"/>
      <c r="O734" s="295"/>
      <c r="P734" s="302"/>
      <c r="Q734" s="303"/>
    </row>
    <row r="735" spans="1:17" ht="15" thickBot="1">
      <c r="A735" s="39" t="s">
        <v>2404</v>
      </c>
      <c r="B735" s="295"/>
      <c r="C735" s="36" t="s">
        <v>471</v>
      </c>
      <c r="D735" s="36" t="s">
        <v>467</v>
      </c>
      <c r="E735" s="36" t="s">
        <v>679</v>
      </c>
      <c r="F735" s="295"/>
      <c r="G735" s="295"/>
      <c r="H735" s="36">
        <v>5</v>
      </c>
      <c r="I735" s="37" t="s">
        <v>695</v>
      </c>
      <c r="J735" s="38" t="s">
        <v>459</v>
      </c>
      <c r="K735" s="295"/>
      <c r="L735" s="295"/>
      <c r="M735" s="294"/>
      <c r="N735" s="295"/>
      <c r="O735" s="295"/>
      <c r="P735" s="302"/>
      <c r="Q735" s="303"/>
    </row>
    <row r="736" spans="1:17">
      <c r="A736" s="298" t="s">
        <v>2405</v>
      </c>
      <c r="B736" s="300" t="s">
        <v>1712</v>
      </c>
      <c r="C736" s="36" t="s">
        <v>1713</v>
      </c>
      <c r="D736" s="36" t="s">
        <v>467</v>
      </c>
      <c r="E736" s="36" t="s">
        <v>1829</v>
      </c>
      <c r="F736" s="295" t="s">
        <v>456</v>
      </c>
      <c r="G736" s="295" t="s">
        <v>457</v>
      </c>
      <c r="H736" s="36" t="s">
        <v>1729</v>
      </c>
      <c r="I736" s="37" t="s">
        <v>901</v>
      </c>
      <c r="J736" s="38">
        <v>50</v>
      </c>
      <c r="K736" s="295" t="s">
        <v>456</v>
      </c>
      <c r="L736" s="295" t="s">
        <v>457</v>
      </c>
      <c r="M736" s="294" t="s">
        <v>1729</v>
      </c>
      <c r="N736" s="295" t="s">
        <v>686</v>
      </c>
      <c r="O736" s="295" t="s">
        <v>687</v>
      </c>
      <c r="P736" s="296">
        <v>1785</v>
      </c>
      <c r="Q736" s="297">
        <v>1</v>
      </c>
    </row>
    <row r="737" spans="1:17">
      <c r="A737" s="299"/>
      <c r="B737" s="295"/>
      <c r="C737" s="36" t="s">
        <v>466</v>
      </c>
      <c r="D737" s="36" t="s">
        <v>467</v>
      </c>
      <c r="E737" s="36" t="s">
        <v>688</v>
      </c>
      <c r="F737" s="295"/>
      <c r="G737" s="295"/>
      <c r="H737" s="36">
        <v>5</v>
      </c>
      <c r="I737" s="37" t="s">
        <v>686</v>
      </c>
      <c r="J737" s="38" t="s">
        <v>459</v>
      </c>
      <c r="K737" s="295"/>
      <c r="L737" s="295"/>
      <c r="M737" s="294"/>
      <c r="N737" s="295"/>
      <c r="O737" s="295"/>
      <c r="P737" s="302"/>
      <c r="Q737" s="303"/>
    </row>
    <row r="738" spans="1:17">
      <c r="A738" s="39" t="s">
        <v>2406</v>
      </c>
      <c r="B738" s="295"/>
      <c r="C738" s="39" t="s">
        <v>471</v>
      </c>
      <c r="D738" s="39" t="s">
        <v>467</v>
      </c>
      <c r="E738" s="39" t="s">
        <v>679</v>
      </c>
      <c r="F738" s="295"/>
      <c r="G738" s="295"/>
      <c r="H738" s="39" t="s">
        <v>469</v>
      </c>
      <c r="I738" s="40" t="s">
        <v>634</v>
      </c>
      <c r="J738" s="38" t="s">
        <v>459</v>
      </c>
      <c r="K738" s="295"/>
      <c r="L738" s="295"/>
      <c r="M738" s="294"/>
      <c r="N738" s="295"/>
      <c r="O738" s="295"/>
      <c r="P738" s="302"/>
      <c r="Q738" s="303"/>
    </row>
    <row r="739" spans="1:17">
      <c r="A739" s="39" t="s">
        <v>2407</v>
      </c>
      <c r="B739" s="295"/>
      <c r="C739" s="39" t="s">
        <v>471</v>
      </c>
      <c r="D739" s="39" t="s">
        <v>467</v>
      </c>
      <c r="E739" s="39" t="s">
        <v>679</v>
      </c>
      <c r="F739" s="295"/>
      <c r="G739" s="295"/>
      <c r="H739" s="39">
        <v>5</v>
      </c>
      <c r="I739" s="40" t="s">
        <v>636</v>
      </c>
      <c r="J739" s="38" t="s">
        <v>459</v>
      </c>
      <c r="K739" s="295"/>
      <c r="L739" s="295"/>
      <c r="M739" s="294"/>
      <c r="N739" s="295"/>
      <c r="O739" s="295"/>
      <c r="P739" s="302"/>
      <c r="Q739" s="303"/>
    </row>
    <row r="740" spans="1:17">
      <c r="A740" s="39" t="s">
        <v>2408</v>
      </c>
      <c r="B740" s="295"/>
      <c r="C740" s="39" t="s">
        <v>471</v>
      </c>
      <c r="D740" s="39" t="s">
        <v>467</v>
      </c>
      <c r="E740" s="39" t="s">
        <v>679</v>
      </c>
      <c r="F740" s="295"/>
      <c r="G740" s="295"/>
      <c r="H740" s="39">
        <v>5</v>
      </c>
      <c r="I740" s="40" t="s">
        <v>651</v>
      </c>
      <c r="J740" s="38" t="s">
        <v>459</v>
      </c>
      <c r="K740" s="295"/>
      <c r="L740" s="295"/>
      <c r="M740" s="294"/>
      <c r="N740" s="295"/>
      <c r="O740" s="295"/>
      <c r="P740" s="302"/>
      <c r="Q740" s="303"/>
    </row>
    <row r="741" spans="1:17">
      <c r="A741" s="39" t="s">
        <v>2409</v>
      </c>
      <c r="B741" s="295"/>
      <c r="C741" s="39" t="s">
        <v>471</v>
      </c>
      <c r="D741" s="39" t="s">
        <v>467</v>
      </c>
      <c r="E741" s="39" t="s">
        <v>679</v>
      </c>
      <c r="F741" s="295"/>
      <c r="G741" s="295"/>
      <c r="H741" s="39">
        <v>5</v>
      </c>
      <c r="I741" s="40" t="s">
        <v>653</v>
      </c>
      <c r="J741" s="38" t="s">
        <v>459</v>
      </c>
      <c r="K741" s="295"/>
      <c r="L741" s="295"/>
      <c r="M741" s="294"/>
      <c r="N741" s="295"/>
      <c r="O741" s="295"/>
      <c r="P741" s="302"/>
      <c r="Q741" s="303"/>
    </row>
    <row r="742" spans="1:17">
      <c r="A742" s="39" t="s">
        <v>2410</v>
      </c>
      <c r="B742" s="295"/>
      <c r="C742" s="39" t="s">
        <v>471</v>
      </c>
      <c r="D742" s="39" t="s">
        <v>467</v>
      </c>
      <c r="E742" s="39" t="s">
        <v>679</v>
      </c>
      <c r="F742" s="295"/>
      <c r="G742" s="295"/>
      <c r="H742" s="39">
        <v>5</v>
      </c>
      <c r="I742" s="40" t="s">
        <v>684</v>
      </c>
      <c r="J742" s="38" t="s">
        <v>459</v>
      </c>
      <c r="K742" s="295"/>
      <c r="L742" s="295"/>
      <c r="M742" s="294"/>
      <c r="N742" s="295"/>
      <c r="O742" s="295"/>
      <c r="P742" s="302"/>
      <c r="Q742" s="303"/>
    </row>
    <row r="743" spans="1:17" ht="15" thickBot="1">
      <c r="A743" s="39" t="s">
        <v>2411</v>
      </c>
      <c r="B743" s="295"/>
      <c r="C743" s="36" t="s">
        <v>471</v>
      </c>
      <c r="D743" s="36" t="s">
        <v>467</v>
      </c>
      <c r="E743" s="36" t="s">
        <v>679</v>
      </c>
      <c r="F743" s="295"/>
      <c r="G743" s="295"/>
      <c r="H743" s="36">
        <v>5</v>
      </c>
      <c r="I743" s="37" t="s">
        <v>695</v>
      </c>
      <c r="J743" s="38" t="s">
        <v>459</v>
      </c>
      <c r="K743" s="295"/>
      <c r="L743" s="295"/>
      <c r="M743" s="294"/>
      <c r="N743" s="295"/>
      <c r="O743" s="295"/>
      <c r="P743" s="302"/>
      <c r="Q743" s="303"/>
    </row>
    <row r="744" spans="1:17">
      <c r="A744" s="298" t="s">
        <v>2412</v>
      </c>
      <c r="B744" s="300" t="s">
        <v>1712</v>
      </c>
      <c r="C744" s="36" t="s">
        <v>1713</v>
      </c>
      <c r="D744" s="36" t="s">
        <v>467</v>
      </c>
      <c r="E744" s="36" t="s">
        <v>1845</v>
      </c>
      <c r="F744" s="295" t="s">
        <v>456</v>
      </c>
      <c r="G744" s="295" t="s">
        <v>457</v>
      </c>
      <c r="H744" s="36" t="s">
        <v>901</v>
      </c>
      <c r="I744" s="37" t="s">
        <v>901</v>
      </c>
      <c r="J744" s="38">
        <v>50</v>
      </c>
      <c r="K744" s="295" t="s">
        <v>456</v>
      </c>
      <c r="L744" s="295" t="s">
        <v>457</v>
      </c>
      <c r="M744" s="294" t="s">
        <v>657</v>
      </c>
      <c r="N744" s="295" t="s">
        <v>686</v>
      </c>
      <c r="O744" s="295" t="s">
        <v>687</v>
      </c>
      <c r="P744" s="296">
        <v>1785</v>
      </c>
      <c r="Q744" s="297">
        <v>1</v>
      </c>
    </row>
    <row r="745" spans="1:17">
      <c r="A745" s="299"/>
      <c r="B745" s="295"/>
      <c r="C745" s="36" t="s">
        <v>466</v>
      </c>
      <c r="D745" s="36" t="s">
        <v>467</v>
      </c>
      <c r="E745" s="36" t="s">
        <v>688</v>
      </c>
      <c r="F745" s="295"/>
      <c r="G745" s="295"/>
      <c r="H745" s="36">
        <v>5</v>
      </c>
      <c r="I745" s="37" t="s">
        <v>686</v>
      </c>
      <c r="J745" s="38" t="s">
        <v>459</v>
      </c>
      <c r="K745" s="295"/>
      <c r="L745" s="295"/>
      <c r="M745" s="294"/>
      <c r="N745" s="295"/>
      <c r="O745" s="295"/>
      <c r="P745" s="302"/>
      <c r="Q745" s="303"/>
    </row>
    <row r="746" spans="1:17">
      <c r="A746" s="39" t="s">
        <v>2413</v>
      </c>
      <c r="B746" s="295"/>
      <c r="C746" s="39" t="s">
        <v>471</v>
      </c>
      <c r="D746" s="39" t="s">
        <v>467</v>
      </c>
      <c r="E746" s="39" t="s">
        <v>679</v>
      </c>
      <c r="F746" s="295"/>
      <c r="G746" s="295"/>
      <c r="H746" s="39" t="s">
        <v>469</v>
      </c>
      <c r="I746" s="40" t="s">
        <v>634</v>
      </c>
      <c r="J746" s="38" t="s">
        <v>459</v>
      </c>
      <c r="K746" s="295"/>
      <c r="L746" s="295"/>
      <c r="M746" s="294"/>
      <c r="N746" s="295"/>
      <c r="O746" s="295"/>
      <c r="P746" s="302"/>
      <c r="Q746" s="303"/>
    </row>
    <row r="747" spans="1:17">
      <c r="A747" s="39" t="s">
        <v>2414</v>
      </c>
      <c r="B747" s="295"/>
      <c r="C747" s="39" t="s">
        <v>471</v>
      </c>
      <c r="D747" s="39" t="s">
        <v>467</v>
      </c>
      <c r="E747" s="39" t="s">
        <v>679</v>
      </c>
      <c r="F747" s="295"/>
      <c r="G747" s="295"/>
      <c r="H747" s="39">
        <v>5</v>
      </c>
      <c r="I747" s="40" t="s">
        <v>636</v>
      </c>
      <c r="J747" s="38" t="s">
        <v>459</v>
      </c>
      <c r="K747" s="295"/>
      <c r="L747" s="295"/>
      <c r="M747" s="294"/>
      <c r="N747" s="295"/>
      <c r="O747" s="295"/>
      <c r="P747" s="302"/>
      <c r="Q747" s="303"/>
    </row>
    <row r="748" spans="1:17">
      <c r="A748" s="39" t="s">
        <v>2415</v>
      </c>
      <c r="B748" s="295"/>
      <c r="C748" s="39" t="s">
        <v>471</v>
      </c>
      <c r="D748" s="39" t="s">
        <v>467</v>
      </c>
      <c r="E748" s="39" t="s">
        <v>679</v>
      </c>
      <c r="F748" s="295"/>
      <c r="G748" s="295"/>
      <c r="H748" s="39">
        <v>5</v>
      </c>
      <c r="I748" s="40" t="s">
        <v>651</v>
      </c>
      <c r="J748" s="38" t="s">
        <v>459</v>
      </c>
      <c r="K748" s="295"/>
      <c r="L748" s="295"/>
      <c r="M748" s="294"/>
      <c r="N748" s="295"/>
      <c r="O748" s="295"/>
      <c r="P748" s="302"/>
      <c r="Q748" s="303"/>
    </row>
    <row r="749" spans="1:17">
      <c r="A749" s="39" t="s">
        <v>2416</v>
      </c>
      <c r="B749" s="295"/>
      <c r="C749" s="39" t="s">
        <v>471</v>
      </c>
      <c r="D749" s="39" t="s">
        <v>467</v>
      </c>
      <c r="E749" s="39" t="s">
        <v>679</v>
      </c>
      <c r="F749" s="295"/>
      <c r="G749" s="295"/>
      <c r="H749" s="39">
        <v>5</v>
      </c>
      <c r="I749" s="40" t="s">
        <v>653</v>
      </c>
      <c r="J749" s="38" t="s">
        <v>459</v>
      </c>
      <c r="K749" s="295"/>
      <c r="L749" s="295"/>
      <c r="M749" s="294"/>
      <c r="N749" s="295"/>
      <c r="O749" s="295"/>
      <c r="P749" s="302"/>
      <c r="Q749" s="303"/>
    </row>
    <row r="750" spans="1:17">
      <c r="A750" s="39" t="s">
        <v>2417</v>
      </c>
      <c r="B750" s="295"/>
      <c r="C750" s="39" t="s">
        <v>471</v>
      </c>
      <c r="D750" s="39" t="s">
        <v>467</v>
      </c>
      <c r="E750" s="39" t="s">
        <v>679</v>
      </c>
      <c r="F750" s="295"/>
      <c r="G750" s="295"/>
      <c r="H750" s="39">
        <v>5</v>
      </c>
      <c r="I750" s="40" t="s">
        <v>684</v>
      </c>
      <c r="J750" s="38" t="s">
        <v>459</v>
      </c>
      <c r="K750" s="295"/>
      <c r="L750" s="295"/>
      <c r="M750" s="294"/>
      <c r="N750" s="295"/>
      <c r="O750" s="295"/>
      <c r="P750" s="302"/>
      <c r="Q750" s="303"/>
    </row>
    <row r="751" spans="1:17" ht="15" thickBot="1">
      <c r="A751" s="39" t="s">
        <v>2418</v>
      </c>
      <c r="B751" s="295"/>
      <c r="C751" s="36" t="s">
        <v>471</v>
      </c>
      <c r="D751" s="36" t="s">
        <v>467</v>
      </c>
      <c r="E751" s="36" t="s">
        <v>679</v>
      </c>
      <c r="F751" s="295"/>
      <c r="G751" s="295"/>
      <c r="H751" s="36">
        <v>5</v>
      </c>
      <c r="I751" s="37" t="s">
        <v>695</v>
      </c>
      <c r="J751" s="38" t="s">
        <v>459</v>
      </c>
      <c r="K751" s="295"/>
      <c r="L751" s="295"/>
      <c r="M751" s="294"/>
      <c r="N751" s="295"/>
      <c r="O751" s="295"/>
      <c r="P751" s="302"/>
      <c r="Q751" s="303"/>
    </row>
    <row r="752" spans="1:17">
      <c r="A752" s="298" t="s">
        <v>2419</v>
      </c>
      <c r="B752" s="300" t="s">
        <v>1712</v>
      </c>
      <c r="C752" s="36" t="s">
        <v>1713</v>
      </c>
      <c r="D752" s="36" t="s">
        <v>467</v>
      </c>
      <c r="E752" s="36" t="s">
        <v>2420</v>
      </c>
      <c r="F752" s="295" t="s">
        <v>456</v>
      </c>
      <c r="G752" s="295" t="s">
        <v>457</v>
      </c>
      <c r="H752" s="36" t="s">
        <v>1729</v>
      </c>
      <c r="I752" s="37" t="s">
        <v>2421</v>
      </c>
      <c r="J752" s="38">
        <v>50</v>
      </c>
      <c r="K752" s="295" t="s">
        <v>456</v>
      </c>
      <c r="L752" s="295" t="s">
        <v>457</v>
      </c>
      <c r="M752" s="294" t="s">
        <v>1729</v>
      </c>
      <c r="N752" s="301" t="s">
        <v>686</v>
      </c>
      <c r="O752" s="301" t="s">
        <v>687</v>
      </c>
      <c r="P752" s="296">
        <v>7447</v>
      </c>
      <c r="Q752" s="297">
        <v>1</v>
      </c>
    </row>
    <row r="753" spans="1:17">
      <c r="A753" s="299"/>
      <c r="B753" s="295"/>
      <c r="C753" s="36" t="s">
        <v>466</v>
      </c>
      <c r="D753" s="36" t="s">
        <v>467</v>
      </c>
      <c r="E753" s="36" t="s">
        <v>688</v>
      </c>
      <c r="F753" s="295"/>
      <c r="G753" s="295"/>
      <c r="H753" s="36">
        <v>5</v>
      </c>
      <c r="I753" s="37" t="s">
        <v>686</v>
      </c>
      <c r="J753" s="38" t="s">
        <v>459</v>
      </c>
      <c r="K753" s="295"/>
      <c r="L753" s="295"/>
      <c r="M753" s="294"/>
      <c r="N753" s="301"/>
      <c r="O753" s="301"/>
      <c r="P753" s="302"/>
      <c r="Q753" s="303"/>
    </row>
    <row r="754" spans="1:17">
      <c r="A754" s="39" t="s">
        <v>2422</v>
      </c>
      <c r="B754" s="295"/>
      <c r="C754" s="39" t="s">
        <v>471</v>
      </c>
      <c r="D754" s="39" t="s">
        <v>467</v>
      </c>
      <c r="E754" s="39" t="s">
        <v>679</v>
      </c>
      <c r="F754" s="295"/>
      <c r="G754" s="295"/>
      <c r="H754" s="39" t="s">
        <v>469</v>
      </c>
      <c r="I754" s="40" t="s">
        <v>634</v>
      </c>
      <c r="J754" s="38" t="s">
        <v>459</v>
      </c>
      <c r="K754" s="295"/>
      <c r="L754" s="295"/>
      <c r="M754" s="294"/>
      <c r="N754" s="301"/>
      <c r="O754" s="301"/>
      <c r="P754" s="302"/>
      <c r="Q754" s="303"/>
    </row>
    <row r="755" spans="1:17">
      <c r="A755" s="39" t="s">
        <v>2423</v>
      </c>
      <c r="B755" s="295"/>
      <c r="C755" s="39" t="s">
        <v>471</v>
      </c>
      <c r="D755" s="39" t="s">
        <v>467</v>
      </c>
      <c r="E755" s="39" t="s">
        <v>679</v>
      </c>
      <c r="F755" s="295"/>
      <c r="G755" s="295"/>
      <c r="H755" s="39">
        <v>5</v>
      </c>
      <c r="I755" s="40" t="s">
        <v>636</v>
      </c>
      <c r="J755" s="38" t="s">
        <v>459</v>
      </c>
      <c r="K755" s="295"/>
      <c r="L755" s="295"/>
      <c r="M755" s="294"/>
      <c r="N755" s="301"/>
      <c r="O755" s="301"/>
      <c r="P755" s="302"/>
      <c r="Q755" s="303"/>
    </row>
    <row r="756" spans="1:17">
      <c r="A756" s="39" t="s">
        <v>2424</v>
      </c>
      <c r="B756" s="295"/>
      <c r="C756" s="39" t="s">
        <v>471</v>
      </c>
      <c r="D756" s="39" t="s">
        <v>467</v>
      </c>
      <c r="E756" s="39" t="s">
        <v>679</v>
      </c>
      <c r="F756" s="295"/>
      <c r="G756" s="295"/>
      <c r="H756" s="39">
        <v>5</v>
      </c>
      <c r="I756" s="40" t="s">
        <v>651</v>
      </c>
      <c r="J756" s="38" t="s">
        <v>459</v>
      </c>
      <c r="K756" s="295"/>
      <c r="L756" s="295"/>
      <c r="M756" s="294"/>
      <c r="N756" s="301"/>
      <c r="O756" s="301"/>
      <c r="P756" s="302"/>
      <c r="Q756" s="303"/>
    </row>
    <row r="757" spans="1:17">
      <c r="A757" s="39" t="s">
        <v>2425</v>
      </c>
      <c r="B757" s="295"/>
      <c r="C757" s="39" t="s">
        <v>471</v>
      </c>
      <c r="D757" s="39" t="s">
        <v>467</v>
      </c>
      <c r="E757" s="39" t="s">
        <v>679</v>
      </c>
      <c r="F757" s="295"/>
      <c r="G757" s="295"/>
      <c r="H757" s="39">
        <v>5</v>
      </c>
      <c r="I757" s="40" t="s">
        <v>653</v>
      </c>
      <c r="J757" s="38" t="s">
        <v>459</v>
      </c>
      <c r="K757" s="295"/>
      <c r="L757" s="295"/>
      <c r="M757" s="294"/>
      <c r="N757" s="301"/>
      <c r="O757" s="301"/>
      <c r="P757" s="302"/>
      <c r="Q757" s="303"/>
    </row>
    <row r="758" spans="1:17">
      <c r="A758" s="39" t="s">
        <v>2426</v>
      </c>
      <c r="B758" s="295"/>
      <c r="C758" s="39" t="s">
        <v>471</v>
      </c>
      <c r="D758" s="39" t="s">
        <v>467</v>
      </c>
      <c r="E758" s="39" t="s">
        <v>679</v>
      </c>
      <c r="F758" s="295"/>
      <c r="G758" s="295"/>
      <c r="H758" s="39">
        <v>5</v>
      </c>
      <c r="I758" s="40" t="s">
        <v>684</v>
      </c>
      <c r="J758" s="38" t="s">
        <v>459</v>
      </c>
      <c r="K758" s="295"/>
      <c r="L758" s="295"/>
      <c r="M758" s="294"/>
      <c r="N758" s="301"/>
      <c r="O758" s="301"/>
      <c r="P758" s="302"/>
      <c r="Q758" s="303"/>
    </row>
    <row r="759" spans="1:17" ht="15" thickBot="1">
      <c r="A759" s="39" t="s">
        <v>2427</v>
      </c>
      <c r="B759" s="295"/>
      <c r="C759" s="36" t="s">
        <v>471</v>
      </c>
      <c r="D759" s="36" t="s">
        <v>467</v>
      </c>
      <c r="E759" s="36" t="s">
        <v>679</v>
      </c>
      <c r="F759" s="295"/>
      <c r="G759" s="295"/>
      <c r="H759" s="36">
        <v>5</v>
      </c>
      <c r="I759" s="37" t="s">
        <v>695</v>
      </c>
      <c r="J759" s="38" t="s">
        <v>459</v>
      </c>
      <c r="K759" s="295"/>
      <c r="L759" s="295"/>
      <c r="M759" s="294"/>
      <c r="N759" s="301"/>
      <c r="O759" s="301"/>
      <c r="P759" s="302"/>
      <c r="Q759" s="303"/>
    </row>
    <row r="760" spans="1:17">
      <c r="A760" s="298" t="s">
        <v>2428</v>
      </c>
      <c r="B760" s="300" t="s">
        <v>1712</v>
      </c>
      <c r="C760" s="36" t="s">
        <v>1713</v>
      </c>
      <c r="D760" s="36" t="s">
        <v>467</v>
      </c>
      <c r="E760" s="36" t="s">
        <v>2429</v>
      </c>
      <c r="F760" s="295" t="s">
        <v>456</v>
      </c>
      <c r="G760" s="295" t="s">
        <v>457</v>
      </c>
      <c r="H760" s="36" t="s">
        <v>901</v>
      </c>
      <c r="I760" s="37" t="s">
        <v>2421</v>
      </c>
      <c r="J760" s="38">
        <v>50</v>
      </c>
      <c r="K760" s="295" t="s">
        <v>456</v>
      </c>
      <c r="L760" s="295" t="s">
        <v>457</v>
      </c>
      <c r="M760" s="294" t="s">
        <v>657</v>
      </c>
      <c r="N760" s="301" t="s">
        <v>686</v>
      </c>
      <c r="O760" s="301" t="s">
        <v>687</v>
      </c>
      <c r="P760" s="296">
        <v>7447</v>
      </c>
      <c r="Q760" s="297">
        <v>1</v>
      </c>
    </row>
    <row r="761" spans="1:17">
      <c r="A761" s="299"/>
      <c r="B761" s="295"/>
      <c r="C761" s="36" t="s">
        <v>466</v>
      </c>
      <c r="D761" s="36" t="s">
        <v>467</v>
      </c>
      <c r="E761" s="36" t="s">
        <v>688</v>
      </c>
      <c r="F761" s="295"/>
      <c r="G761" s="295"/>
      <c r="H761" s="36">
        <v>5</v>
      </c>
      <c r="I761" s="37" t="s">
        <v>686</v>
      </c>
      <c r="J761" s="38" t="s">
        <v>459</v>
      </c>
      <c r="K761" s="295"/>
      <c r="L761" s="295"/>
      <c r="M761" s="294"/>
      <c r="N761" s="301"/>
      <c r="O761" s="301"/>
      <c r="P761" s="302"/>
      <c r="Q761" s="303"/>
    </row>
    <row r="762" spans="1:17">
      <c r="A762" s="39" t="s">
        <v>2430</v>
      </c>
      <c r="B762" s="295"/>
      <c r="C762" s="39" t="s">
        <v>471</v>
      </c>
      <c r="D762" s="39" t="s">
        <v>467</v>
      </c>
      <c r="E762" s="39" t="s">
        <v>679</v>
      </c>
      <c r="F762" s="295"/>
      <c r="G762" s="295"/>
      <c r="H762" s="39" t="s">
        <v>469</v>
      </c>
      <c r="I762" s="40" t="s">
        <v>634</v>
      </c>
      <c r="J762" s="38" t="s">
        <v>459</v>
      </c>
      <c r="K762" s="295"/>
      <c r="L762" s="295"/>
      <c r="M762" s="294"/>
      <c r="N762" s="301"/>
      <c r="O762" s="301"/>
      <c r="P762" s="302"/>
      <c r="Q762" s="303"/>
    </row>
    <row r="763" spans="1:17">
      <c r="A763" s="39" t="s">
        <v>2431</v>
      </c>
      <c r="B763" s="295"/>
      <c r="C763" s="39" t="s">
        <v>471</v>
      </c>
      <c r="D763" s="39" t="s">
        <v>467</v>
      </c>
      <c r="E763" s="39" t="s">
        <v>679</v>
      </c>
      <c r="F763" s="295"/>
      <c r="G763" s="295"/>
      <c r="H763" s="39">
        <v>5</v>
      </c>
      <c r="I763" s="40" t="s">
        <v>636</v>
      </c>
      <c r="J763" s="38" t="s">
        <v>459</v>
      </c>
      <c r="K763" s="295"/>
      <c r="L763" s="295"/>
      <c r="M763" s="294"/>
      <c r="N763" s="301"/>
      <c r="O763" s="301"/>
      <c r="P763" s="302"/>
      <c r="Q763" s="303"/>
    </row>
    <row r="764" spans="1:17">
      <c r="A764" s="39" t="s">
        <v>2432</v>
      </c>
      <c r="B764" s="295"/>
      <c r="C764" s="39" t="s">
        <v>471</v>
      </c>
      <c r="D764" s="39" t="s">
        <v>467</v>
      </c>
      <c r="E764" s="39" t="s">
        <v>679</v>
      </c>
      <c r="F764" s="295"/>
      <c r="G764" s="295"/>
      <c r="H764" s="39">
        <v>5</v>
      </c>
      <c r="I764" s="40" t="s">
        <v>651</v>
      </c>
      <c r="J764" s="38" t="s">
        <v>459</v>
      </c>
      <c r="K764" s="295"/>
      <c r="L764" s="295"/>
      <c r="M764" s="294"/>
      <c r="N764" s="301"/>
      <c r="O764" s="301"/>
      <c r="P764" s="302"/>
      <c r="Q764" s="303"/>
    </row>
    <row r="765" spans="1:17">
      <c r="A765" s="39" t="s">
        <v>2433</v>
      </c>
      <c r="B765" s="295"/>
      <c r="C765" s="39" t="s">
        <v>471</v>
      </c>
      <c r="D765" s="39" t="s">
        <v>467</v>
      </c>
      <c r="E765" s="39" t="s">
        <v>679</v>
      </c>
      <c r="F765" s="295"/>
      <c r="G765" s="295"/>
      <c r="H765" s="39">
        <v>5</v>
      </c>
      <c r="I765" s="40" t="s">
        <v>653</v>
      </c>
      <c r="J765" s="38" t="s">
        <v>459</v>
      </c>
      <c r="K765" s="295"/>
      <c r="L765" s="295"/>
      <c r="M765" s="294"/>
      <c r="N765" s="301"/>
      <c r="O765" s="301"/>
      <c r="P765" s="302"/>
      <c r="Q765" s="303"/>
    </row>
    <row r="766" spans="1:17">
      <c r="A766" s="39" t="s">
        <v>2434</v>
      </c>
      <c r="B766" s="295"/>
      <c r="C766" s="39" t="s">
        <v>471</v>
      </c>
      <c r="D766" s="39" t="s">
        <v>467</v>
      </c>
      <c r="E766" s="39" t="s">
        <v>679</v>
      </c>
      <c r="F766" s="295"/>
      <c r="G766" s="295"/>
      <c r="H766" s="39">
        <v>5</v>
      </c>
      <c r="I766" s="40" t="s">
        <v>684</v>
      </c>
      <c r="J766" s="38" t="s">
        <v>459</v>
      </c>
      <c r="K766" s="295"/>
      <c r="L766" s="295"/>
      <c r="M766" s="294"/>
      <c r="N766" s="301"/>
      <c r="O766" s="301"/>
      <c r="P766" s="302"/>
      <c r="Q766" s="303"/>
    </row>
    <row r="767" spans="1:17" ht="15" thickBot="1">
      <c r="A767" s="39" t="s">
        <v>2435</v>
      </c>
      <c r="B767" s="295"/>
      <c r="C767" s="36" t="s">
        <v>471</v>
      </c>
      <c r="D767" s="36" t="s">
        <v>467</v>
      </c>
      <c r="E767" s="36" t="s">
        <v>679</v>
      </c>
      <c r="F767" s="295"/>
      <c r="G767" s="295"/>
      <c r="H767" s="36">
        <v>5</v>
      </c>
      <c r="I767" s="37" t="s">
        <v>695</v>
      </c>
      <c r="J767" s="38" t="s">
        <v>459</v>
      </c>
      <c r="K767" s="295"/>
      <c r="L767" s="295"/>
      <c r="M767" s="294"/>
      <c r="N767" s="301"/>
      <c r="O767" s="301"/>
      <c r="P767" s="302"/>
      <c r="Q767" s="303"/>
    </row>
    <row r="768" spans="1:17">
      <c r="A768" s="298" t="s">
        <v>2436</v>
      </c>
      <c r="B768" s="300" t="s">
        <v>1712</v>
      </c>
      <c r="C768" s="36" t="s">
        <v>1713</v>
      </c>
      <c r="D768" s="36" t="s">
        <v>467</v>
      </c>
      <c r="E768" s="36" t="s">
        <v>2420</v>
      </c>
      <c r="F768" s="295" t="s">
        <v>456</v>
      </c>
      <c r="G768" s="295" t="s">
        <v>457</v>
      </c>
      <c r="H768" s="36" t="s">
        <v>1729</v>
      </c>
      <c r="I768" s="37" t="s">
        <v>913</v>
      </c>
      <c r="J768" s="38">
        <v>60</v>
      </c>
      <c r="K768" s="295" t="s">
        <v>456</v>
      </c>
      <c r="L768" s="295" t="s">
        <v>457</v>
      </c>
      <c r="M768" s="294" t="s">
        <v>1729</v>
      </c>
      <c r="N768" s="301" t="s">
        <v>698</v>
      </c>
      <c r="O768" s="301" t="s">
        <v>699</v>
      </c>
      <c r="P768" s="296">
        <v>7447</v>
      </c>
      <c r="Q768" s="297">
        <v>1</v>
      </c>
    </row>
    <row r="769" spans="1:17">
      <c r="A769" s="299"/>
      <c r="B769" s="295"/>
      <c r="C769" s="36" t="s">
        <v>466</v>
      </c>
      <c r="D769" s="36" t="s">
        <v>467</v>
      </c>
      <c r="E769" s="36" t="s">
        <v>701</v>
      </c>
      <c r="F769" s="295"/>
      <c r="G769" s="295"/>
      <c r="H769" s="36" t="s">
        <v>603</v>
      </c>
      <c r="I769" s="37" t="s">
        <v>698</v>
      </c>
      <c r="J769" s="38" t="s">
        <v>459</v>
      </c>
      <c r="K769" s="295"/>
      <c r="L769" s="295"/>
      <c r="M769" s="294"/>
      <c r="N769" s="301"/>
      <c r="O769" s="301"/>
      <c r="P769" s="296"/>
      <c r="Q769" s="297"/>
    </row>
    <row r="770" spans="1:17">
      <c r="A770" s="36" t="s">
        <v>2437</v>
      </c>
      <c r="B770" s="295"/>
      <c r="C770" s="36" t="s">
        <v>471</v>
      </c>
      <c r="D770" s="36" t="s">
        <v>467</v>
      </c>
      <c r="E770" s="36" t="s">
        <v>703</v>
      </c>
      <c r="F770" s="295"/>
      <c r="G770" s="295"/>
      <c r="H770" s="36" t="s">
        <v>469</v>
      </c>
      <c r="I770" s="37" t="s">
        <v>2438</v>
      </c>
      <c r="J770" s="38" t="s">
        <v>459</v>
      </c>
      <c r="K770" s="295"/>
      <c r="L770" s="295"/>
      <c r="M770" s="294"/>
      <c r="N770" s="301"/>
      <c r="O770" s="301"/>
      <c r="P770" s="296"/>
      <c r="Q770" s="297"/>
    </row>
    <row r="771" spans="1:17">
      <c r="A771" s="36" t="s">
        <v>2439</v>
      </c>
      <c r="B771" s="295"/>
      <c r="C771" s="39" t="s">
        <v>471</v>
      </c>
      <c r="D771" s="39" t="s">
        <v>467</v>
      </c>
      <c r="E771" s="39" t="s">
        <v>703</v>
      </c>
      <c r="F771" s="295"/>
      <c r="G771" s="295"/>
      <c r="H771" s="39" t="s">
        <v>469</v>
      </c>
      <c r="I771" s="40" t="s">
        <v>2440</v>
      </c>
      <c r="J771" s="38" t="s">
        <v>459</v>
      </c>
      <c r="K771" s="295"/>
      <c r="L771" s="295"/>
      <c r="M771" s="294"/>
      <c r="N771" s="301"/>
      <c r="O771" s="301"/>
      <c r="P771" s="296"/>
      <c r="Q771" s="297"/>
    </row>
    <row r="772" spans="1:17">
      <c r="A772" s="36" t="s">
        <v>2441</v>
      </c>
      <c r="B772" s="295"/>
      <c r="C772" s="39" t="s">
        <v>471</v>
      </c>
      <c r="D772" s="39" t="s">
        <v>467</v>
      </c>
      <c r="E772" s="39" t="s">
        <v>703</v>
      </c>
      <c r="F772" s="295"/>
      <c r="G772" s="295"/>
      <c r="H772" s="39" t="s">
        <v>603</v>
      </c>
      <c r="I772" s="40" t="s">
        <v>2442</v>
      </c>
      <c r="J772" s="38" t="s">
        <v>459</v>
      </c>
      <c r="K772" s="295"/>
      <c r="L772" s="295"/>
      <c r="M772" s="294"/>
      <c r="N772" s="301"/>
      <c r="O772" s="301"/>
      <c r="P772" s="296"/>
      <c r="Q772" s="297"/>
    </row>
    <row r="773" spans="1:17" ht="15" thickBot="1">
      <c r="A773" s="36" t="s">
        <v>2443</v>
      </c>
      <c r="B773" s="295"/>
      <c r="C773" s="39" t="s">
        <v>471</v>
      </c>
      <c r="D773" s="39" t="s">
        <v>467</v>
      </c>
      <c r="E773" s="39" t="s">
        <v>703</v>
      </c>
      <c r="F773" s="295"/>
      <c r="G773" s="295"/>
      <c r="H773" s="39" t="s">
        <v>603</v>
      </c>
      <c r="I773" s="40" t="s">
        <v>2444</v>
      </c>
      <c r="J773" s="38" t="s">
        <v>459</v>
      </c>
      <c r="K773" s="295"/>
      <c r="L773" s="295"/>
      <c r="M773" s="294"/>
      <c r="N773" s="301"/>
      <c r="O773" s="301"/>
      <c r="P773" s="296"/>
      <c r="Q773" s="297"/>
    </row>
    <row r="774" spans="1:17">
      <c r="A774" s="298" t="s">
        <v>2445</v>
      </c>
      <c r="B774" s="300" t="s">
        <v>1712</v>
      </c>
      <c r="C774" s="36" t="s">
        <v>1713</v>
      </c>
      <c r="D774" s="36" t="s">
        <v>467</v>
      </c>
      <c r="E774" s="36" t="s">
        <v>2429</v>
      </c>
      <c r="F774" s="295" t="s">
        <v>456</v>
      </c>
      <c r="G774" s="295" t="s">
        <v>457</v>
      </c>
      <c r="H774" s="36" t="s">
        <v>901</v>
      </c>
      <c r="I774" s="37" t="s">
        <v>913</v>
      </c>
      <c r="J774" s="38">
        <v>60</v>
      </c>
      <c r="K774" s="295" t="s">
        <v>456</v>
      </c>
      <c r="L774" s="295" t="s">
        <v>457</v>
      </c>
      <c r="M774" s="294" t="s">
        <v>657</v>
      </c>
      <c r="N774" s="301" t="s">
        <v>698</v>
      </c>
      <c r="O774" s="301" t="s">
        <v>699</v>
      </c>
      <c r="P774" s="296">
        <v>7447</v>
      </c>
      <c r="Q774" s="297">
        <v>1</v>
      </c>
    </row>
    <row r="775" spans="1:17">
      <c r="A775" s="299"/>
      <c r="B775" s="295"/>
      <c r="C775" s="36" t="s">
        <v>466</v>
      </c>
      <c r="D775" s="36" t="s">
        <v>467</v>
      </c>
      <c r="E775" s="36" t="s">
        <v>701</v>
      </c>
      <c r="F775" s="295"/>
      <c r="G775" s="295"/>
      <c r="H775" s="36" t="s">
        <v>603</v>
      </c>
      <c r="I775" s="37" t="s">
        <v>698</v>
      </c>
      <c r="J775" s="38" t="s">
        <v>459</v>
      </c>
      <c r="K775" s="295"/>
      <c r="L775" s="295"/>
      <c r="M775" s="294"/>
      <c r="N775" s="301"/>
      <c r="O775" s="301"/>
      <c r="P775" s="296"/>
      <c r="Q775" s="297"/>
    </row>
    <row r="776" spans="1:17">
      <c r="A776" s="36" t="s">
        <v>2446</v>
      </c>
      <c r="B776" s="295"/>
      <c r="C776" s="36" t="s">
        <v>471</v>
      </c>
      <c r="D776" s="36" t="s">
        <v>467</v>
      </c>
      <c r="E776" s="36" t="s">
        <v>703</v>
      </c>
      <c r="F776" s="295"/>
      <c r="G776" s="295"/>
      <c r="H776" s="36" t="s">
        <v>469</v>
      </c>
      <c r="I776" s="37" t="s">
        <v>2438</v>
      </c>
      <c r="J776" s="38" t="s">
        <v>459</v>
      </c>
      <c r="K776" s="295"/>
      <c r="L776" s="295"/>
      <c r="M776" s="294"/>
      <c r="N776" s="301"/>
      <c r="O776" s="301"/>
      <c r="P776" s="296"/>
      <c r="Q776" s="297"/>
    </row>
    <row r="777" spans="1:17">
      <c r="A777" s="36" t="s">
        <v>2447</v>
      </c>
      <c r="B777" s="295"/>
      <c r="C777" s="39" t="s">
        <v>471</v>
      </c>
      <c r="D777" s="39" t="s">
        <v>467</v>
      </c>
      <c r="E777" s="39" t="s">
        <v>703</v>
      </c>
      <c r="F777" s="295"/>
      <c r="G777" s="295"/>
      <c r="H777" s="39" t="s">
        <v>469</v>
      </c>
      <c r="I777" s="40" t="s">
        <v>2440</v>
      </c>
      <c r="J777" s="38" t="s">
        <v>459</v>
      </c>
      <c r="K777" s="295"/>
      <c r="L777" s="295"/>
      <c r="M777" s="294"/>
      <c r="N777" s="301"/>
      <c r="O777" s="301"/>
      <c r="P777" s="296"/>
      <c r="Q777" s="297"/>
    </row>
    <row r="778" spans="1:17">
      <c r="A778" s="36" t="s">
        <v>2448</v>
      </c>
      <c r="B778" s="295"/>
      <c r="C778" s="39" t="s">
        <v>471</v>
      </c>
      <c r="D778" s="39" t="s">
        <v>467</v>
      </c>
      <c r="E778" s="39" t="s">
        <v>703</v>
      </c>
      <c r="F778" s="295"/>
      <c r="G778" s="295"/>
      <c r="H778" s="39" t="s">
        <v>603</v>
      </c>
      <c r="I778" s="40" t="s">
        <v>2442</v>
      </c>
      <c r="J778" s="38" t="s">
        <v>459</v>
      </c>
      <c r="K778" s="295"/>
      <c r="L778" s="295"/>
      <c r="M778" s="294"/>
      <c r="N778" s="301"/>
      <c r="O778" s="301"/>
      <c r="P778" s="296"/>
      <c r="Q778" s="297"/>
    </row>
    <row r="779" spans="1:17" ht="15" thickBot="1">
      <c r="A779" s="36" t="s">
        <v>2449</v>
      </c>
      <c r="B779" s="295"/>
      <c r="C779" s="39" t="s">
        <v>471</v>
      </c>
      <c r="D779" s="39" t="s">
        <v>467</v>
      </c>
      <c r="E779" s="39" t="s">
        <v>703</v>
      </c>
      <c r="F779" s="295"/>
      <c r="G779" s="295"/>
      <c r="H779" s="39" t="s">
        <v>603</v>
      </c>
      <c r="I779" s="40" t="s">
        <v>2444</v>
      </c>
      <c r="J779" s="38" t="s">
        <v>459</v>
      </c>
      <c r="K779" s="295"/>
      <c r="L779" s="295"/>
      <c r="M779" s="294"/>
      <c r="N779" s="301"/>
      <c r="O779" s="301"/>
      <c r="P779" s="296"/>
      <c r="Q779" s="297"/>
    </row>
    <row r="780" spans="1:17">
      <c r="A780" s="298" t="s">
        <v>2450</v>
      </c>
      <c r="B780" s="300" t="s">
        <v>1712</v>
      </c>
      <c r="C780" s="36" t="s">
        <v>1713</v>
      </c>
      <c r="D780" s="36" t="s">
        <v>467</v>
      </c>
      <c r="E780" s="36" t="s">
        <v>2420</v>
      </c>
      <c r="F780" s="295" t="s">
        <v>456</v>
      </c>
      <c r="G780" s="295" t="s">
        <v>457</v>
      </c>
      <c r="H780" s="36" t="s">
        <v>1729</v>
      </c>
      <c r="I780" s="37" t="s">
        <v>913</v>
      </c>
      <c r="J780" s="38">
        <v>75</v>
      </c>
      <c r="K780" s="295" t="s">
        <v>456</v>
      </c>
      <c r="L780" s="295" t="s">
        <v>457</v>
      </c>
      <c r="M780" s="294" t="s">
        <v>1729</v>
      </c>
      <c r="N780" s="301" t="s">
        <v>710</v>
      </c>
      <c r="O780" s="301" t="s">
        <v>711</v>
      </c>
      <c r="P780" s="296">
        <v>7447</v>
      </c>
      <c r="Q780" s="297">
        <v>1</v>
      </c>
    </row>
    <row r="781" spans="1:17">
      <c r="A781" s="299"/>
      <c r="B781" s="295"/>
      <c r="C781" s="36" t="s">
        <v>466</v>
      </c>
      <c r="D781" s="36" t="s">
        <v>467</v>
      </c>
      <c r="E781" s="36" t="s">
        <v>712</v>
      </c>
      <c r="F781" s="295"/>
      <c r="G781" s="295"/>
      <c r="H781" s="36" t="s">
        <v>603</v>
      </c>
      <c r="I781" s="37" t="s">
        <v>710</v>
      </c>
      <c r="J781" s="38" t="s">
        <v>459</v>
      </c>
      <c r="K781" s="295"/>
      <c r="L781" s="295"/>
      <c r="M781" s="294"/>
      <c r="N781" s="301"/>
      <c r="O781" s="301"/>
      <c r="P781" s="296"/>
      <c r="Q781" s="297"/>
    </row>
    <row r="782" spans="1:17">
      <c r="A782" s="36" t="s">
        <v>2451</v>
      </c>
      <c r="B782" s="295"/>
      <c r="C782" s="36" t="s">
        <v>471</v>
      </c>
      <c r="D782" s="36" t="s">
        <v>467</v>
      </c>
      <c r="E782" s="36" t="s">
        <v>703</v>
      </c>
      <c r="F782" s="295"/>
      <c r="G782" s="295"/>
      <c r="H782" s="36" t="s">
        <v>469</v>
      </c>
      <c r="I782" s="37" t="s">
        <v>2438</v>
      </c>
      <c r="J782" s="38" t="s">
        <v>459</v>
      </c>
      <c r="K782" s="295"/>
      <c r="L782" s="295"/>
      <c r="M782" s="294"/>
      <c r="N782" s="301"/>
      <c r="O782" s="301"/>
      <c r="P782" s="296"/>
      <c r="Q782" s="297"/>
    </row>
    <row r="783" spans="1:17">
      <c r="A783" s="36" t="s">
        <v>2452</v>
      </c>
      <c r="B783" s="295"/>
      <c r="C783" s="39" t="s">
        <v>471</v>
      </c>
      <c r="D783" s="39" t="s">
        <v>467</v>
      </c>
      <c r="E783" s="39" t="s">
        <v>703</v>
      </c>
      <c r="F783" s="295"/>
      <c r="G783" s="295"/>
      <c r="H783" s="39" t="s">
        <v>469</v>
      </c>
      <c r="I783" s="40" t="s">
        <v>2440</v>
      </c>
      <c r="J783" s="38" t="s">
        <v>459</v>
      </c>
      <c r="K783" s="295"/>
      <c r="L783" s="295"/>
      <c r="M783" s="294"/>
      <c r="N783" s="301"/>
      <c r="O783" s="301"/>
      <c r="P783" s="296"/>
      <c r="Q783" s="297"/>
    </row>
    <row r="784" spans="1:17">
      <c r="A784" s="36" t="s">
        <v>2453</v>
      </c>
      <c r="B784" s="295"/>
      <c r="C784" s="39" t="s">
        <v>471</v>
      </c>
      <c r="D784" s="39" t="s">
        <v>467</v>
      </c>
      <c r="E784" s="39" t="s">
        <v>703</v>
      </c>
      <c r="F784" s="295"/>
      <c r="G784" s="295"/>
      <c r="H784" s="39" t="s">
        <v>603</v>
      </c>
      <c r="I784" s="40" t="s">
        <v>2442</v>
      </c>
      <c r="J784" s="38" t="s">
        <v>459</v>
      </c>
      <c r="K784" s="295"/>
      <c r="L784" s="295"/>
      <c r="M784" s="294"/>
      <c r="N784" s="301"/>
      <c r="O784" s="301"/>
      <c r="P784" s="296"/>
      <c r="Q784" s="297"/>
    </row>
    <row r="785" spans="1:17">
      <c r="A785" s="36" t="s">
        <v>2454</v>
      </c>
      <c r="B785" s="295"/>
      <c r="C785" s="39" t="s">
        <v>471</v>
      </c>
      <c r="D785" s="39" t="s">
        <v>467</v>
      </c>
      <c r="E785" s="39" t="s">
        <v>703</v>
      </c>
      <c r="F785" s="295"/>
      <c r="G785" s="295"/>
      <c r="H785" s="39" t="s">
        <v>603</v>
      </c>
      <c r="I785" s="40" t="s">
        <v>2444</v>
      </c>
      <c r="J785" s="38" t="s">
        <v>459</v>
      </c>
      <c r="K785" s="295"/>
      <c r="L785" s="295"/>
      <c r="M785" s="294"/>
      <c r="N785" s="301"/>
      <c r="O785" s="301"/>
      <c r="P785" s="296"/>
      <c r="Q785" s="297"/>
    </row>
    <row r="786" spans="1:17" ht="15" thickBot="1">
      <c r="A786" s="36" t="s">
        <v>2455</v>
      </c>
      <c r="B786" s="295"/>
      <c r="C786" s="36" t="s">
        <v>471</v>
      </c>
      <c r="D786" s="36" t="s">
        <v>467</v>
      </c>
      <c r="E786" s="36" t="s">
        <v>703</v>
      </c>
      <c r="F786" s="295"/>
      <c r="G786" s="295"/>
      <c r="H786" s="36" t="s">
        <v>603</v>
      </c>
      <c r="I786" s="37" t="s">
        <v>2456</v>
      </c>
      <c r="J786" s="38" t="s">
        <v>459</v>
      </c>
      <c r="K786" s="295"/>
      <c r="L786" s="295"/>
      <c r="M786" s="294"/>
      <c r="N786" s="301"/>
      <c r="O786" s="301"/>
      <c r="P786" s="296"/>
      <c r="Q786" s="297"/>
    </row>
    <row r="787" spans="1:17">
      <c r="A787" s="298" t="s">
        <v>2457</v>
      </c>
      <c r="B787" s="300" t="s">
        <v>1712</v>
      </c>
      <c r="C787" s="36" t="s">
        <v>1713</v>
      </c>
      <c r="D787" s="36" t="s">
        <v>467</v>
      </c>
      <c r="E787" s="36" t="s">
        <v>2429</v>
      </c>
      <c r="F787" s="295" t="s">
        <v>456</v>
      </c>
      <c r="G787" s="295" t="s">
        <v>457</v>
      </c>
      <c r="H787" s="36" t="s">
        <v>901</v>
      </c>
      <c r="I787" s="37" t="s">
        <v>913</v>
      </c>
      <c r="J787" s="38">
        <v>75</v>
      </c>
      <c r="K787" s="295" t="s">
        <v>456</v>
      </c>
      <c r="L787" s="295" t="s">
        <v>457</v>
      </c>
      <c r="M787" s="294" t="s">
        <v>657</v>
      </c>
      <c r="N787" s="301" t="s">
        <v>710</v>
      </c>
      <c r="O787" s="301" t="s">
        <v>711</v>
      </c>
      <c r="P787" s="296">
        <v>7447</v>
      </c>
      <c r="Q787" s="297">
        <v>1</v>
      </c>
    </row>
    <row r="788" spans="1:17">
      <c r="A788" s="299"/>
      <c r="B788" s="295"/>
      <c r="C788" s="36" t="s">
        <v>466</v>
      </c>
      <c r="D788" s="36" t="s">
        <v>467</v>
      </c>
      <c r="E788" s="36" t="s">
        <v>712</v>
      </c>
      <c r="F788" s="295"/>
      <c r="G788" s="295"/>
      <c r="H788" s="36" t="s">
        <v>603</v>
      </c>
      <c r="I788" s="37" t="s">
        <v>710</v>
      </c>
      <c r="J788" s="38" t="s">
        <v>459</v>
      </c>
      <c r="K788" s="295"/>
      <c r="L788" s="295"/>
      <c r="M788" s="294"/>
      <c r="N788" s="301"/>
      <c r="O788" s="301"/>
      <c r="P788" s="296"/>
      <c r="Q788" s="297"/>
    </row>
    <row r="789" spans="1:17">
      <c r="A789" s="36" t="s">
        <v>2458</v>
      </c>
      <c r="B789" s="295"/>
      <c r="C789" s="36" t="s">
        <v>471</v>
      </c>
      <c r="D789" s="36" t="s">
        <v>467</v>
      </c>
      <c r="E789" s="36" t="s">
        <v>703</v>
      </c>
      <c r="F789" s="295"/>
      <c r="G789" s="295"/>
      <c r="H789" s="36" t="s">
        <v>469</v>
      </c>
      <c r="I789" s="37" t="s">
        <v>2438</v>
      </c>
      <c r="J789" s="38" t="s">
        <v>459</v>
      </c>
      <c r="K789" s="295"/>
      <c r="L789" s="295"/>
      <c r="M789" s="294"/>
      <c r="N789" s="301"/>
      <c r="O789" s="301"/>
      <c r="P789" s="296"/>
      <c r="Q789" s="297"/>
    </row>
    <row r="790" spans="1:17">
      <c r="A790" s="36" t="s">
        <v>2459</v>
      </c>
      <c r="B790" s="295"/>
      <c r="C790" s="39" t="s">
        <v>471</v>
      </c>
      <c r="D790" s="39" t="s">
        <v>467</v>
      </c>
      <c r="E790" s="39" t="s">
        <v>703</v>
      </c>
      <c r="F790" s="295"/>
      <c r="G790" s="295"/>
      <c r="H790" s="39" t="s">
        <v>469</v>
      </c>
      <c r="I790" s="40" t="s">
        <v>2440</v>
      </c>
      <c r="J790" s="38" t="s">
        <v>459</v>
      </c>
      <c r="K790" s="295"/>
      <c r="L790" s="295"/>
      <c r="M790" s="294"/>
      <c r="N790" s="301"/>
      <c r="O790" s="301"/>
      <c r="P790" s="296"/>
      <c r="Q790" s="297"/>
    </row>
    <row r="791" spans="1:17">
      <c r="A791" s="36" t="s">
        <v>2460</v>
      </c>
      <c r="B791" s="295"/>
      <c r="C791" s="39" t="s">
        <v>471</v>
      </c>
      <c r="D791" s="39" t="s">
        <v>467</v>
      </c>
      <c r="E791" s="39" t="s">
        <v>703</v>
      </c>
      <c r="F791" s="295"/>
      <c r="G791" s="295"/>
      <c r="H791" s="39" t="s">
        <v>603</v>
      </c>
      <c r="I791" s="40" t="s">
        <v>2442</v>
      </c>
      <c r="J791" s="38" t="s">
        <v>459</v>
      </c>
      <c r="K791" s="295"/>
      <c r="L791" s="295"/>
      <c r="M791" s="294"/>
      <c r="N791" s="301"/>
      <c r="O791" s="301"/>
      <c r="P791" s="296"/>
      <c r="Q791" s="297"/>
    </row>
    <row r="792" spans="1:17">
      <c r="A792" s="36" t="s">
        <v>2461</v>
      </c>
      <c r="B792" s="295"/>
      <c r="C792" s="39" t="s">
        <v>471</v>
      </c>
      <c r="D792" s="39" t="s">
        <v>467</v>
      </c>
      <c r="E792" s="39" t="s">
        <v>703</v>
      </c>
      <c r="F792" s="295"/>
      <c r="G792" s="295"/>
      <c r="H792" s="39" t="s">
        <v>603</v>
      </c>
      <c r="I792" s="40" t="s">
        <v>2444</v>
      </c>
      <c r="J792" s="38" t="s">
        <v>459</v>
      </c>
      <c r="K792" s="295"/>
      <c r="L792" s="295"/>
      <c r="M792" s="294"/>
      <c r="N792" s="301"/>
      <c r="O792" s="301"/>
      <c r="P792" s="296"/>
      <c r="Q792" s="297"/>
    </row>
    <row r="793" spans="1:17" ht="15" thickBot="1">
      <c r="A793" s="36" t="s">
        <v>2462</v>
      </c>
      <c r="B793" s="295"/>
      <c r="C793" s="36" t="s">
        <v>471</v>
      </c>
      <c r="D793" s="36" t="s">
        <v>467</v>
      </c>
      <c r="E793" s="36" t="s">
        <v>703</v>
      </c>
      <c r="F793" s="295"/>
      <c r="G793" s="295"/>
      <c r="H793" s="36" t="s">
        <v>603</v>
      </c>
      <c r="I793" s="37" t="s">
        <v>2456</v>
      </c>
      <c r="J793" s="38" t="s">
        <v>459</v>
      </c>
      <c r="K793" s="295"/>
      <c r="L793" s="295"/>
      <c r="M793" s="294"/>
      <c r="N793" s="301"/>
      <c r="O793" s="301"/>
      <c r="P793" s="296"/>
      <c r="Q793" s="297"/>
    </row>
    <row r="794" spans="1:17">
      <c r="A794" s="298" t="s">
        <v>2463</v>
      </c>
      <c r="B794" s="300" t="s">
        <v>1712</v>
      </c>
      <c r="C794" s="36" t="s">
        <v>1713</v>
      </c>
      <c r="D794" s="36" t="s">
        <v>467</v>
      </c>
      <c r="E794" s="36" t="s">
        <v>2464</v>
      </c>
      <c r="F794" s="295" t="s">
        <v>456</v>
      </c>
      <c r="G794" s="295" t="s">
        <v>457</v>
      </c>
      <c r="H794" s="36" t="s">
        <v>1729</v>
      </c>
      <c r="I794" s="37" t="s">
        <v>1081</v>
      </c>
      <c r="J794" s="38">
        <v>100</v>
      </c>
      <c r="K794" s="295" t="s">
        <v>456</v>
      </c>
      <c r="L794" s="295" t="s">
        <v>457</v>
      </c>
      <c r="M794" s="294" t="s">
        <v>1729</v>
      </c>
      <c r="N794" s="295" t="s">
        <v>698</v>
      </c>
      <c r="O794" s="295" t="s">
        <v>699</v>
      </c>
      <c r="P794" s="296">
        <v>7447</v>
      </c>
      <c r="Q794" s="297">
        <v>1</v>
      </c>
    </row>
    <row r="795" spans="1:17">
      <c r="A795" s="299"/>
      <c r="B795" s="295"/>
      <c r="C795" s="36" t="s">
        <v>466</v>
      </c>
      <c r="D795" s="36" t="s">
        <v>467</v>
      </c>
      <c r="E795" s="36" t="s">
        <v>701</v>
      </c>
      <c r="F795" s="295"/>
      <c r="G795" s="295"/>
      <c r="H795" s="36" t="s">
        <v>603</v>
      </c>
      <c r="I795" s="37" t="s">
        <v>698</v>
      </c>
      <c r="J795" s="38" t="s">
        <v>459</v>
      </c>
      <c r="K795" s="295"/>
      <c r="L795" s="295"/>
      <c r="M795" s="294"/>
      <c r="N795" s="295"/>
      <c r="O795" s="295"/>
      <c r="P795" s="296"/>
      <c r="Q795" s="297"/>
    </row>
    <row r="796" spans="1:17">
      <c r="A796" s="36" t="s">
        <v>2465</v>
      </c>
      <c r="B796" s="295"/>
      <c r="C796" s="36" t="s">
        <v>471</v>
      </c>
      <c r="D796" s="36" t="s">
        <v>467</v>
      </c>
      <c r="E796" s="36" t="s">
        <v>703</v>
      </c>
      <c r="F796" s="295"/>
      <c r="G796" s="295"/>
      <c r="H796" s="36" t="s">
        <v>469</v>
      </c>
      <c r="I796" s="37" t="s">
        <v>2438</v>
      </c>
      <c r="J796" s="38" t="s">
        <v>459</v>
      </c>
      <c r="K796" s="295"/>
      <c r="L796" s="295"/>
      <c r="M796" s="294"/>
      <c r="N796" s="295"/>
      <c r="O796" s="295"/>
      <c r="P796" s="296"/>
      <c r="Q796" s="297"/>
    </row>
    <row r="797" spans="1:17">
      <c r="A797" s="36" t="s">
        <v>2466</v>
      </c>
      <c r="B797" s="295"/>
      <c r="C797" s="39" t="s">
        <v>471</v>
      </c>
      <c r="D797" s="39" t="s">
        <v>467</v>
      </c>
      <c r="E797" s="39" t="s">
        <v>703</v>
      </c>
      <c r="F797" s="295"/>
      <c r="G797" s="295"/>
      <c r="H797" s="39" t="s">
        <v>469</v>
      </c>
      <c r="I797" s="40" t="s">
        <v>2440</v>
      </c>
      <c r="J797" s="38" t="s">
        <v>459</v>
      </c>
      <c r="K797" s="295"/>
      <c r="L797" s="295"/>
      <c r="M797" s="294"/>
      <c r="N797" s="295"/>
      <c r="O797" s="295"/>
      <c r="P797" s="296"/>
      <c r="Q797" s="297"/>
    </row>
    <row r="798" spans="1:17">
      <c r="A798" s="36" t="s">
        <v>2467</v>
      </c>
      <c r="B798" s="295"/>
      <c r="C798" s="39" t="s">
        <v>471</v>
      </c>
      <c r="D798" s="39" t="s">
        <v>467</v>
      </c>
      <c r="E798" s="39" t="s">
        <v>703</v>
      </c>
      <c r="F798" s="295"/>
      <c r="G798" s="295"/>
      <c r="H798" s="39" t="s">
        <v>603</v>
      </c>
      <c r="I798" s="40" t="s">
        <v>2442</v>
      </c>
      <c r="J798" s="38" t="s">
        <v>459</v>
      </c>
      <c r="K798" s="295"/>
      <c r="L798" s="295"/>
      <c r="M798" s="294"/>
      <c r="N798" s="295"/>
      <c r="O798" s="295"/>
      <c r="P798" s="296"/>
      <c r="Q798" s="297"/>
    </row>
    <row r="799" spans="1:17" ht="15" thickBot="1">
      <c r="A799" s="36" t="s">
        <v>2468</v>
      </c>
      <c r="B799" s="295"/>
      <c r="C799" s="39" t="s">
        <v>471</v>
      </c>
      <c r="D799" s="39" t="s">
        <v>467</v>
      </c>
      <c r="E799" s="39" t="s">
        <v>703</v>
      </c>
      <c r="F799" s="295"/>
      <c r="G799" s="295"/>
      <c r="H799" s="39" t="s">
        <v>603</v>
      </c>
      <c r="I799" s="40" t="s">
        <v>2444</v>
      </c>
      <c r="J799" s="38" t="s">
        <v>459</v>
      </c>
      <c r="K799" s="295"/>
      <c r="L799" s="295"/>
      <c r="M799" s="294"/>
      <c r="N799" s="295"/>
      <c r="O799" s="295"/>
      <c r="P799" s="296"/>
      <c r="Q799" s="297"/>
    </row>
    <row r="800" spans="1:17">
      <c r="A800" s="298" t="s">
        <v>2469</v>
      </c>
      <c r="B800" s="300" t="s">
        <v>1712</v>
      </c>
      <c r="C800" s="36" t="s">
        <v>1713</v>
      </c>
      <c r="D800" s="36" t="s">
        <v>467</v>
      </c>
      <c r="E800" s="36" t="s">
        <v>2470</v>
      </c>
      <c r="F800" s="295" t="s">
        <v>456</v>
      </c>
      <c r="G800" s="295" t="s">
        <v>457</v>
      </c>
      <c r="H800" s="36" t="s">
        <v>901</v>
      </c>
      <c r="I800" s="37" t="s">
        <v>1081</v>
      </c>
      <c r="J800" s="38">
        <v>100</v>
      </c>
      <c r="K800" s="295" t="s">
        <v>456</v>
      </c>
      <c r="L800" s="295" t="s">
        <v>457</v>
      </c>
      <c r="M800" s="294" t="s">
        <v>657</v>
      </c>
      <c r="N800" s="295" t="s">
        <v>698</v>
      </c>
      <c r="O800" s="295" t="s">
        <v>699</v>
      </c>
      <c r="P800" s="296">
        <v>7447</v>
      </c>
      <c r="Q800" s="297">
        <v>1</v>
      </c>
    </row>
    <row r="801" spans="1:17">
      <c r="A801" s="299"/>
      <c r="B801" s="295"/>
      <c r="C801" s="36" t="s">
        <v>466</v>
      </c>
      <c r="D801" s="36" t="s">
        <v>467</v>
      </c>
      <c r="E801" s="36" t="s">
        <v>701</v>
      </c>
      <c r="F801" s="295"/>
      <c r="G801" s="295"/>
      <c r="H801" s="36" t="s">
        <v>603</v>
      </c>
      <c r="I801" s="37" t="s">
        <v>698</v>
      </c>
      <c r="J801" s="38" t="s">
        <v>459</v>
      </c>
      <c r="K801" s="295"/>
      <c r="L801" s="295"/>
      <c r="M801" s="294"/>
      <c r="N801" s="295"/>
      <c r="O801" s="295"/>
      <c r="P801" s="296"/>
      <c r="Q801" s="297"/>
    </row>
    <row r="802" spans="1:17">
      <c r="A802" s="36" t="s">
        <v>2471</v>
      </c>
      <c r="B802" s="295"/>
      <c r="C802" s="36" t="s">
        <v>471</v>
      </c>
      <c r="D802" s="36" t="s">
        <v>467</v>
      </c>
      <c r="E802" s="36" t="s">
        <v>703</v>
      </c>
      <c r="F802" s="295"/>
      <c r="G802" s="295"/>
      <c r="H802" s="36" t="s">
        <v>469</v>
      </c>
      <c r="I802" s="37" t="s">
        <v>2438</v>
      </c>
      <c r="J802" s="38" t="s">
        <v>459</v>
      </c>
      <c r="K802" s="295"/>
      <c r="L802" s="295"/>
      <c r="M802" s="294"/>
      <c r="N802" s="295"/>
      <c r="O802" s="295"/>
      <c r="P802" s="296"/>
      <c r="Q802" s="297"/>
    </row>
    <row r="803" spans="1:17">
      <c r="A803" s="36" t="s">
        <v>2472</v>
      </c>
      <c r="B803" s="295"/>
      <c r="C803" s="39" t="s">
        <v>471</v>
      </c>
      <c r="D803" s="39" t="s">
        <v>467</v>
      </c>
      <c r="E803" s="39" t="s">
        <v>703</v>
      </c>
      <c r="F803" s="295"/>
      <c r="G803" s="295"/>
      <c r="H803" s="39" t="s">
        <v>469</v>
      </c>
      <c r="I803" s="40" t="s">
        <v>2440</v>
      </c>
      <c r="J803" s="38" t="s">
        <v>459</v>
      </c>
      <c r="K803" s="295"/>
      <c r="L803" s="295"/>
      <c r="M803" s="294"/>
      <c r="N803" s="295"/>
      <c r="O803" s="295"/>
      <c r="P803" s="296"/>
      <c r="Q803" s="297"/>
    </row>
    <row r="804" spans="1:17">
      <c r="A804" s="36" t="s">
        <v>2473</v>
      </c>
      <c r="B804" s="295"/>
      <c r="C804" s="39" t="s">
        <v>471</v>
      </c>
      <c r="D804" s="39" t="s">
        <v>467</v>
      </c>
      <c r="E804" s="39" t="s">
        <v>703</v>
      </c>
      <c r="F804" s="295"/>
      <c r="G804" s="295"/>
      <c r="H804" s="39" t="s">
        <v>603</v>
      </c>
      <c r="I804" s="40" t="s">
        <v>2442</v>
      </c>
      <c r="J804" s="38" t="s">
        <v>459</v>
      </c>
      <c r="K804" s="295"/>
      <c r="L804" s="295"/>
      <c r="M804" s="294"/>
      <c r="N804" s="295"/>
      <c r="O804" s="295"/>
      <c r="P804" s="296"/>
      <c r="Q804" s="297"/>
    </row>
    <row r="805" spans="1:17" ht="15" thickBot="1">
      <c r="A805" s="36" t="s">
        <v>2474</v>
      </c>
      <c r="B805" s="295"/>
      <c r="C805" s="39" t="s">
        <v>471</v>
      </c>
      <c r="D805" s="39" t="s">
        <v>467</v>
      </c>
      <c r="E805" s="39" t="s">
        <v>703</v>
      </c>
      <c r="F805" s="295"/>
      <c r="G805" s="295"/>
      <c r="H805" s="39" t="s">
        <v>603</v>
      </c>
      <c r="I805" s="40" t="s">
        <v>2444</v>
      </c>
      <c r="J805" s="38" t="s">
        <v>459</v>
      </c>
      <c r="K805" s="295"/>
      <c r="L805" s="295"/>
      <c r="M805" s="294"/>
      <c r="N805" s="295"/>
      <c r="O805" s="295"/>
      <c r="P805" s="296"/>
      <c r="Q805" s="297"/>
    </row>
    <row r="806" spans="1:17">
      <c r="A806" s="298" t="s">
        <v>2475</v>
      </c>
      <c r="B806" s="300" t="s">
        <v>1712</v>
      </c>
      <c r="C806" s="36" t="s">
        <v>1713</v>
      </c>
      <c r="D806" s="36" t="s">
        <v>467</v>
      </c>
      <c r="E806" s="36" t="s">
        <v>2464</v>
      </c>
      <c r="F806" s="295" t="s">
        <v>456</v>
      </c>
      <c r="G806" s="295" t="s">
        <v>457</v>
      </c>
      <c r="H806" s="36" t="s">
        <v>1729</v>
      </c>
      <c r="I806" s="37" t="s">
        <v>1081</v>
      </c>
      <c r="J806" s="38">
        <v>100</v>
      </c>
      <c r="K806" s="295" t="s">
        <v>456</v>
      </c>
      <c r="L806" s="295" t="s">
        <v>457</v>
      </c>
      <c r="M806" s="294" t="s">
        <v>1729</v>
      </c>
      <c r="N806" s="295" t="s">
        <v>710</v>
      </c>
      <c r="O806" s="295" t="s">
        <v>711</v>
      </c>
      <c r="P806" s="296">
        <v>7447</v>
      </c>
      <c r="Q806" s="297">
        <v>1</v>
      </c>
    </row>
    <row r="807" spans="1:17">
      <c r="A807" s="299"/>
      <c r="B807" s="295"/>
      <c r="C807" s="36" t="s">
        <v>466</v>
      </c>
      <c r="D807" s="36" t="s">
        <v>467</v>
      </c>
      <c r="E807" s="36" t="s">
        <v>712</v>
      </c>
      <c r="F807" s="295"/>
      <c r="G807" s="295"/>
      <c r="H807" s="36" t="s">
        <v>603</v>
      </c>
      <c r="I807" s="37" t="s">
        <v>710</v>
      </c>
      <c r="J807" s="38" t="s">
        <v>459</v>
      </c>
      <c r="K807" s="295"/>
      <c r="L807" s="295"/>
      <c r="M807" s="294"/>
      <c r="N807" s="295"/>
      <c r="O807" s="295"/>
      <c r="P807" s="296"/>
      <c r="Q807" s="297"/>
    </row>
    <row r="808" spans="1:17">
      <c r="A808" s="36" t="s">
        <v>2476</v>
      </c>
      <c r="B808" s="295"/>
      <c r="C808" s="36" t="s">
        <v>471</v>
      </c>
      <c r="D808" s="36" t="s">
        <v>467</v>
      </c>
      <c r="E808" s="36" t="s">
        <v>703</v>
      </c>
      <c r="F808" s="295"/>
      <c r="G808" s="295"/>
      <c r="H808" s="36" t="s">
        <v>469</v>
      </c>
      <c r="I808" s="37" t="s">
        <v>2438</v>
      </c>
      <c r="J808" s="38" t="s">
        <v>459</v>
      </c>
      <c r="K808" s="295"/>
      <c r="L808" s="295"/>
      <c r="M808" s="294"/>
      <c r="N808" s="295"/>
      <c r="O808" s="295"/>
      <c r="P808" s="296"/>
      <c r="Q808" s="297"/>
    </row>
    <row r="809" spans="1:17">
      <c r="A809" s="36" t="s">
        <v>2477</v>
      </c>
      <c r="B809" s="295"/>
      <c r="C809" s="39" t="s">
        <v>471</v>
      </c>
      <c r="D809" s="39" t="s">
        <v>467</v>
      </c>
      <c r="E809" s="39" t="s">
        <v>703</v>
      </c>
      <c r="F809" s="295"/>
      <c r="G809" s="295"/>
      <c r="H809" s="39" t="s">
        <v>469</v>
      </c>
      <c r="I809" s="40" t="s">
        <v>2440</v>
      </c>
      <c r="J809" s="38" t="s">
        <v>459</v>
      </c>
      <c r="K809" s="295"/>
      <c r="L809" s="295"/>
      <c r="M809" s="294"/>
      <c r="N809" s="295"/>
      <c r="O809" s="295"/>
      <c r="P809" s="296"/>
      <c r="Q809" s="297"/>
    </row>
    <row r="810" spans="1:17">
      <c r="A810" s="36" t="s">
        <v>2478</v>
      </c>
      <c r="B810" s="295"/>
      <c r="C810" s="39" t="s">
        <v>471</v>
      </c>
      <c r="D810" s="39" t="s">
        <v>467</v>
      </c>
      <c r="E810" s="39" t="s">
        <v>703</v>
      </c>
      <c r="F810" s="295"/>
      <c r="G810" s="295"/>
      <c r="H810" s="39" t="s">
        <v>603</v>
      </c>
      <c r="I810" s="40" t="s">
        <v>2442</v>
      </c>
      <c r="J810" s="38" t="s">
        <v>459</v>
      </c>
      <c r="K810" s="295"/>
      <c r="L810" s="295"/>
      <c r="M810" s="294"/>
      <c r="N810" s="295"/>
      <c r="O810" s="295"/>
      <c r="P810" s="296"/>
      <c r="Q810" s="297"/>
    </row>
    <row r="811" spans="1:17">
      <c r="A811" s="36" t="s">
        <v>2479</v>
      </c>
      <c r="B811" s="295"/>
      <c r="C811" s="39" t="s">
        <v>471</v>
      </c>
      <c r="D811" s="39" t="s">
        <v>467</v>
      </c>
      <c r="E811" s="39" t="s">
        <v>703</v>
      </c>
      <c r="F811" s="295"/>
      <c r="G811" s="295"/>
      <c r="H811" s="39" t="s">
        <v>603</v>
      </c>
      <c r="I811" s="40" t="s">
        <v>2444</v>
      </c>
      <c r="J811" s="38" t="s">
        <v>459</v>
      </c>
      <c r="K811" s="295"/>
      <c r="L811" s="295"/>
      <c r="M811" s="294"/>
      <c r="N811" s="295"/>
      <c r="O811" s="295"/>
      <c r="P811" s="296"/>
      <c r="Q811" s="297"/>
    </row>
    <row r="812" spans="1:17" ht="15" thickBot="1">
      <c r="A812" s="36" t="s">
        <v>2480</v>
      </c>
      <c r="B812" s="295"/>
      <c r="C812" s="36" t="s">
        <v>471</v>
      </c>
      <c r="D812" s="36" t="s">
        <v>467</v>
      </c>
      <c r="E812" s="36" t="s">
        <v>703</v>
      </c>
      <c r="F812" s="295"/>
      <c r="G812" s="295"/>
      <c r="H812" s="36" t="s">
        <v>603</v>
      </c>
      <c r="I812" s="37" t="s">
        <v>2456</v>
      </c>
      <c r="J812" s="38" t="s">
        <v>459</v>
      </c>
      <c r="K812" s="295"/>
      <c r="L812" s="295"/>
      <c r="M812" s="294"/>
      <c r="N812" s="295"/>
      <c r="O812" s="295"/>
      <c r="P812" s="296"/>
      <c r="Q812" s="297"/>
    </row>
    <row r="813" spans="1:17">
      <c r="A813" s="298" t="s">
        <v>2481</v>
      </c>
      <c r="B813" s="300" t="s">
        <v>1712</v>
      </c>
      <c r="C813" s="36" t="s">
        <v>1713</v>
      </c>
      <c r="D813" s="36" t="s">
        <v>467</v>
      </c>
      <c r="E813" s="36" t="s">
        <v>2470</v>
      </c>
      <c r="F813" s="295" t="s">
        <v>456</v>
      </c>
      <c r="G813" s="295" t="s">
        <v>457</v>
      </c>
      <c r="H813" s="36" t="s">
        <v>901</v>
      </c>
      <c r="I813" s="37" t="s">
        <v>1081</v>
      </c>
      <c r="J813" s="38">
        <v>100</v>
      </c>
      <c r="K813" s="295" t="s">
        <v>456</v>
      </c>
      <c r="L813" s="295" t="s">
        <v>457</v>
      </c>
      <c r="M813" s="294" t="s">
        <v>657</v>
      </c>
      <c r="N813" s="295" t="s">
        <v>710</v>
      </c>
      <c r="O813" s="295" t="s">
        <v>711</v>
      </c>
      <c r="P813" s="296">
        <v>7447</v>
      </c>
      <c r="Q813" s="297">
        <v>1</v>
      </c>
    </row>
    <row r="814" spans="1:17">
      <c r="A814" s="299"/>
      <c r="B814" s="295"/>
      <c r="C814" s="36" t="s">
        <v>466</v>
      </c>
      <c r="D814" s="36" t="s">
        <v>467</v>
      </c>
      <c r="E814" s="36" t="s">
        <v>712</v>
      </c>
      <c r="F814" s="295"/>
      <c r="G814" s="295"/>
      <c r="H814" s="36" t="s">
        <v>603</v>
      </c>
      <c r="I814" s="37" t="s">
        <v>710</v>
      </c>
      <c r="J814" s="38" t="s">
        <v>459</v>
      </c>
      <c r="K814" s="295"/>
      <c r="L814" s="295"/>
      <c r="M814" s="294"/>
      <c r="N814" s="295"/>
      <c r="O814" s="295"/>
      <c r="P814" s="296"/>
      <c r="Q814" s="297"/>
    </row>
    <row r="815" spans="1:17">
      <c r="A815" s="36" t="s">
        <v>2482</v>
      </c>
      <c r="B815" s="295"/>
      <c r="C815" s="36" t="s">
        <v>471</v>
      </c>
      <c r="D815" s="36" t="s">
        <v>467</v>
      </c>
      <c r="E815" s="36" t="s">
        <v>703</v>
      </c>
      <c r="F815" s="295"/>
      <c r="G815" s="295"/>
      <c r="H815" s="36" t="s">
        <v>469</v>
      </c>
      <c r="I815" s="37" t="s">
        <v>2438</v>
      </c>
      <c r="J815" s="38" t="s">
        <v>459</v>
      </c>
      <c r="K815" s="295"/>
      <c r="L815" s="295"/>
      <c r="M815" s="294"/>
      <c r="N815" s="295"/>
      <c r="O815" s="295"/>
      <c r="P815" s="296"/>
      <c r="Q815" s="297"/>
    </row>
    <row r="816" spans="1:17">
      <c r="A816" s="36" t="s">
        <v>2483</v>
      </c>
      <c r="B816" s="295"/>
      <c r="C816" s="39" t="s">
        <v>471</v>
      </c>
      <c r="D816" s="39" t="s">
        <v>467</v>
      </c>
      <c r="E816" s="39" t="s">
        <v>703</v>
      </c>
      <c r="F816" s="295"/>
      <c r="G816" s="295"/>
      <c r="H816" s="39" t="s">
        <v>469</v>
      </c>
      <c r="I816" s="40" t="s">
        <v>2440</v>
      </c>
      <c r="J816" s="38" t="s">
        <v>459</v>
      </c>
      <c r="K816" s="295"/>
      <c r="L816" s="295"/>
      <c r="M816" s="294"/>
      <c r="N816" s="295"/>
      <c r="O816" s="295"/>
      <c r="P816" s="296"/>
      <c r="Q816" s="297"/>
    </row>
    <row r="817" spans="1:17">
      <c r="A817" s="36" t="s">
        <v>2484</v>
      </c>
      <c r="B817" s="295"/>
      <c r="C817" s="39" t="s">
        <v>471</v>
      </c>
      <c r="D817" s="39" t="s">
        <v>467</v>
      </c>
      <c r="E817" s="39" t="s">
        <v>703</v>
      </c>
      <c r="F817" s="295"/>
      <c r="G817" s="295"/>
      <c r="H817" s="39" t="s">
        <v>603</v>
      </c>
      <c r="I817" s="40" t="s">
        <v>2442</v>
      </c>
      <c r="J817" s="38" t="s">
        <v>459</v>
      </c>
      <c r="K817" s="295"/>
      <c r="L817" s="295"/>
      <c r="M817" s="294"/>
      <c r="N817" s="295"/>
      <c r="O817" s="295"/>
      <c r="P817" s="296"/>
      <c r="Q817" s="297"/>
    </row>
    <row r="818" spans="1:17">
      <c r="A818" s="36" t="s">
        <v>2485</v>
      </c>
      <c r="B818" s="295"/>
      <c r="C818" s="39" t="s">
        <v>471</v>
      </c>
      <c r="D818" s="39" t="s">
        <v>467</v>
      </c>
      <c r="E818" s="39" t="s">
        <v>703</v>
      </c>
      <c r="F818" s="295"/>
      <c r="G818" s="295"/>
      <c r="H818" s="39" t="s">
        <v>603</v>
      </c>
      <c r="I818" s="40" t="s">
        <v>2444</v>
      </c>
      <c r="J818" s="38" t="s">
        <v>459</v>
      </c>
      <c r="K818" s="295"/>
      <c r="L818" s="295"/>
      <c r="M818" s="294"/>
      <c r="N818" s="295"/>
      <c r="O818" s="295"/>
      <c r="P818" s="296"/>
      <c r="Q818" s="297"/>
    </row>
    <row r="819" spans="1:17" ht="15" thickBot="1">
      <c r="A819" s="36" t="s">
        <v>2486</v>
      </c>
      <c r="B819" s="295"/>
      <c r="C819" s="36" t="s">
        <v>471</v>
      </c>
      <c r="D819" s="36" t="s">
        <v>467</v>
      </c>
      <c r="E819" s="36" t="s">
        <v>703</v>
      </c>
      <c r="F819" s="295"/>
      <c r="G819" s="295"/>
      <c r="H819" s="36" t="s">
        <v>603</v>
      </c>
      <c r="I819" s="37" t="s">
        <v>2456</v>
      </c>
      <c r="J819" s="38" t="s">
        <v>459</v>
      </c>
      <c r="K819" s="295"/>
      <c r="L819" s="295"/>
      <c r="M819" s="294"/>
      <c r="N819" s="295"/>
      <c r="O819" s="295"/>
      <c r="P819" s="296"/>
      <c r="Q819" s="297"/>
    </row>
    <row r="820" spans="1:17">
      <c r="A820" s="298" t="s">
        <v>2487</v>
      </c>
      <c r="B820" s="300" t="s">
        <v>1712</v>
      </c>
      <c r="C820" s="36" t="s">
        <v>1713</v>
      </c>
      <c r="D820" s="36" t="s">
        <v>467</v>
      </c>
      <c r="E820" s="36" t="s">
        <v>2464</v>
      </c>
      <c r="F820" s="295" t="s">
        <v>456</v>
      </c>
      <c r="G820" s="295" t="s">
        <v>457</v>
      </c>
      <c r="H820" s="36" t="s">
        <v>1729</v>
      </c>
      <c r="I820" s="37" t="s">
        <v>1464</v>
      </c>
      <c r="J820" s="38">
        <v>100</v>
      </c>
      <c r="K820" s="295" t="s">
        <v>456</v>
      </c>
      <c r="L820" s="295" t="s">
        <v>457</v>
      </c>
      <c r="M820" s="294" t="s">
        <v>1729</v>
      </c>
      <c r="N820" s="295" t="s">
        <v>722</v>
      </c>
      <c r="O820" s="295" t="s">
        <v>657</v>
      </c>
      <c r="P820" s="296">
        <v>7447</v>
      </c>
      <c r="Q820" s="297">
        <v>1</v>
      </c>
    </row>
    <row r="821" spans="1:17">
      <c r="A821" s="299"/>
      <c r="B821" s="295"/>
      <c r="C821" s="36" t="s">
        <v>466</v>
      </c>
      <c r="D821" s="36" t="s">
        <v>467</v>
      </c>
      <c r="E821" s="36" t="s">
        <v>721</v>
      </c>
      <c r="F821" s="295" t="s">
        <v>456</v>
      </c>
      <c r="G821" s="295" t="s">
        <v>457</v>
      </c>
      <c r="H821" s="36" t="s">
        <v>603</v>
      </c>
      <c r="I821" s="37" t="s">
        <v>722</v>
      </c>
      <c r="J821" s="38" t="s">
        <v>459</v>
      </c>
      <c r="K821" s="295" t="s">
        <v>456</v>
      </c>
      <c r="L821" s="295" t="s">
        <v>457</v>
      </c>
      <c r="M821" s="294"/>
      <c r="N821" s="295"/>
      <c r="O821" s="295"/>
      <c r="P821" s="296"/>
      <c r="Q821" s="297"/>
    </row>
    <row r="822" spans="1:17">
      <c r="A822" s="36" t="s">
        <v>2488</v>
      </c>
      <c r="B822" s="295"/>
      <c r="C822" s="36" t="s">
        <v>471</v>
      </c>
      <c r="D822" s="36" t="s">
        <v>467</v>
      </c>
      <c r="E822" s="36" t="s">
        <v>724</v>
      </c>
      <c r="F822" s="295"/>
      <c r="G822" s="295"/>
      <c r="H822" s="36" t="s">
        <v>469</v>
      </c>
      <c r="I822" s="37" t="s">
        <v>2489</v>
      </c>
      <c r="J822" s="38" t="s">
        <v>459</v>
      </c>
      <c r="K822" s="295"/>
      <c r="L822" s="295"/>
      <c r="M822" s="294"/>
      <c r="N822" s="295"/>
      <c r="O822" s="295"/>
      <c r="P822" s="296"/>
      <c r="Q822" s="297"/>
    </row>
    <row r="823" spans="1:17">
      <c r="A823" s="36" t="s">
        <v>2490</v>
      </c>
      <c r="B823" s="295"/>
      <c r="C823" s="39" t="s">
        <v>471</v>
      </c>
      <c r="D823" s="39" t="s">
        <v>467</v>
      </c>
      <c r="E823" s="39" t="s">
        <v>724</v>
      </c>
      <c r="F823" s="295"/>
      <c r="G823" s="295"/>
      <c r="H823" s="39" t="s">
        <v>603</v>
      </c>
      <c r="I823" s="40" t="s">
        <v>2442</v>
      </c>
      <c r="J823" s="38" t="s">
        <v>459</v>
      </c>
      <c r="K823" s="295"/>
      <c r="L823" s="295"/>
      <c r="M823" s="294"/>
      <c r="N823" s="295"/>
      <c r="O823" s="295"/>
      <c r="P823" s="296"/>
      <c r="Q823" s="297"/>
    </row>
    <row r="824" spans="1:17">
      <c r="A824" s="36" t="s">
        <v>2491</v>
      </c>
      <c r="B824" s="295"/>
      <c r="C824" s="39" t="s">
        <v>471</v>
      </c>
      <c r="D824" s="39" t="s">
        <v>467</v>
      </c>
      <c r="E824" s="39" t="s">
        <v>724</v>
      </c>
      <c r="F824" s="295"/>
      <c r="G824" s="295"/>
      <c r="H824" s="39" t="s">
        <v>603</v>
      </c>
      <c r="I824" s="40" t="s">
        <v>2492</v>
      </c>
      <c r="J824" s="38" t="s">
        <v>459</v>
      </c>
      <c r="K824" s="295"/>
      <c r="L824" s="295"/>
      <c r="M824" s="294"/>
      <c r="N824" s="295"/>
      <c r="O824" s="295"/>
      <c r="P824" s="296"/>
      <c r="Q824" s="297"/>
    </row>
    <row r="825" spans="1:17">
      <c r="A825" s="36" t="s">
        <v>2493</v>
      </c>
      <c r="B825" s="295"/>
      <c r="C825" s="39" t="s">
        <v>471</v>
      </c>
      <c r="D825" s="39" t="s">
        <v>467</v>
      </c>
      <c r="E825" s="39" t="s">
        <v>724</v>
      </c>
      <c r="F825" s="295"/>
      <c r="G825" s="295"/>
      <c r="H825" s="39" t="s">
        <v>603</v>
      </c>
      <c r="I825" s="40" t="s">
        <v>2456</v>
      </c>
      <c r="J825" s="38" t="s">
        <v>459</v>
      </c>
      <c r="K825" s="295"/>
      <c r="L825" s="295"/>
      <c r="M825" s="294"/>
      <c r="N825" s="295"/>
      <c r="O825" s="295"/>
      <c r="P825" s="296"/>
      <c r="Q825" s="297"/>
    </row>
    <row r="826" spans="1:17" ht="15" thickBot="1">
      <c r="A826" s="36" t="s">
        <v>2494</v>
      </c>
      <c r="B826" s="295"/>
      <c r="C826" s="36" t="s">
        <v>471</v>
      </c>
      <c r="D826" s="36" t="s">
        <v>467</v>
      </c>
      <c r="E826" s="36" t="s">
        <v>724</v>
      </c>
      <c r="F826" s="295"/>
      <c r="G826" s="295"/>
      <c r="H826" s="36" t="s">
        <v>603</v>
      </c>
      <c r="I826" s="37" t="s">
        <v>2495</v>
      </c>
      <c r="J826" s="38" t="s">
        <v>459</v>
      </c>
      <c r="K826" s="295"/>
      <c r="L826" s="295"/>
      <c r="M826" s="294"/>
      <c r="N826" s="295"/>
      <c r="O826" s="295"/>
      <c r="P826" s="296"/>
      <c r="Q826" s="297"/>
    </row>
    <row r="827" spans="1:17">
      <c r="A827" s="298" t="s">
        <v>2496</v>
      </c>
      <c r="B827" s="300" t="s">
        <v>1712</v>
      </c>
      <c r="C827" s="36" t="s">
        <v>1713</v>
      </c>
      <c r="D827" s="36" t="s">
        <v>467</v>
      </c>
      <c r="E827" s="36" t="s">
        <v>2470</v>
      </c>
      <c r="F827" s="295" t="s">
        <v>456</v>
      </c>
      <c r="G827" s="295" t="s">
        <v>457</v>
      </c>
      <c r="H827" s="36" t="s">
        <v>901</v>
      </c>
      <c r="I827" s="37" t="s">
        <v>1464</v>
      </c>
      <c r="J827" s="38">
        <v>100</v>
      </c>
      <c r="K827" s="295" t="s">
        <v>456</v>
      </c>
      <c r="L827" s="295" t="s">
        <v>457</v>
      </c>
      <c r="M827" s="294" t="s">
        <v>657</v>
      </c>
      <c r="N827" s="295" t="s">
        <v>722</v>
      </c>
      <c r="O827" s="295" t="s">
        <v>657</v>
      </c>
      <c r="P827" s="296">
        <v>7447</v>
      </c>
      <c r="Q827" s="297">
        <v>1</v>
      </c>
    </row>
    <row r="828" spans="1:17">
      <c r="A828" s="299"/>
      <c r="B828" s="295"/>
      <c r="C828" s="36" t="s">
        <v>466</v>
      </c>
      <c r="D828" s="36" t="s">
        <v>467</v>
      </c>
      <c r="E828" s="36" t="s">
        <v>721</v>
      </c>
      <c r="F828" s="295" t="s">
        <v>456</v>
      </c>
      <c r="G828" s="295" t="s">
        <v>457</v>
      </c>
      <c r="H828" s="36" t="s">
        <v>603</v>
      </c>
      <c r="I828" s="37" t="s">
        <v>722</v>
      </c>
      <c r="J828" s="38" t="s">
        <v>459</v>
      </c>
      <c r="K828" s="295" t="s">
        <v>456</v>
      </c>
      <c r="L828" s="295" t="s">
        <v>457</v>
      </c>
      <c r="M828" s="294"/>
      <c r="N828" s="295"/>
      <c r="O828" s="295"/>
      <c r="P828" s="296"/>
      <c r="Q828" s="297"/>
    </row>
    <row r="829" spans="1:17">
      <c r="A829" s="36" t="s">
        <v>2497</v>
      </c>
      <c r="B829" s="295"/>
      <c r="C829" s="36" t="s">
        <v>471</v>
      </c>
      <c r="D829" s="36" t="s">
        <v>467</v>
      </c>
      <c r="E829" s="36" t="s">
        <v>724</v>
      </c>
      <c r="F829" s="295"/>
      <c r="G829" s="295"/>
      <c r="H829" s="36" t="s">
        <v>469</v>
      </c>
      <c r="I829" s="37" t="s">
        <v>2489</v>
      </c>
      <c r="J829" s="38" t="s">
        <v>459</v>
      </c>
      <c r="K829" s="295"/>
      <c r="L829" s="295"/>
      <c r="M829" s="294"/>
      <c r="N829" s="295"/>
      <c r="O829" s="295"/>
      <c r="P829" s="296"/>
      <c r="Q829" s="297"/>
    </row>
    <row r="830" spans="1:17">
      <c r="A830" s="36" t="s">
        <v>2498</v>
      </c>
      <c r="B830" s="295"/>
      <c r="C830" s="39" t="s">
        <v>471</v>
      </c>
      <c r="D830" s="39" t="s">
        <v>467</v>
      </c>
      <c r="E830" s="39" t="s">
        <v>724</v>
      </c>
      <c r="F830" s="295"/>
      <c r="G830" s="295"/>
      <c r="H830" s="39" t="s">
        <v>603</v>
      </c>
      <c r="I830" s="40" t="s">
        <v>2442</v>
      </c>
      <c r="J830" s="38" t="s">
        <v>459</v>
      </c>
      <c r="K830" s="295"/>
      <c r="L830" s="295"/>
      <c r="M830" s="294"/>
      <c r="N830" s="295"/>
      <c r="O830" s="295"/>
      <c r="P830" s="296"/>
      <c r="Q830" s="297"/>
    </row>
    <row r="831" spans="1:17">
      <c r="A831" s="36" t="s">
        <v>2499</v>
      </c>
      <c r="B831" s="295"/>
      <c r="C831" s="39" t="s">
        <v>471</v>
      </c>
      <c r="D831" s="39" t="s">
        <v>467</v>
      </c>
      <c r="E831" s="39" t="s">
        <v>724</v>
      </c>
      <c r="F831" s="295"/>
      <c r="G831" s="295"/>
      <c r="H831" s="39" t="s">
        <v>603</v>
      </c>
      <c r="I831" s="40" t="s">
        <v>2492</v>
      </c>
      <c r="J831" s="38" t="s">
        <v>459</v>
      </c>
      <c r="K831" s="295"/>
      <c r="L831" s="295"/>
      <c r="M831" s="294"/>
      <c r="N831" s="295"/>
      <c r="O831" s="295"/>
      <c r="P831" s="296"/>
      <c r="Q831" s="297"/>
    </row>
    <row r="832" spans="1:17">
      <c r="A832" s="36" t="s">
        <v>2500</v>
      </c>
      <c r="B832" s="295"/>
      <c r="C832" s="39" t="s">
        <v>471</v>
      </c>
      <c r="D832" s="39" t="s">
        <v>467</v>
      </c>
      <c r="E832" s="39" t="s">
        <v>724</v>
      </c>
      <c r="F832" s="295"/>
      <c r="G832" s="295"/>
      <c r="H832" s="39" t="s">
        <v>603</v>
      </c>
      <c r="I832" s="40" t="s">
        <v>2456</v>
      </c>
      <c r="J832" s="38" t="s">
        <v>459</v>
      </c>
      <c r="K832" s="295"/>
      <c r="L832" s="295"/>
      <c r="M832" s="294"/>
      <c r="N832" s="295"/>
      <c r="O832" s="295"/>
      <c r="P832" s="296"/>
      <c r="Q832" s="297"/>
    </row>
    <row r="833" spans="1:17" ht="15" thickBot="1">
      <c r="A833" s="36" t="s">
        <v>2501</v>
      </c>
      <c r="B833" s="295"/>
      <c r="C833" s="36" t="s">
        <v>471</v>
      </c>
      <c r="D833" s="36" t="s">
        <v>467</v>
      </c>
      <c r="E833" s="36" t="s">
        <v>724</v>
      </c>
      <c r="F833" s="295"/>
      <c r="G833" s="295"/>
      <c r="H833" s="36" t="s">
        <v>603</v>
      </c>
      <c r="I833" s="37" t="s">
        <v>2495</v>
      </c>
      <c r="J833" s="38" t="s">
        <v>459</v>
      </c>
      <c r="K833" s="295"/>
      <c r="L833" s="295"/>
      <c r="M833" s="294"/>
      <c r="N833" s="295"/>
      <c r="O833" s="295"/>
      <c r="P833" s="296"/>
      <c r="Q833" s="297"/>
    </row>
    <row r="834" spans="1:17">
      <c r="A834" s="298" t="s">
        <v>2502</v>
      </c>
      <c r="B834" s="300" t="s">
        <v>1712</v>
      </c>
      <c r="C834" s="36" t="s">
        <v>1713</v>
      </c>
      <c r="D834" s="36" t="s">
        <v>467</v>
      </c>
      <c r="E834" s="36" t="s">
        <v>2464</v>
      </c>
      <c r="F834" s="295" t="s">
        <v>456</v>
      </c>
      <c r="G834" s="295" t="s">
        <v>457</v>
      </c>
      <c r="H834" s="36" t="s">
        <v>1729</v>
      </c>
      <c r="I834" s="37" t="s">
        <v>1464</v>
      </c>
      <c r="J834" s="38">
        <v>125</v>
      </c>
      <c r="K834" s="295" t="s">
        <v>456</v>
      </c>
      <c r="L834" s="295" t="s">
        <v>457</v>
      </c>
      <c r="M834" s="294" t="s">
        <v>1729</v>
      </c>
      <c r="N834" s="295" t="s">
        <v>722</v>
      </c>
      <c r="O834" s="295" t="s">
        <v>657</v>
      </c>
      <c r="P834" s="296">
        <v>7447</v>
      </c>
      <c r="Q834" s="297">
        <v>1</v>
      </c>
    </row>
    <row r="835" spans="1:17">
      <c r="A835" s="299"/>
      <c r="B835" s="295"/>
      <c r="C835" s="36" t="s">
        <v>466</v>
      </c>
      <c r="D835" s="36" t="s">
        <v>467</v>
      </c>
      <c r="E835" s="36" t="s">
        <v>732</v>
      </c>
      <c r="F835" s="295" t="s">
        <v>456</v>
      </c>
      <c r="G835" s="295" t="s">
        <v>457</v>
      </c>
      <c r="H835" s="36" t="s">
        <v>603</v>
      </c>
      <c r="I835" s="37" t="s">
        <v>1265</v>
      </c>
      <c r="J835" s="38" t="s">
        <v>459</v>
      </c>
      <c r="K835" s="295" t="s">
        <v>456</v>
      </c>
      <c r="L835" s="295" t="s">
        <v>457</v>
      </c>
      <c r="M835" s="294"/>
      <c r="N835" s="295"/>
      <c r="O835" s="295"/>
      <c r="P835" s="296"/>
      <c r="Q835" s="297"/>
    </row>
    <row r="836" spans="1:17">
      <c r="A836" s="36" t="s">
        <v>2503</v>
      </c>
      <c r="B836" s="295"/>
      <c r="C836" s="36" t="s">
        <v>471</v>
      </c>
      <c r="D836" s="36" t="s">
        <v>467</v>
      </c>
      <c r="E836" s="36" t="s">
        <v>724</v>
      </c>
      <c r="F836" s="295"/>
      <c r="G836" s="295"/>
      <c r="H836" s="36" t="s">
        <v>469</v>
      </c>
      <c r="I836" s="37" t="s">
        <v>2489</v>
      </c>
      <c r="J836" s="38" t="s">
        <v>459</v>
      </c>
      <c r="K836" s="295"/>
      <c r="L836" s="295"/>
      <c r="M836" s="294"/>
      <c r="N836" s="295"/>
      <c r="O836" s="295"/>
      <c r="P836" s="296"/>
      <c r="Q836" s="297"/>
    </row>
    <row r="837" spans="1:17">
      <c r="A837" s="36" t="s">
        <v>2504</v>
      </c>
      <c r="B837" s="295"/>
      <c r="C837" s="36" t="s">
        <v>471</v>
      </c>
      <c r="D837" s="36" t="s">
        <v>467</v>
      </c>
      <c r="E837" s="36" t="s">
        <v>724</v>
      </c>
      <c r="F837" s="295"/>
      <c r="G837" s="295"/>
      <c r="H837" s="36" t="s">
        <v>603</v>
      </c>
      <c r="I837" s="37" t="s">
        <v>2442</v>
      </c>
      <c r="J837" s="38" t="s">
        <v>459</v>
      </c>
      <c r="K837" s="295"/>
      <c r="L837" s="295"/>
      <c r="M837" s="294"/>
      <c r="N837" s="295"/>
      <c r="O837" s="295"/>
      <c r="P837" s="296"/>
      <c r="Q837" s="297"/>
    </row>
    <row r="838" spans="1:17">
      <c r="A838" s="36" t="s">
        <v>2505</v>
      </c>
      <c r="B838" s="295"/>
      <c r="C838" s="36" t="s">
        <v>471</v>
      </c>
      <c r="D838" s="36" t="s">
        <v>467</v>
      </c>
      <c r="E838" s="36" t="s">
        <v>724</v>
      </c>
      <c r="F838" s="295"/>
      <c r="G838" s="295"/>
      <c r="H838" s="36" t="s">
        <v>603</v>
      </c>
      <c r="I838" s="37" t="s">
        <v>2492</v>
      </c>
      <c r="J838" s="38" t="s">
        <v>459</v>
      </c>
      <c r="K838" s="295"/>
      <c r="L838" s="295"/>
      <c r="M838" s="294"/>
      <c r="N838" s="295"/>
      <c r="O838" s="295"/>
      <c r="P838" s="296"/>
      <c r="Q838" s="297"/>
    </row>
    <row r="839" spans="1:17">
      <c r="A839" s="36" t="s">
        <v>2506</v>
      </c>
      <c r="B839" s="295"/>
      <c r="C839" s="36" t="s">
        <v>471</v>
      </c>
      <c r="D839" s="36" t="s">
        <v>467</v>
      </c>
      <c r="E839" s="36" t="s">
        <v>724</v>
      </c>
      <c r="F839" s="295"/>
      <c r="G839" s="295"/>
      <c r="H839" s="36" t="s">
        <v>603</v>
      </c>
      <c r="I839" s="37" t="s">
        <v>2456</v>
      </c>
      <c r="J839" s="38" t="s">
        <v>459</v>
      </c>
      <c r="K839" s="295"/>
      <c r="L839" s="295"/>
      <c r="M839" s="294"/>
      <c r="N839" s="295"/>
      <c r="O839" s="295"/>
      <c r="P839" s="296"/>
      <c r="Q839" s="297"/>
    </row>
    <row r="840" spans="1:17" ht="15" thickBot="1">
      <c r="A840" s="36" t="s">
        <v>2507</v>
      </c>
      <c r="B840" s="295"/>
      <c r="C840" s="36" t="s">
        <v>471</v>
      </c>
      <c r="D840" s="36" t="s">
        <v>467</v>
      </c>
      <c r="E840" s="36" t="s">
        <v>724</v>
      </c>
      <c r="F840" s="295"/>
      <c r="G840" s="295"/>
      <c r="H840" s="36" t="s">
        <v>603</v>
      </c>
      <c r="I840" s="37" t="s">
        <v>2495</v>
      </c>
      <c r="J840" s="38" t="s">
        <v>459</v>
      </c>
      <c r="K840" s="295"/>
      <c r="L840" s="295"/>
      <c r="M840" s="294"/>
      <c r="N840" s="295"/>
      <c r="O840" s="295"/>
      <c r="P840" s="296"/>
      <c r="Q840" s="297"/>
    </row>
    <row r="841" spans="1:17">
      <c r="A841" s="298" t="s">
        <v>2508</v>
      </c>
      <c r="B841" s="300" t="s">
        <v>1712</v>
      </c>
      <c r="C841" s="36" t="s">
        <v>1713</v>
      </c>
      <c r="D841" s="36" t="s">
        <v>467</v>
      </c>
      <c r="E841" s="36" t="s">
        <v>2470</v>
      </c>
      <c r="F841" s="295" t="s">
        <v>456</v>
      </c>
      <c r="G841" s="295" t="s">
        <v>457</v>
      </c>
      <c r="H841" s="36" t="s">
        <v>901</v>
      </c>
      <c r="I841" s="37" t="s">
        <v>1464</v>
      </c>
      <c r="J841" s="38">
        <v>125</v>
      </c>
      <c r="K841" s="295" t="s">
        <v>456</v>
      </c>
      <c r="L841" s="295" t="s">
        <v>457</v>
      </c>
      <c r="M841" s="294" t="s">
        <v>657</v>
      </c>
      <c r="N841" s="295" t="s">
        <v>722</v>
      </c>
      <c r="O841" s="295" t="s">
        <v>657</v>
      </c>
      <c r="P841" s="296">
        <v>7447</v>
      </c>
      <c r="Q841" s="297">
        <v>1</v>
      </c>
    </row>
    <row r="842" spans="1:17">
      <c r="A842" s="299"/>
      <c r="B842" s="295"/>
      <c r="C842" s="36" t="s">
        <v>466</v>
      </c>
      <c r="D842" s="36" t="s">
        <v>467</v>
      </c>
      <c r="E842" s="36" t="s">
        <v>732</v>
      </c>
      <c r="F842" s="295" t="s">
        <v>456</v>
      </c>
      <c r="G842" s="295" t="s">
        <v>457</v>
      </c>
      <c r="H842" s="36" t="s">
        <v>603</v>
      </c>
      <c r="I842" s="37" t="s">
        <v>1265</v>
      </c>
      <c r="J842" s="38" t="s">
        <v>459</v>
      </c>
      <c r="K842" s="295" t="s">
        <v>456</v>
      </c>
      <c r="L842" s="295" t="s">
        <v>457</v>
      </c>
      <c r="M842" s="294"/>
      <c r="N842" s="295"/>
      <c r="O842" s="295"/>
      <c r="P842" s="296"/>
      <c r="Q842" s="297"/>
    </row>
    <row r="843" spans="1:17">
      <c r="A843" s="36" t="s">
        <v>2509</v>
      </c>
      <c r="B843" s="295"/>
      <c r="C843" s="36" t="s">
        <v>471</v>
      </c>
      <c r="D843" s="36" t="s">
        <v>467</v>
      </c>
      <c r="E843" s="36" t="s">
        <v>724</v>
      </c>
      <c r="F843" s="295"/>
      <c r="G843" s="295"/>
      <c r="H843" s="36" t="s">
        <v>469</v>
      </c>
      <c r="I843" s="37" t="s">
        <v>2489</v>
      </c>
      <c r="J843" s="38" t="s">
        <v>459</v>
      </c>
      <c r="K843" s="295"/>
      <c r="L843" s="295"/>
      <c r="M843" s="294"/>
      <c r="N843" s="295"/>
      <c r="O843" s="295"/>
      <c r="P843" s="296"/>
      <c r="Q843" s="297"/>
    </row>
    <row r="844" spans="1:17">
      <c r="A844" s="36" t="s">
        <v>2510</v>
      </c>
      <c r="B844" s="295"/>
      <c r="C844" s="36" t="s">
        <v>471</v>
      </c>
      <c r="D844" s="36" t="s">
        <v>467</v>
      </c>
      <c r="E844" s="36" t="s">
        <v>724</v>
      </c>
      <c r="F844" s="295"/>
      <c r="G844" s="295"/>
      <c r="H844" s="36" t="s">
        <v>603</v>
      </c>
      <c r="I844" s="37" t="s">
        <v>2442</v>
      </c>
      <c r="J844" s="38" t="s">
        <v>459</v>
      </c>
      <c r="K844" s="295"/>
      <c r="L844" s="295"/>
      <c r="M844" s="294"/>
      <c r="N844" s="295"/>
      <c r="O844" s="295"/>
      <c r="P844" s="296"/>
      <c r="Q844" s="297"/>
    </row>
    <row r="845" spans="1:17">
      <c r="A845" s="36" t="s">
        <v>2511</v>
      </c>
      <c r="B845" s="295"/>
      <c r="C845" s="36" t="s">
        <v>471</v>
      </c>
      <c r="D845" s="36" t="s">
        <v>467</v>
      </c>
      <c r="E845" s="36" t="s">
        <v>724</v>
      </c>
      <c r="F845" s="295"/>
      <c r="G845" s="295"/>
      <c r="H845" s="36" t="s">
        <v>603</v>
      </c>
      <c r="I845" s="37" t="s">
        <v>2492</v>
      </c>
      <c r="J845" s="38" t="s">
        <v>459</v>
      </c>
      <c r="K845" s="295"/>
      <c r="L845" s="295"/>
      <c r="M845" s="294"/>
      <c r="N845" s="295"/>
      <c r="O845" s="295"/>
      <c r="P845" s="296"/>
      <c r="Q845" s="297"/>
    </row>
    <row r="846" spans="1:17">
      <c r="A846" s="36" t="s">
        <v>2512</v>
      </c>
      <c r="B846" s="295"/>
      <c r="C846" s="36" t="s">
        <v>471</v>
      </c>
      <c r="D846" s="36" t="s">
        <v>467</v>
      </c>
      <c r="E846" s="36" t="s">
        <v>724</v>
      </c>
      <c r="F846" s="295"/>
      <c r="G846" s="295"/>
      <c r="H846" s="36" t="s">
        <v>603</v>
      </c>
      <c r="I846" s="37" t="s">
        <v>2456</v>
      </c>
      <c r="J846" s="38" t="s">
        <v>459</v>
      </c>
      <c r="K846" s="295"/>
      <c r="L846" s="295"/>
      <c r="M846" s="294"/>
      <c r="N846" s="295"/>
      <c r="O846" s="295"/>
      <c r="P846" s="296"/>
      <c r="Q846" s="297"/>
    </row>
    <row r="847" spans="1:17" ht="15" thickBot="1">
      <c r="A847" s="36" t="s">
        <v>2513</v>
      </c>
      <c r="B847" s="295"/>
      <c r="C847" s="36" t="s">
        <v>471</v>
      </c>
      <c r="D847" s="36" t="s">
        <v>467</v>
      </c>
      <c r="E847" s="36" t="s">
        <v>724</v>
      </c>
      <c r="F847" s="295"/>
      <c r="G847" s="295"/>
      <c r="H847" s="36" t="s">
        <v>603</v>
      </c>
      <c r="I847" s="37" t="s">
        <v>2495</v>
      </c>
      <c r="J847" s="38" t="s">
        <v>459</v>
      </c>
      <c r="K847" s="295"/>
      <c r="L847" s="295"/>
      <c r="M847" s="294"/>
      <c r="N847" s="295"/>
      <c r="O847" s="295"/>
      <c r="P847" s="296"/>
      <c r="Q847" s="297"/>
    </row>
    <row r="848" spans="1:17">
      <c r="A848" s="298" t="s">
        <v>2514</v>
      </c>
      <c r="B848" s="300" t="s">
        <v>1712</v>
      </c>
      <c r="C848" s="36" t="s">
        <v>1713</v>
      </c>
      <c r="D848" s="36" t="s">
        <v>467</v>
      </c>
      <c r="E848" s="36" t="s">
        <v>2515</v>
      </c>
      <c r="F848" s="295" t="s">
        <v>456</v>
      </c>
      <c r="G848" s="295" t="s">
        <v>457</v>
      </c>
      <c r="H848" s="36" t="s">
        <v>1729</v>
      </c>
      <c r="I848" s="37" t="s">
        <v>1470</v>
      </c>
      <c r="J848" s="38">
        <v>200</v>
      </c>
      <c r="K848" s="295" t="s">
        <v>456</v>
      </c>
      <c r="L848" s="295" t="s">
        <v>457</v>
      </c>
      <c r="M848" s="294" t="s">
        <v>1729</v>
      </c>
      <c r="N848" s="295" t="s">
        <v>742</v>
      </c>
      <c r="O848" s="295" t="s">
        <v>901</v>
      </c>
      <c r="P848" s="296">
        <v>7447</v>
      </c>
      <c r="Q848" s="297">
        <v>1</v>
      </c>
    </row>
    <row r="849" spans="1:17">
      <c r="A849" s="299"/>
      <c r="B849" s="295"/>
      <c r="C849" s="36" t="s">
        <v>466</v>
      </c>
      <c r="D849" s="36" t="s">
        <v>467</v>
      </c>
      <c r="E849" s="36" t="s">
        <v>741</v>
      </c>
      <c r="F849" s="295"/>
      <c r="G849" s="295"/>
      <c r="H849" s="36" t="s">
        <v>603</v>
      </c>
      <c r="I849" s="37" t="s">
        <v>742</v>
      </c>
      <c r="J849" s="38" t="s">
        <v>459</v>
      </c>
      <c r="K849" s="295"/>
      <c r="L849" s="295"/>
      <c r="M849" s="294"/>
      <c r="N849" s="295"/>
      <c r="O849" s="295"/>
      <c r="P849" s="296"/>
      <c r="Q849" s="297"/>
    </row>
    <row r="850" spans="1:17">
      <c r="A850" s="36" t="s">
        <v>2516</v>
      </c>
      <c r="B850" s="295"/>
      <c r="C850" s="36" t="s">
        <v>471</v>
      </c>
      <c r="D850" s="36" t="s">
        <v>467</v>
      </c>
      <c r="E850" s="36" t="s">
        <v>724</v>
      </c>
      <c r="F850" s="295"/>
      <c r="G850" s="295"/>
      <c r="H850" s="36" t="s">
        <v>469</v>
      </c>
      <c r="I850" s="37" t="s">
        <v>2489</v>
      </c>
      <c r="J850" s="38" t="s">
        <v>459</v>
      </c>
      <c r="K850" s="295"/>
      <c r="L850" s="295"/>
      <c r="M850" s="294"/>
      <c r="N850" s="295"/>
      <c r="O850" s="295"/>
      <c r="P850" s="296"/>
      <c r="Q850" s="297"/>
    </row>
    <row r="851" spans="1:17">
      <c r="A851" s="36" t="s">
        <v>2517</v>
      </c>
      <c r="B851" s="295"/>
      <c r="C851" s="39" t="s">
        <v>471</v>
      </c>
      <c r="D851" s="39" t="s">
        <v>467</v>
      </c>
      <c r="E851" s="36" t="s">
        <v>724</v>
      </c>
      <c r="F851" s="295"/>
      <c r="G851" s="295"/>
      <c r="H851" s="36" t="s">
        <v>603</v>
      </c>
      <c r="I851" s="40" t="s">
        <v>2442</v>
      </c>
      <c r="J851" s="38" t="s">
        <v>459</v>
      </c>
      <c r="K851" s="295"/>
      <c r="L851" s="295"/>
      <c r="M851" s="294"/>
      <c r="N851" s="295"/>
      <c r="O851" s="295"/>
      <c r="P851" s="296"/>
      <c r="Q851" s="297"/>
    </row>
    <row r="852" spans="1:17">
      <c r="A852" s="36" t="s">
        <v>2518</v>
      </c>
      <c r="B852" s="295"/>
      <c r="C852" s="36" t="s">
        <v>471</v>
      </c>
      <c r="D852" s="36" t="s">
        <v>467</v>
      </c>
      <c r="E852" s="36" t="s">
        <v>724</v>
      </c>
      <c r="F852" s="295"/>
      <c r="G852" s="295"/>
      <c r="H852" s="36" t="s">
        <v>603</v>
      </c>
      <c r="I852" s="37" t="s">
        <v>2492</v>
      </c>
      <c r="J852" s="38" t="s">
        <v>459</v>
      </c>
      <c r="K852" s="295"/>
      <c r="L852" s="295"/>
      <c r="M852" s="294"/>
      <c r="N852" s="295"/>
      <c r="O852" s="295"/>
      <c r="P852" s="296"/>
      <c r="Q852" s="297"/>
    </row>
    <row r="853" spans="1:17">
      <c r="A853" s="36" t="s">
        <v>2519</v>
      </c>
      <c r="B853" s="295"/>
      <c r="C853" s="39" t="s">
        <v>471</v>
      </c>
      <c r="D853" s="39" t="s">
        <v>467</v>
      </c>
      <c r="E853" s="39" t="s">
        <v>724</v>
      </c>
      <c r="F853" s="295"/>
      <c r="G853" s="295"/>
      <c r="H853" s="39" t="s">
        <v>603</v>
      </c>
      <c r="I853" s="40" t="s">
        <v>2456</v>
      </c>
      <c r="J853" s="38" t="s">
        <v>459</v>
      </c>
      <c r="K853" s="295"/>
      <c r="L853" s="295"/>
      <c r="M853" s="294"/>
      <c r="N853" s="295"/>
      <c r="O853" s="295"/>
      <c r="P853" s="296"/>
      <c r="Q853" s="297"/>
    </row>
    <row r="854" spans="1:17">
      <c r="A854" s="36" t="s">
        <v>2520</v>
      </c>
      <c r="B854" s="295"/>
      <c r="C854" s="39" t="s">
        <v>471</v>
      </c>
      <c r="D854" s="39" t="s">
        <v>467</v>
      </c>
      <c r="E854" s="36" t="s">
        <v>724</v>
      </c>
      <c r="F854" s="295"/>
      <c r="G854" s="295"/>
      <c r="H854" s="36" t="s">
        <v>603</v>
      </c>
      <c r="I854" s="40" t="s">
        <v>2495</v>
      </c>
      <c r="J854" s="38" t="s">
        <v>459</v>
      </c>
      <c r="K854" s="295"/>
      <c r="L854" s="295"/>
      <c r="M854" s="294"/>
      <c r="N854" s="295"/>
      <c r="O854" s="295"/>
      <c r="P854" s="296"/>
      <c r="Q854" s="297"/>
    </row>
    <row r="855" spans="1:17" ht="15" thickBot="1">
      <c r="A855" s="36" t="s">
        <v>2521</v>
      </c>
      <c r="B855" s="295"/>
      <c r="C855" s="39" t="s">
        <v>471</v>
      </c>
      <c r="D855" s="39" t="s">
        <v>467</v>
      </c>
      <c r="E855" s="39" t="s">
        <v>724</v>
      </c>
      <c r="F855" s="295"/>
      <c r="G855" s="295"/>
      <c r="H855" s="39" t="s">
        <v>603</v>
      </c>
      <c r="I855" s="40" t="s">
        <v>2522</v>
      </c>
      <c r="J855" s="38" t="s">
        <v>459</v>
      </c>
      <c r="K855" s="295"/>
      <c r="L855" s="295"/>
      <c r="M855" s="294"/>
      <c r="N855" s="295"/>
      <c r="O855" s="295"/>
      <c r="P855" s="296"/>
      <c r="Q855" s="297"/>
    </row>
    <row r="856" spans="1:17">
      <c r="A856" s="298" t="s">
        <v>2523</v>
      </c>
      <c r="B856" s="300" t="s">
        <v>1712</v>
      </c>
      <c r="C856" s="36" t="s">
        <v>1713</v>
      </c>
      <c r="D856" s="36" t="s">
        <v>467</v>
      </c>
      <c r="E856" s="36" t="s">
        <v>2524</v>
      </c>
      <c r="F856" s="295" t="s">
        <v>456</v>
      </c>
      <c r="G856" s="295" t="s">
        <v>457</v>
      </c>
      <c r="H856" s="36" t="s">
        <v>901</v>
      </c>
      <c r="I856" s="37" t="s">
        <v>1470</v>
      </c>
      <c r="J856" s="38">
        <v>200</v>
      </c>
      <c r="K856" s="295" t="s">
        <v>456</v>
      </c>
      <c r="L856" s="295" t="s">
        <v>457</v>
      </c>
      <c r="M856" s="294" t="s">
        <v>657</v>
      </c>
      <c r="N856" s="295" t="s">
        <v>742</v>
      </c>
      <c r="O856" s="295" t="s">
        <v>901</v>
      </c>
      <c r="P856" s="296">
        <v>7447</v>
      </c>
      <c r="Q856" s="297">
        <v>1</v>
      </c>
    </row>
    <row r="857" spans="1:17">
      <c r="A857" s="299"/>
      <c r="B857" s="295"/>
      <c r="C857" s="36" t="s">
        <v>466</v>
      </c>
      <c r="D857" s="36" t="s">
        <v>467</v>
      </c>
      <c r="E857" s="36" t="s">
        <v>741</v>
      </c>
      <c r="F857" s="295"/>
      <c r="G857" s="295"/>
      <c r="H857" s="36" t="s">
        <v>603</v>
      </c>
      <c r="I857" s="37" t="s">
        <v>742</v>
      </c>
      <c r="J857" s="38" t="s">
        <v>459</v>
      </c>
      <c r="K857" s="295"/>
      <c r="L857" s="295"/>
      <c r="M857" s="294"/>
      <c r="N857" s="295"/>
      <c r="O857" s="295"/>
      <c r="P857" s="296"/>
      <c r="Q857" s="297"/>
    </row>
    <row r="858" spans="1:17">
      <c r="A858" s="36" t="s">
        <v>2525</v>
      </c>
      <c r="B858" s="295"/>
      <c r="C858" s="36" t="s">
        <v>471</v>
      </c>
      <c r="D858" s="36" t="s">
        <v>467</v>
      </c>
      <c r="E858" s="36" t="s">
        <v>724</v>
      </c>
      <c r="F858" s="295"/>
      <c r="G858" s="295"/>
      <c r="H858" s="36" t="s">
        <v>469</v>
      </c>
      <c r="I858" s="37" t="s">
        <v>2489</v>
      </c>
      <c r="J858" s="38" t="s">
        <v>459</v>
      </c>
      <c r="K858" s="295"/>
      <c r="L858" s="295"/>
      <c r="M858" s="294"/>
      <c r="N858" s="295"/>
      <c r="O858" s="295"/>
      <c r="P858" s="296"/>
      <c r="Q858" s="297"/>
    </row>
    <row r="859" spans="1:17">
      <c r="A859" s="36" t="s">
        <v>2526</v>
      </c>
      <c r="B859" s="295"/>
      <c r="C859" s="39" t="s">
        <v>471</v>
      </c>
      <c r="D859" s="39" t="s">
        <v>467</v>
      </c>
      <c r="E859" s="36" t="s">
        <v>724</v>
      </c>
      <c r="F859" s="295"/>
      <c r="G859" s="295"/>
      <c r="H859" s="36" t="s">
        <v>603</v>
      </c>
      <c r="I859" s="40" t="s">
        <v>2442</v>
      </c>
      <c r="J859" s="38" t="s">
        <v>459</v>
      </c>
      <c r="K859" s="295"/>
      <c r="L859" s="295"/>
      <c r="M859" s="294"/>
      <c r="N859" s="295"/>
      <c r="O859" s="295"/>
      <c r="P859" s="296"/>
      <c r="Q859" s="297"/>
    </row>
    <row r="860" spans="1:17">
      <c r="A860" s="36" t="s">
        <v>2527</v>
      </c>
      <c r="B860" s="295"/>
      <c r="C860" s="36" t="s">
        <v>471</v>
      </c>
      <c r="D860" s="36" t="s">
        <v>467</v>
      </c>
      <c r="E860" s="36" t="s">
        <v>724</v>
      </c>
      <c r="F860" s="295"/>
      <c r="G860" s="295"/>
      <c r="H860" s="36" t="s">
        <v>603</v>
      </c>
      <c r="I860" s="37" t="s">
        <v>2492</v>
      </c>
      <c r="J860" s="38" t="s">
        <v>459</v>
      </c>
      <c r="K860" s="295"/>
      <c r="L860" s="295"/>
      <c r="M860" s="294"/>
      <c r="N860" s="295"/>
      <c r="O860" s="295"/>
      <c r="P860" s="296"/>
      <c r="Q860" s="297"/>
    </row>
    <row r="861" spans="1:17">
      <c r="A861" s="36" t="s">
        <v>2528</v>
      </c>
      <c r="B861" s="295"/>
      <c r="C861" s="39" t="s">
        <v>471</v>
      </c>
      <c r="D861" s="39" t="s">
        <v>467</v>
      </c>
      <c r="E861" s="39" t="s">
        <v>724</v>
      </c>
      <c r="F861" s="295"/>
      <c r="G861" s="295"/>
      <c r="H861" s="39" t="s">
        <v>603</v>
      </c>
      <c r="I861" s="40" t="s">
        <v>2456</v>
      </c>
      <c r="J861" s="38" t="s">
        <v>459</v>
      </c>
      <c r="K861" s="295"/>
      <c r="L861" s="295"/>
      <c r="M861" s="294"/>
      <c r="N861" s="295"/>
      <c r="O861" s="295"/>
      <c r="P861" s="296"/>
      <c r="Q861" s="297"/>
    </row>
    <row r="862" spans="1:17">
      <c r="A862" s="36" t="s">
        <v>2529</v>
      </c>
      <c r="B862" s="295"/>
      <c r="C862" s="39" t="s">
        <v>471</v>
      </c>
      <c r="D862" s="39" t="s">
        <v>467</v>
      </c>
      <c r="E862" s="36" t="s">
        <v>724</v>
      </c>
      <c r="F862" s="295"/>
      <c r="G862" s="295"/>
      <c r="H862" s="36" t="s">
        <v>603</v>
      </c>
      <c r="I862" s="40" t="s">
        <v>2495</v>
      </c>
      <c r="J862" s="38" t="s">
        <v>459</v>
      </c>
      <c r="K862" s="295"/>
      <c r="L862" s="295"/>
      <c r="M862" s="294"/>
      <c r="N862" s="295"/>
      <c r="O862" s="295"/>
      <c r="P862" s="296"/>
      <c r="Q862" s="297"/>
    </row>
    <row r="863" spans="1:17" ht="15" thickBot="1">
      <c r="A863" s="36" t="s">
        <v>2530</v>
      </c>
      <c r="B863" s="295"/>
      <c r="C863" s="39" t="s">
        <v>471</v>
      </c>
      <c r="D863" s="39" t="s">
        <v>467</v>
      </c>
      <c r="E863" s="39" t="s">
        <v>724</v>
      </c>
      <c r="F863" s="295"/>
      <c r="G863" s="295"/>
      <c r="H863" s="39" t="s">
        <v>603</v>
      </c>
      <c r="I863" s="40" t="s">
        <v>2522</v>
      </c>
      <c r="J863" s="38" t="s">
        <v>459</v>
      </c>
      <c r="K863" s="295"/>
      <c r="L863" s="295"/>
      <c r="M863" s="294"/>
      <c r="N863" s="295"/>
      <c r="O863" s="295"/>
      <c r="P863" s="296"/>
      <c r="Q863" s="297"/>
    </row>
    <row r="864" spans="1:17">
      <c r="A864" s="298" t="s">
        <v>2531</v>
      </c>
      <c r="B864" s="300" t="s">
        <v>1712</v>
      </c>
      <c r="C864" s="36" t="s">
        <v>1713</v>
      </c>
      <c r="D864" s="36" t="s">
        <v>467</v>
      </c>
      <c r="E864" s="36" t="s">
        <v>2532</v>
      </c>
      <c r="F864" s="295" t="s">
        <v>456</v>
      </c>
      <c r="G864" s="295" t="s">
        <v>457</v>
      </c>
      <c r="H864" s="36" t="s">
        <v>901</v>
      </c>
      <c r="I864" s="37" t="s">
        <v>2533</v>
      </c>
      <c r="J864" s="38">
        <v>200</v>
      </c>
      <c r="K864" s="295" t="s">
        <v>456</v>
      </c>
      <c r="L864" s="295" t="s">
        <v>457</v>
      </c>
      <c r="M864" s="294" t="s">
        <v>657</v>
      </c>
      <c r="N864" s="295" t="s">
        <v>748</v>
      </c>
      <c r="O864" s="295" t="s">
        <v>458</v>
      </c>
      <c r="P864" s="296">
        <v>15980</v>
      </c>
      <c r="Q864" s="297">
        <v>1</v>
      </c>
    </row>
    <row r="865" spans="1:17">
      <c r="A865" s="299"/>
      <c r="B865" s="295"/>
      <c r="C865" s="36" t="s">
        <v>466</v>
      </c>
      <c r="D865" s="36" t="s">
        <v>467</v>
      </c>
      <c r="E865" s="36" t="s">
        <v>1274</v>
      </c>
      <c r="F865" s="295"/>
      <c r="G865" s="295"/>
      <c r="H865" s="36" t="s">
        <v>603</v>
      </c>
      <c r="I865" s="37" t="s">
        <v>748</v>
      </c>
      <c r="J865" s="38" t="s">
        <v>459</v>
      </c>
      <c r="K865" s="295"/>
      <c r="L865" s="295"/>
      <c r="M865" s="294"/>
      <c r="N865" s="295"/>
      <c r="O865" s="295"/>
      <c r="P865" s="296"/>
      <c r="Q865" s="297"/>
    </row>
    <row r="866" spans="1:17">
      <c r="A866" s="39" t="s">
        <v>2534</v>
      </c>
      <c r="B866" s="295"/>
      <c r="C866" s="39" t="s">
        <v>471</v>
      </c>
      <c r="D866" s="39" t="s">
        <v>467</v>
      </c>
      <c r="E866" s="39" t="s">
        <v>1276</v>
      </c>
      <c r="F866" s="295"/>
      <c r="G866" s="295"/>
      <c r="H866" s="39" t="s">
        <v>603</v>
      </c>
      <c r="I866" s="40" t="s">
        <v>2495</v>
      </c>
      <c r="J866" s="38" t="s">
        <v>459</v>
      </c>
      <c r="K866" s="295"/>
      <c r="L866" s="295"/>
      <c r="M866" s="294"/>
      <c r="N866" s="295"/>
      <c r="O866" s="295"/>
      <c r="P866" s="296"/>
      <c r="Q866" s="297"/>
    </row>
    <row r="867" spans="1:17">
      <c r="A867" s="39" t="s">
        <v>2535</v>
      </c>
      <c r="B867" s="295"/>
      <c r="C867" s="39" t="s">
        <v>471</v>
      </c>
      <c r="D867" s="39" t="s">
        <v>467</v>
      </c>
      <c r="E867" s="36" t="s">
        <v>1276</v>
      </c>
      <c r="F867" s="295"/>
      <c r="G867" s="295"/>
      <c r="H867" s="39" t="s">
        <v>603</v>
      </c>
      <c r="I867" s="40" t="s">
        <v>2522</v>
      </c>
      <c r="J867" s="38" t="s">
        <v>459</v>
      </c>
      <c r="K867" s="295"/>
      <c r="L867" s="295"/>
      <c r="M867" s="294"/>
      <c r="N867" s="295"/>
      <c r="O867" s="295"/>
      <c r="P867" s="296"/>
      <c r="Q867" s="297"/>
    </row>
    <row r="868" spans="1:17" ht="15" thickBot="1">
      <c r="A868" s="39" t="s">
        <v>2536</v>
      </c>
      <c r="B868" s="295"/>
      <c r="C868" s="36" t="s">
        <v>471</v>
      </c>
      <c r="D868" s="36" t="s">
        <v>467</v>
      </c>
      <c r="E868" s="39" t="s">
        <v>1276</v>
      </c>
      <c r="F868" s="295"/>
      <c r="G868" s="295"/>
      <c r="H868" s="36" t="s">
        <v>603</v>
      </c>
      <c r="I868" s="37" t="s">
        <v>2537</v>
      </c>
      <c r="J868" s="38" t="s">
        <v>459</v>
      </c>
      <c r="K868" s="295"/>
      <c r="L868" s="295"/>
      <c r="M868" s="294"/>
      <c r="N868" s="295"/>
      <c r="O868" s="295"/>
      <c r="P868" s="296"/>
      <c r="Q868" s="297"/>
    </row>
    <row r="869" spans="1:17">
      <c r="A869" s="298" t="s">
        <v>2538</v>
      </c>
      <c r="B869" s="300" t="s">
        <v>1712</v>
      </c>
      <c r="C869" s="36" t="s">
        <v>1713</v>
      </c>
      <c r="D869" s="36" t="s">
        <v>467</v>
      </c>
      <c r="E869" s="36" t="s">
        <v>2532</v>
      </c>
      <c r="F869" s="295" t="s">
        <v>456</v>
      </c>
      <c r="G869" s="295" t="s">
        <v>457</v>
      </c>
      <c r="H869" s="36" t="s">
        <v>901</v>
      </c>
      <c r="I869" s="37" t="s">
        <v>2533</v>
      </c>
      <c r="J869" s="38">
        <v>250</v>
      </c>
      <c r="K869" s="295" t="s">
        <v>456</v>
      </c>
      <c r="L869" s="295" t="s">
        <v>457</v>
      </c>
      <c r="M869" s="294" t="s">
        <v>657</v>
      </c>
      <c r="N869" s="295" t="s">
        <v>1284</v>
      </c>
      <c r="O869" s="295" t="s">
        <v>913</v>
      </c>
      <c r="P869" s="296">
        <v>15980</v>
      </c>
      <c r="Q869" s="297">
        <v>1</v>
      </c>
    </row>
    <row r="870" spans="1:17">
      <c r="A870" s="299"/>
      <c r="B870" s="295"/>
      <c r="C870" s="36" t="s">
        <v>466</v>
      </c>
      <c r="D870" s="36" t="s">
        <v>467</v>
      </c>
      <c r="E870" s="36" t="s">
        <v>1286</v>
      </c>
      <c r="F870" s="295"/>
      <c r="G870" s="295"/>
      <c r="H870" s="36" t="s">
        <v>532</v>
      </c>
      <c r="I870" s="37" t="s">
        <v>1284</v>
      </c>
      <c r="J870" s="38" t="s">
        <v>459</v>
      </c>
      <c r="K870" s="295"/>
      <c r="L870" s="295"/>
      <c r="M870" s="294"/>
      <c r="N870" s="295"/>
      <c r="O870" s="295"/>
      <c r="P870" s="296"/>
      <c r="Q870" s="297"/>
    </row>
    <row r="871" spans="1:17">
      <c r="A871" s="39" t="s">
        <v>2539</v>
      </c>
      <c r="B871" s="295"/>
      <c r="C871" s="39" t="s">
        <v>471</v>
      </c>
      <c r="D871" s="39" t="s">
        <v>467</v>
      </c>
      <c r="E871" s="39" t="s">
        <v>1276</v>
      </c>
      <c r="F871" s="295"/>
      <c r="G871" s="295"/>
      <c r="H871" s="39" t="s">
        <v>603</v>
      </c>
      <c r="I871" s="40" t="s">
        <v>2495</v>
      </c>
      <c r="J871" s="38" t="s">
        <v>459</v>
      </c>
      <c r="K871" s="295"/>
      <c r="L871" s="295"/>
      <c r="M871" s="294"/>
      <c r="N871" s="295"/>
      <c r="O871" s="295"/>
      <c r="P871" s="296"/>
      <c r="Q871" s="297"/>
    </row>
    <row r="872" spans="1:17">
      <c r="A872" s="39" t="s">
        <v>2540</v>
      </c>
      <c r="B872" s="295"/>
      <c r="C872" s="39" t="s">
        <v>471</v>
      </c>
      <c r="D872" s="39" t="s">
        <v>467</v>
      </c>
      <c r="E872" s="36" t="s">
        <v>1276</v>
      </c>
      <c r="F872" s="295"/>
      <c r="G872" s="295"/>
      <c r="H872" s="39" t="s">
        <v>603</v>
      </c>
      <c r="I872" s="40" t="s">
        <v>2522</v>
      </c>
      <c r="J872" s="38" t="s">
        <v>459</v>
      </c>
      <c r="K872" s="295"/>
      <c r="L872" s="295"/>
      <c r="M872" s="294"/>
      <c r="N872" s="295"/>
      <c r="O872" s="295"/>
      <c r="P872" s="296"/>
      <c r="Q872" s="297"/>
    </row>
    <row r="873" spans="1:17">
      <c r="A873" s="39" t="s">
        <v>2541</v>
      </c>
      <c r="B873" s="295"/>
      <c r="C873" s="36" t="s">
        <v>471</v>
      </c>
      <c r="D873" s="36" t="s">
        <v>467</v>
      </c>
      <c r="E873" s="39" t="s">
        <v>1276</v>
      </c>
      <c r="F873" s="295"/>
      <c r="G873" s="295"/>
      <c r="H873" s="36" t="s">
        <v>532</v>
      </c>
      <c r="I873" s="37" t="s">
        <v>2537</v>
      </c>
      <c r="J873" s="38" t="s">
        <v>459</v>
      </c>
      <c r="K873" s="295"/>
      <c r="L873" s="295"/>
      <c r="M873" s="294"/>
      <c r="N873" s="295"/>
      <c r="O873" s="295"/>
      <c r="P873" s="296"/>
      <c r="Q873" s="297"/>
    </row>
    <row r="874" spans="1:17" ht="15" thickBot="1">
      <c r="A874" s="39" t="s">
        <v>2542</v>
      </c>
      <c r="B874" s="295"/>
      <c r="C874" s="39" t="s">
        <v>471</v>
      </c>
      <c r="D874" s="39" t="s">
        <v>467</v>
      </c>
      <c r="E874" s="36" t="s">
        <v>1276</v>
      </c>
      <c r="F874" s="295"/>
      <c r="G874" s="295"/>
      <c r="H874" s="39" t="s">
        <v>532</v>
      </c>
      <c r="I874" s="40" t="s">
        <v>2543</v>
      </c>
      <c r="J874" s="38" t="s">
        <v>459</v>
      </c>
      <c r="K874" s="295"/>
      <c r="L874" s="295"/>
      <c r="M874" s="294"/>
      <c r="N874" s="295"/>
      <c r="O874" s="295"/>
      <c r="P874" s="296"/>
      <c r="Q874" s="297"/>
    </row>
    <row r="875" spans="1:17">
      <c r="A875" s="298" t="s">
        <v>2544</v>
      </c>
      <c r="B875" s="300" t="s">
        <v>1712</v>
      </c>
      <c r="C875" s="36" t="s">
        <v>1713</v>
      </c>
      <c r="D875" s="36" t="s">
        <v>467</v>
      </c>
      <c r="E875" s="36" t="s">
        <v>1714</v>
      </c>
      <c r="F875" s="295">
        <v>480</v>
      </c>
      <c r="G875" s="295" t="s">
        <v>457</v>
      </c>
      <c r="H875" s="36" t="s">
        <v>626</v>
      </c>
      <c r="I875" s="37" t="s">
        <v>619</v>
      </c>
      <c r="J875" s="38">
        <v>10</v>
      </c>
      <c r="K875" s="295">
        <v>480</v>
      </c>
      <c r="L875" s="295" t="s">
        <v>457</v>
      </c>
      <c r="M875" s="294" t="s">
        <v>626</v>
      </c>
      <c r="N875" s="295">
        <v>7.6</v>
      </c>
      <c r="O875" s="295" t="s">
        <v>469</v>
      </c>
      <c r="P875" s="296">
        <v>1418</v>
      </c>
      <c r="Q875" s="297">
        <v>1</v>
      </c>
    </row>
    <row r="876" spans="1:17">
      <c r="A876" s="299"/>
      <c r="B876" s="295"/>
      <c r="C876" s="36" t="s">
        <v>466</v>
      </c>
      <c r="D876" s="36" t="s">
        <v>467</v>
      </c>
      <c r="E876" s="36" t="s">
        <v>468</v>
      </c>
      <c r="F876" s="295"/>
      <c r="G876" s="295"/>
      <c r="H876" s="36" t="s">
        <v>469</v>
      </c>
      <c r="I876" s="37">
        <v>7.6</v>
      </c>
      <c r="J876" s="38" t="s">
        <v>459</v>
      </c>
      <c r="K876" s="295"/>
      <c r="L876" s="295"/>
      <c r="M876" s="294"/>
      <c r="N876" s="295"/>
      <c r="O876" s="295"/>
      <c r="P876" s="302"/>
      <c r="Q876" s="303"/>
    </row>
    <row r="877" spans="1:17">
      <c r="A877" s="39" t="s">
        <v>2545</v>
      </c>
      <c r="B877" s="295"/>
      <c r="C877" s="39" t="s">
        <v>471</v>
      </c>
      <c r="D877" s="39" t="s">
        <v>467</v>
      </c>
      <c r="E877" s="39" t="s">
        <v>472</v>
      </c>
      <c r="F877" s="295"/>
      <c r="G877" s="295"/>
      <c r="H877" s="39" t="s">
        <v>473</v>
      </c>
      <c r="I877" s="40" t="s">
        <v>474</v>
      </c>
      <c r="J877" s="38" t="s">
        <v>459</v>
      </c>
      <c r="K877" s="295"/>
      <c r="L877" s="295"/>
      <c r="M877" s="294"/>
      <c r="N877" s="295"/>
      <c r="O877" s="295"/>
      <c r="P877" s="302"/>
      <c r="Q877" s="303"/>
    </row>
    <row r="878" spans="1:17">
      <c r="A878" s="39" t="s">
        <v>2546</v>
      </c>
      <c r="B878" s="295"/>
      <c r="C878" s="39" t="s">
        <v>471</v>
      </c>
      <c r="D878" s="39" t="s">
        <v>467</v>
      </c>
      <c r="E878" s="39" t="s">
        <v>472</v>
      </c>
      <c r="F878" s="295"/>
      <c r="G878" s="295"/>
      <c r="H878" s="39" t="s">
        <v>473</v>
      </c>
      <c r="I878" s="40" t="s">
        <v>476</v>
      </c>
      <c r="J878" s="38" t="s">
        <v>459</v>
      </c>
      <c r="K878" s="295"/>
      <c r="L878" s="295"/>
      <c r="M878" s="294"/>
      <c r="N878" s="295"/>
      <c r="O878" s="295"/>
      <c r="P878" s="302"/>
      <c r="Q878" s="303"/>
    </row>
    <row r="879" spans="1:17">
      <c r="A879" s="39" t="s">
        <v>2547</v>
      </c>
      <c r="B879" s="295"/>
      <c r="C879" s="39" t="s">
        <v>471</v>
      </c>
      <c r="D879" s="39" t="s">
        <v>467</v>
      </c>
      <c r="E879" s="39" t="s">
        <v>472</v>
      </c>
      <c r="F879" s="295"/>
      <c r="G879" s="295"/>
      <c r="H879" s="39" t="s">
        <v>473</v>
      </c>
      <c r="I879" s="40" t="s">
        <v>478</v>
      </c>
      <c r="J879" s="38" t="s">
        <v>459</v>
      </c>
      <c r="K879" s="295"/>
      <c r="L879" s="295"/>
      <c r="M879" s="294"/>
      <c r="N879" s="295"/>
      <c r="O879" s="295"/>
      <c r="P879" s="302"/>
      <c r="Q879" s="303"/>
    </row>
    <row r="880" spans="1:17">
      <c r="A880" s="39" t="s">
        <v>2548</v>
      </c>
      <c r="B880" s="295"/>
      <c r="C880" s="39" t="s">
        <v>471</v>
      </c>
      <c r="D880" s="39" t="s">
        <v>467</v>
      </c>
      <c r="E880" s="39" t="s">
        <v>472</v>
      </c>
      <c r="F880" s="295"/>
      <c r="G880" s="295"/>
      <c r="H880" s="39" t="s">
        <v>473</v>
      </c>
      <c r="I880" s="40" t="s">
        <v>480</v>
      </c>
      <c r="J880" s="38" t="s">
        <v>459</v>
      </c>
      <c r="K880" s="295"/>
      <c r="L880" s="295"/>
      <c r="M880" s="294"/>
      <c r="N880" s="295"/>
      <c r="O880" s="295"/>
      <c r="P880" s="302"/>
      <c r="Q880" s="303"/>
    </row>
    <row r="881" spans="1:17">
      <c r="A881" s="39" t="s">
        <v>2549</v>
      </c>
      <c r="B881" s="295"/>
      <c r="C881" s="39" t="s">
        <v>471</v>
      </c>
      <c r="D881" s="39" t="s">
        <v>467</v>
      </c>
      <c r="E881" s="39" t="s">
        <v>472</v>
      </c>
      <c r="F881" s="295"/>
      <c r="G881" s="295"/>
      <c r="H881" s="39" t="s">
        <v>473</v>
      </c>
      <c r="I881" s="40" t="s">
        <v>482</v>
      </c>
      <c r="J881" s="38" t="s">
        <v>459</v>
      </c>
      <c r="K881" s="295"/>
      <c r="L881" s="295"/>
      <c r="M881" s="294"/>
      <c r="N881" s="295"/>
      <c r="O881" s="295"/>
      <c r="P881" s="302"/>
      <c r="Q881" s="303"/>
    </row>
    <row r="882" spans="1:17">
      <c r="A882" s="39" t="s">
        <v>2550</v>
      </c>
      <c r="B882" s="295"/>
      <c r="C882" s="39" t="s">
        <v>471</v>
      </c>
      <c r="D882" s="39" t="s">
        <v>467</v>
      </c>
      <c r="E882" s="39" t="s">
        <v>472</v>
      </c>
      <c r="F882" s="295"/>
      <c r="G882" s="295"/>
      <c r="H882" s="39" t="s">
        <v>473</v>
      </c>
      <c r="I882" s="40" t="s">
        <v>484</v>
      </c>
      <c r="J882" s="38" t="s">
        <v>459</v>
      </c>
      <c r="K882" s="295"/>
      <c r="L882" s="295"/>
      <c r="M882" s="294"/>
      <c r="N882" s="295"/>
      <c r="O882" s="295"/>
      <c r="P882" s="302"/>
      <c r="Q882" s="303"/>
    </row>
    <row r="883" spans="1:17">
      <c r="A883" s="39" t="s">
        <v>2551</v>
      </c>
      <c r="B883" s="295"/>
      <c r="C883" s="39" t="s">
        <v>471</v>
      </c>
      <c r="D883" s="39" t="s">
        <v>467</v>
      </c>
      <c r="E883" s="39" t="s">
        <v>472</v>
      </c>
      <c r="F883" s="295"/>
      <c r="G883" s="295"/>
      <c r="H883" s="39">
        <v>5</v>
      </c>
      <c r="I883" s="40" t="s">
        <v>486</v>
      </c>
      <c r="J883" s="38" t="s">
        <v>459</v>
      </c>
      <c r="K883" s="295"/>
      <c r="L883" s="295"/>
      <c r="M883" s="294"/>
      <c r="N883" s="295"/>
      <c r="O883" s="295"/>
      <c r="P883" s="302"/>
      <c r="Q883" s="303"/>
    </row>
    <row r="884" spans="1:17">
      <c r="A884" s="39" t="s">
        <v>2552</v>
      </c>
      <c r="B884" s="295"/>
      <c r="C884" s="39" t="s">
        <v>471</v>
      </c>
      <c r="D884" s="39" t="s">
        <v>467</v>
      </c>
      <c r="E884" s="39" t="s">
        <v>472</v>
      </c>
      <c r="F884" s="295"/>
      <c r="G884" s="295"/>
      <c r="H884" s="39">
        <v>5</v>
      </c>
      <c r="I884" s="40" t="s">
        <v>488</v>
      </c>
      <c r="J884" s="38" t="s">
        <v>459</v>
      </c>
      <c r="K884" s="295"/>
      <c r="L884" s="295"/>
      <c r="M884" s="294"/>
      <c r="N884" s="295"/>
      <c r="O884" s="295"/>
      <c r="P884" s="302"/>
      <c r="Q884" s="303"/>
    </row>
    <row r="885" spans="1:17">
      <c r="A885" s="39" t="s">
        <v>2553</v>
      </c>
      <c r="B885" s="295"/>
      <c r="C885" s="39" t="s">
        <v>471</v>
      </c>
      <c r="D885" s="39" t="s">
        <v>467</v>
      </c>
      <c r="E885" s="39" t="s">
        <v>472</v>
      </c>
      <c r="F885" s="295"/>
      <c r="G885" s="295"/>
      <c r="H885" s="39" t="s">
        <v>469</v>
      </c>
      <c r="I885" s="40" t="s">
        <v>490</v>
      </c>
      <c r="J885" s="38" t="s">
        <v>459</v>
      </c>
      <c r="K885" s="295"/>
      <c r="L885" s="295"/>
      <c r="M885" s="294"/>
      <c r="N885" s="295"/>
      <c r="O885" s="295"/>
      <c r="P885" s="302"/>
      <c r="Q885" s="303"/>
    </row>
    <row r="886" spans="1:17">
      <c r="A886" s="39" t="s">
        <v>2554</v>
      </c>
      <c r="B886" s="295"/>
      <c r="C886" s="39" t="s">
        <v>471</v>
      </c>
      <c r="D886" s="39" t="s">
        <v>467</v>
      </c>
      <c r="E886" s="39" t="s">
        <v>472</v>
      </c>
      <c r="F886" s="295"/>
      <c r="G886" s="295"/>
      <c r="H886" s="39" t="s">
        <v>469</v>
      </c>
      <c r="I886" s="40" t="s">
        <v>492</v>
      </c>
      <c r="J886" s="38" t="s">
        <v>459</v>
      </c>
      <c r="K886" s="295"/>
      <c r="L886" s="295"/>
      <c r="M886" s="294"/>
      <c r="N886" s="295"/>
      <c r="O886" s="295"/>
      <c r="P886" s="302"/>
      <c r="Q886" s="303"/>
    </row>
    <row r="887" spans="1:17">
      <c r="A887" s="39" t="s">
        <v>2555</v>
      </c>
      <c r="B887" s="295"/>
      <c r="C887" s="39" t="s">
        <v>471</v>
      </c>
      <c r="D887" s="39" t="s">
        <v>467</v>
      </c>
      <c r="E887" s="39" t="s">
        <v>472</v>
      </c>
      <c r="F887" s="295"/>
      <c r="G887" s="295"/>
      <c r="H887" s="39" t="s">
        <v>469</v>
      </c>
      <c r="I887" s="40" t="s">
        <v>494</v>
      </c>
      <c r="J887" s="38" t="s">
        <v>459</v>
      </c>
      <c r="K887" s="295"/>
      <c r="L887" s="295"/>
      <c r="M887" s="294"/>
      <c r="N887" s="295"/>
      <c r="O887" s="295"/>
      <c r="P887" s="302"/>
      <c r="Q887" s="303"/>
    </row>
    <row r="888" spans="1:17" ht="15" thickBot="1">
      <c r="A888" s="39" t="s">
        <v>2556</v>
      </c>
      <c r="B888" s="295"/>
      <c r="C888" s="36" t="s">
        <v>471</v>
      </c>
      <c r="D888" s="36" t="s">
        <v>467</v>
      </c>
      <c r="E888" s="36" t="s">
        <v>472</v>
      </c>
      <c r="F888" s="295"/>
      <c r="G888" s="295"/>
      <c r="H888" s="36" t="s">
        <v>469</v>
      </c>
      <c r="I888" s="37" t="s">
        <v>496</v>
      </c>
      <c r="J888" s="38" t="s">
        <v>459</v>
      </c>
      <c r="K888" s="295"/>
      <c r="L888" s="295"/>
      <c r="M888" s="294"/>
      <c r="N888" s="295"/>
      <c r="O888" s="295"/>
      <c r="P888" s="302"/>
      <c r="Q888" s="303"/>
    </row>
    <row r="889" spans="1:17">
      <c r="A889" s="298" t="s">
        <v>2557</v>
      </c>
      <c r="B889" s="300" t="s">
        <v>1712</v>
      </c>
      <c r="C889" s="36" t="s">
        <v>1713</v>
      </c>
      <c r="D889" s="36" t="s">
        <v>467</v>
      </c>
      <c r="E889" s="36" t="s">
        <v>1728</v>
      </c>
      <c r="F889" s="295">
        <v>480</v>
      </c>
      <c r="G889" s="295" t="s">
        <v>457</v>
      </c>
      <c r="H889" s="36" t="s">
        <v>2558</v>
      </c>
      <c r="I889" s="37" t="s">
        <v>619</v>
      </c>
      <c r="J889" s="38">
        <v>10</v>
      </c>
      <c r="K889" s="295">
        <v>480</v>
      </c>
      <c r="L889" s="295" t="s">
        <v>457</v>
      </c>
      <c r="M889" s="294">
        <v>35</v>
      </c>
      <c r="N889" s="295">
        <v>7.6</v>
      </c>
      <c r="O889" s="295" t="s">
        <v>469</v>
      </c>
      <c r="P889" s="296">
        <v>1418</v>
      </c>
      <c r="Q889" s="297">
        <v>1</v>
      </c>
    </row>
    <row r="890" spans="1:17">
      <c r="A890" s="299"/>
      <c r="B890" s="295"/>
      <c r="C890" s="36" t="s">
        <v>466</v>
      </c>
      <c r="D890" s="36" t="s">
        <v>467</v>
      </c>
      <c r="E890" s="36" t="s">
        <v>468</v>
      </c>
      <c r="F890" s="295"/>
      <c r="G890" s="295"/>
      <c r="H890" s="36" t="s">
        <v>469</v>
      </c>
      <c r="I890" s="37">
        <v>7.6</v>
      </c>
      <c r="J890" s="38" t="s">
        <v>459</v>
      </c>
      <c r="K890" s="295"/>
      <c r="L890" s="295"/>
      <c r="M890" s="294"/>
      <c r="N890" s="295"/>
      <c r="O890" s="295"/>
      <c r="P890" s="302"/>
      <c r="Q890" s="303"/>
    </row>
    <row r="891" spans="1:17">
      <c r="A891" s="39" t="s">
        <v>2559</v>
      </c>
      <c r="B891" s="295"/>
      <c r="C891" s="39" t="s">
        <v>471</v>
      </c>
      <c r="D891" s="39" t="s">
        <v>467</v>
      </c>
      <c r="E891" s="39" t="s">
        <v>472</v>
      </c>
      <c r="F891" s="295"/>
      <c r="G891" s="295"/>
      <c r="H891" s="39" t="s">
        <v>473</v>
      </c>
      <c r="I891" s="40" t="s">
        <v>474</v>
      </c>
      <c r="J891" s="38" t="s">
        <v>459</v>
      </c>
      <c r="K891" s="295"/>
      <c r="L891" s="295"/>
      <c r="M891" s="294"/>
      <c r="N891" s="295"/>
      <c r="O891" s="295"/>
      <c r="P891" s="302"/>
      <c r="Q891" s="303"/>
    </row>
    <row r="892" spans="1:17">
      <c r="A892" s="39" t="s">
        <v>2560</v>
      </c>
      <c r="B892" s="295"/>
      <c r="C892" s="39" t="s">
        <v>471</v>
      </c>
      <c r="D892" s="39" t="s">
        <v>467</v>
      </c>
      <c r="E892" s="39" t="s">
        <v>472</v>
      </c>
      <c r="F892" s="295"/>
      <c r="G892" s="295"/>
      <c r="H892" s="39" t="s">
        <v>473</v>
      </c>
      <c r="I892" s="40" t="s">
        <v>476</v>
      </c>
      <c r="J892" s="38" t="s">
        <v>459</v>
      </c>
      <c r="K892" s="295"/>
      <c r="L892" s="295"/>
      <c r="M892" s="294"/>
      <c r="N892" s="295"/>
      <c r="O892" s="295"/>
      <c r="P892" s="302"/>
      <c r="Q892" s="303"/>
    </row>
    <row r="893" spans="1:17">
      <c r="A893" s="39" t="s">
        <v>2561</v>
      </c>
      <c r="B893" s="295"/>
      <c r="C893" s="39" t="s">
        <v>471</v>
      </c>
      <c r="D893" s="39" t="s">
        <v>467</v>
      </c>
      <c r="E893" s="39" t="s">
        <v>472</v>
      </c>
      <c r="F893" s="295"/>
      <c r="G893" s="295"/>
      <c r="H893" s="39" t="s">
        <v>473</v>
      </c>
      <c r="I893" s="40" t="s">
        <v>478</v>
      </c>
      <c r="J893" s="38" t="s">
        <v>459</v>
      </c>
      <c r="K893" s="295"/>
      <c r="L893" s="295"/>
      <c r="M893" s="294"/>
      <c r="N893" s="295"/>
      <c r="O893" s="295"/>
      <c r="P893" s="302"/>
      <c r="Q893" s="303"/>
    </row>
    <row r="894" spans="1:17">
      <c r="A894" s="39" t="s">
        <v>2562</v>
      </c>
      <c r="B894" s="295"/>
      <c r="C894" s="39" t="s">
        <v>471</v>
      </c>
      <c r="D894" s="39" t="s">
        <v>467</v>
      </c>
      <c r="E894" s="39" t="s">
        <v>472</v>
      </c>
      <c r="F894" s="295"/>
      <c r="G894" s="295"/>
      <c r="H894" s="39" t="s">
        <v>473</v>
      </c>
      <c r="I894" s="40" t="s">
        <v>480</v>
      </c>
      <c r="J894" s="38" t="s">
        <v>459</v>
      </c>
      <c r="K894" s="295"/>
      <c r="L894" s="295"/>
      <c r="M894" s="294"/>
      <c r="N894" s="295"/>
      <c r="O894" s="295"/>
      <c r="P894" s="302"/>
      <c r="Q894" s="303"/>
    </row>
    <row r="895" spans="1:17">
      <c r="A895" s="39" t="s">
        <v>2563</v>
      </c>
      <c r="B895" s="295"/>
      <c r="C895" s="39" t="s">
        <v>471</v>
      </c>
      <c r="D895" s="39" t="s">
        <v>467</v>
      </c>
      <c r="E895" s="39" t="s">
        <v>472</v>
      </c>
      <c r="F895" s="295"/>
      <c r="G895" s="295"/>
      <c r="H895" s="39" t="s">
        <v>473</v>
      </c>
      <c r="I895" s="40" t="s">
        <v>482</v>
      </c>
      <c r="J895" s="38" t="s">
        <v>459</v>
      </c>
      <c r="K895" s="295"/>
      <c r="L895" s="295"/>
      <c r="M895" s="294"/>
      <c r="N895" s="295"/>
      <c r="O895" s="295"/>
      <c r="P895" s="302"/>
      <c r="Q895" s="303"/>
    </row>
    <row r="896" spans="1:17">
      <c r="A896" s="39" t="s">
        <v>2564</v>
      </c>
      <c r="B896" s="295"/>
      <c r="C896" s="39" t="s">
        <v>471</v>
      </c>
      <c r="D896" s="39" t="s">
        <v>467</v>
      </c>
      <c r="E896" s="39" t="s">
        <v>472</v>
      </c>
      <c r="F896" s="295"/>
      <c r="G896" s="295"/>
      <c r="H896" s="39" t="s">
        <v>473</v>
      </c>
      <c r="I896" s="40" t="s">
        <v>484</v>
      </c>
      <c r="J896" s="38" t="s">
        <v>459</v>
      </c>
      <c r="K896" s="295"/>
      <c r="L896" s="295"/>
      <c r="M896" s="294"/>
      <c r="N896" s="295"/>
      <c r="O896" s="295"/>
      <c r="P896" s="302"/>
      <c r="Q896" s="303"/>
    </row>
    <row r="897" spans="1:17">
      <c r="A897" s="39" t="s">
        <v>2565</v>
      </c>
      <c r="B897" s="295"/>
      <c r="C897" s="39" t="s">
        <v>471</v>
      </c>
      <c r="D897" s="39" t="s">
        <v>467</v>
      </c>
      <c r="E897" s="39" t="s">
        <v>472</v>
      </c>
      <c r="F897" s="295"/>
      <c r="G897" s="295"/>
      <c r="H897" s="39">
        <v>5</v>
      </c>
      <c r="I897" s="40" t="s">
        <v>486</v>
      </c>
      <c r="J897" s="38" t="s">
        <v>459</v>
      </c>
      <c r="K897" s="295"/>
      <c r="L897" s="295"/>
      <c r="M897" s="294"/>
      <c r="N897" s="295"/>
      <c r="O897" s="295"/>
      <c r="P897" s="302"/>
      <c r="Q897" s="303"/>
    </row>
    <row r="898" spans="1:17">
      <c r="A898" s="39" t="s">
        <v>2566</v>
      </c>
      <c r="B898" s="295"/>
      <c r="C898" s="39" t="s">
        <v>471</v>
      </c>
      <c r="D898" s="39" t="s">
        <v>467</v>
      </c>
      <c r="E898" s="39" t="s">
        <v>472</v>
      </c>
      <c r="F898" s="295"/>
      <c r="G898" s="295"/>
      <c r="H898" s="39">
        <v>5</v>
      </c>
      <c r="I898" s="40" t="s">
        <v>488</v>
      </c>
      <c r="J898" s="38" t="s">
        <v>459</v>
      </c>
      <c r="K898" s="295"/>
      <c r="L898" s="295"/>
      <c r="M898" s="294"/>
      <c r="N898" s="295"/>
      <c r="O898" s="295"/>
      <c r="P898" s="302"/>
      <c r="Q898" s="303"/>
    </row>
    <row r="899" spans="1:17">
      <c r="A899" s="39" t="s">
        <v>2567</v>
      </c>
      <c r="B899" s="295"/>
      <c r="C899" s="39" t="s">
        <v>471</v>
      </c>
      <c r="D899" s="39" t="s">
        <v>467</v>
      </c>
      <c r="E899" s="39" t="s">
        <v>472</v>
      </c>
      <c r="F899" s="295"/>
      <c r="G899" s="295"/>
      <c r="H899" s="39" t="s">
        <v>469</v>
      </c>
      <c r="I899" s="40" t="s">
        <v>490</v>
      </c>
      <c r="J899" s="38" t="s">
        <v>459</v>
      </c>
      <c r="K899" s="295"/>
      <c r="L899" s="295"/>
      <c r="M899" s="294"/>
      <c r="N899" s="295"/>
      <c r="O899" s="295"/>
      <c r="P899" s="302"/>
      <c r="Q899" s="303"/>
    </row>
    <row r="900" spans="1:17">
      <c r="A900" s="39" t="s">
        <v>2568</v>
      </c>
      <c r="B900" s="295"/>
      <c r="C900" s="39" t="s">
        <v>471</v>
      </c>
      <c r="D900" s="39" t="s">
        <v>467</v>
      </c>
      <c r="E900" s="39" t="s">
        <v>472</v>
      </c>
      <c r="F900" s="295"/>
      <c r="G900" s="295"/>
      <c r="H900" s="39" t="s">
        <v>469</v>
      </c>
      <c r="I900" s="40" t="s">
        <v>492</v>
      </c>
      <c r="J900" s="38" t="s">
        <v>459</v>
      </c>
      <c r="K900" s="295"/>
      <c r="L900" s="295"/>
      <c r="M900" s="294"/>
      <c r="N900" s="295"/>
      <c r="O900" s="295"/>
      <c r="P900" s="302"/>
      <c r="Q900" s="303"/>
    </row>
    <row r="901" spans="1:17">
      <c r="A901" s="39" t="s">
        <v>2569</v>
      </c>
      <c r="B901" s="295"/>
      <c r="C901" s="39" t="s">
        <v>471</v>
      </c>
      <c r="D901" s="39" t="s">
        <v>467</v>
      </c>
      <c r="E901" s="39" t="s">
        <v>472</v>
      </c>
      <c r="F901" s="295"/>
      <c r="G901" s="295"/>
      <c r="H901" s="39" t="s">
        <v>469</v>
      </c>
      <c r="I901" s="40" t="s">
        <v>494</v>
      </c>
      <c r="J901" s="38" t="s">
        <v>459</v>
      </c>
      <c r="K901" s="295"/>
      <c r="L901" s="295"/>
      <c r="M901" s="294"/>
      <c r="N901" s="295"/>
      <c r="O901" s="295"/>
      <c r="P901" s="302"/>
      <c r="Q901" s="303"/>
    </row>
    <row r="902" spans="1:17" ht="15" thickBot="1">
      <c r="A902" s="39" t="s">
        <v>2570</v>
      </c>
      <c r="B902" s="295"/>
      <c r="C902" s="36" t="s">
        <v>471</v>
      </c>
      <c r="D902" s="36" t="s">
        <v>467</v>
      </c>
      <c r="E902" s="36" t="s">
        <v>472</v>
      </c>
      <c r="F902" s="295"/>
      <c r="G902" s="295"/>
      <c r="H902" s="36" t="s">
        <v>469</v>
      </c>
      <c r="I902" s="37" t="s">
        <v>496</v>
      </c>
      <c r="J902" s="38" t="s">
        <v>459</v>
      </c>
      <c r="K902" s="295"/>
      <c r="L902" s="295"/>
      <c r="M902" s="294"/>
      <c r="N902" s="295"/>
      <c r="O902" s="295"/>
      <c r="P902" s="302"/>
      <c r="Q902" s="303"/>
    </row>
    <row r="903" spans="1:17">
      <c r="A903" s="298" t="s">
        <v>2571</v>
      </c>
      <c r="B903" s="300" t="s">
        <v>1712</v>
      </c>
      <c r="C903" s="39" t="s">
        <v>1713</v>
      </c>
      <c r="D903" s="39" t="s">
        <v>467</v>
      </c>
      <c r="E903" s="39" t="s">
        <v>1714</v>
      </c>
      <c r="F903" s="295">
        <v>480</v>
      </c>
      <c r="G903" s="295" t="s">
        <v>457</v>
      </c>
      <c r="H903" s="39" t="s">
        <v>626</v>
      </c>
      <c r="I903" s="40" t="s">
        <v>850</v>
      </c>
      <c r="J903" s="38">
        <v>10</v>
      </c>
      <c r="K903" s="295">
        <v>480</v>
      </c>
      <c r="L903" s="295" t="s">
        <v>457</v>
      </c>
      <c r="M903" s="294" t="s">
        <v>626</v>
      </c>
      <c r="N903" s="295">
        <v>7.6</v>
      </c>
      <c r="O903" s="295" t="s">
        <v>469</v>
      </c>
      <c r="P903" s="296">
        <v>1418</v>
      </c>
      <c r="Q903" s="297">
        <v>1</v>
      </c>
    </row>
    <row r="904" spans="1:17">
      <c r="A904" s="299"/>
      <c r="B904" s="295"/>
      <c r="C904" s="39" t="s">
        <v>466</v>
      </c>
      <c r="D904" s="39" t="s">
        <v>467</v>
      </c>
      <c r="E904" s="39" t="s">
        <v>499</v>
      </c>
      <c r="F904" s="295"/>
      <c r="G904" s="295"/>
      <c r="H904" s="39" t="s">
        <v>469</v>
      </c>
      <c r="I904" s="40">
        <v>7.6</v>
      </c>
      <c r="J904" s="38" t="s">
        <v>459</v>
      </c>
      <c r="K904" s="295"/>
      <c r="L904" s="295"/>
      <c r="M904" s="294"/>
      <c r="N904" s="295"/>
      <c r="O904" s="295"/>
      <c r="P904" s="302"/>
      <c r="Q904" s="303"/>
    </row>
    <row r="905" spans="1:17">
      <c r="A905" s="39" t="s">
        <v>2572</v>
      </c>
      <c r="B905" s="295"/>
      <c r="C905" s="39" t="s">
        <v>471</v>
      </c>
      <c r="D905" s="39" t="s">
        <v>467</v>
      </c>
      <c r="E905" s="39" t="s">
        <v>472</v>
      </c>
      <c r="F905" s="295"/>
      <c r="G905" s="295"/>
      <c r="H905" s="39" t="s">
        <v>473</v>
      </c>
      <c r="I905" s="40" t="s">
        <v>474</v>
      </c>
      <c r="J905" s="38" t="s">
        <v>459</v>
      </c>
      <c r="K905" s="295"/>
      <c r="L905" s="295"/>
      <c r="M905" s="294"/>
      <c r="N905" s="295"/>
      <c r="O905" s="295"/>
      <c r="P905" s="302"/>
      <c r="Q905" s="303"/>
    </row>
    <row r="906" spans="1:17">
      <c r="A906" s="39" t="s">
        <v>2573</v>
      </c>
      <c r="B906" s="295"/>
      <c r="C906" s="39" t="s">
        <v>471</v>
      </c>
      <c r="D906" s="39" t="s">
        <v>467</v>
      </c>
      <c r="E906" s="39" t="s">
        <v>472</v>
      </c>
      <c r="F906" s="295"/>
      <c r="G906" s="295"/>
      <c r="H906" s="39" t="s">
        <v>473</v>
      </c>
      <c r="I906" s="40" t="s">
        <v>476</v>
      </c>
      <c r="J906" s="38" t="s">
        <v>459</v>
      </c>
      <c r="K906" s="295"/>
      <c r="L906" s="295"/>
      <c r="M906" s="294"/>
      <c r="N906" s="295"/>
      <c r="O906" s="295"/>
      <c r="P906" s="302"/>
      <c r="Q906" s="303"/>
    </row>
    <row r="907" spans="1:17">
      <c r="A907" s="39" t="s">
        <v>2574</v>
      </c>
      <c r="B907" s="295"/>
      <c r="C907" s="39" t="s">
        <v>471</v>
      </c>
      <c r="D907" s="39" t="s">
        <v>467</v>
      </c>
      <c r="E907" s="39" t="s">
        <v>472</v>
      </c>
      <c r="F907" s="295"/>
      <c r="G907" s="295"/>
      <c r="H907" s="39" t="s">
        <v>473</v>
      </c>
      <c r="I907" s="40" t="s">
        <v>478</v>
      </c>
      <c r="J907" s="38" t="s">
        <v>459</v>
      </c>
      <c r="K907" s="295"/>
      <c r="L907" s="295"/>
      <c r="M907" s="294"/>
      <c r="N907" s="295"/>
      <c r="O907" s="295"/>
      <c r="P907" s="302"/>
      <c r="Q907" s="303"/>
    </row>
    <row r="908" spans="1:17">
      <c r="A908" s="39" t="s">
        <v>2575</v>
      </c>
      <c r="B908" s="295"/>
      <c r="C908" s="39" t="s">
        <v>471</v>
      </c>
      <c r="D908" s="39" t="s">
        <v>467</v>
      </c>
      <c r="E908" s="39" t="s">
        <v>472</v>
      </c>
      <c r="F908" s="295"/>
      <c r="G908" s="295"/>
      <c r="H908" s="39" t="s">
        <v>473</v>
      </c>
      <c r="I908" s="40" t="s">
        <v>480</v>
      </c>
      <c r="J908" s="38" t="s">
        <v>459</v>
      </c>
      <c r="K908" s="295"/>
      <c r="L908" s="295"/>
      <c r="M908" s="294"/>
      <c r="N908" s="295"/>
      <c r="O908" s="295"/>
      <c r="P908" s="302"/>
      <c r="Q908" s="303"/>
    </row>
    <row r="909" spans="1:17">
      <c r="A909" s="39" t="s">
        <v>2576</v>
      </c>
      <c r="B909" s="295"/>
      <c r="C909" s="39" t="s">
        <v>471</v>
      </c>
      <c r="D909" s="39" t="s">
        <v>467</v>
      </c>
      <c r="E909" s="39" t="s">
        <v>472</v>
      </c>
      <c r="F909" s="295"/>
      <c r="G909" s="295"/>
      <c r="H909" s="39" t="s">
        <v>473</v>
      </c>
      <c r="I909" s="40" t="s">
        <v>482</v>
      </c>
      <c r="J909" s="38" t="s">
        <v>459</v>
      </c>
      <c r="K909" s="295"/>
      <c r="L909" s="295"/>
      <c r="M909" s="294"/>
      <c r="N909" s="295"/>
      <c r="O909" s="295"/>
      <c r="P909" s="302"/>
      <c r="Q909" s="303"/>
    </row>
    <row r="910" spans="1:17">
      <c r="A910" s="39" t="s">
        <v>2577</v>
      </c>
      <c r="B910" s="295"/>
      <c r="C910" s="39" t="s">
        <v>471</v>
      </c>
      <c r="D910" s="39" t="s">
        <v>467</v>
      </c>
      <c r="E910" s="39" t="s">
        <v>472</v>
      </c>
      <c r="F910" s="295"/>
      <c r="G910" s="295"/>
      <c r="H910" s="39" t="s">
        <v>473</v>
      </c>
      <c r="I910" s="40" t="s">
        <v>484</v>
      </c>
      <c r="J910" s="38" t="s">
        <v>459</v>
      </c>
      <c r="K910" s="295"/>
      <c r="L910" s="295"/>
      <c r="M910" s="294"/>
      <c r="N910" s="295"/>
      <c r="O910" s="295"/>
      <c r="P910" s="302"/>
      <c r="Q910" s="303"/>
    </row>
    <row r="911" spans="1:17">
      <c r="A911" s="39" t="s">
        <v>2578</v>
      </c>
      <c r="B911" s="295"/>
      <c r="C911" s="39" t="s">
        <v>471</v>
      </c>
      <c r="D911" s="39" t="s">
        <v>467</v>
      </c>
      <c r="E911" s="39" t="s">
        <v>472</v>
      </c>
      <c r="F911" s="295"/>
      <c r="G911" s="295"/>
      <c r="H911" s="39">
        <v>5</v>
      </c>
      <c r="I911" s="40" t="s">
        <v>486</v>
      </c>
      <c r="J911" s="38" t="s">
        <v>459</v>
      </c>
      <c r="K911" s="295"/>
      <c r="L911" s="295"/>
      <c r="M911" s="294"/>
      <c r="N911" s="295"/>
      <c r="O911" s="295"/>
      <c r="P911" s="302"/>
      <c r="Q911" s="303"/>
    </row>
    <row r="912" spans="1:17">
      <c r="A912" s="39" t="s">
        <v>2579</v>
      </c>
      <c r="B912" s="295"/>
      <c r="C912" s="39" t="s">
        <v>471</v>
      </c>
      <c r="D912" s="39" t="s">
        <v>467</v>
      </c>
      <c r="E912" s="39" t="s">
        <v>472</v>
      </c>
      <c r="F912" s="295"/>
      <c r="G912" s="295"/>
      <c r="H912" s="39" t="s">
        <v>469</v>
      </c>
      <c r="I912" s="40" t="s">
        <v>488</v>
      </c>
      <c r="J912" s="38" t="s">
        <v>459</v>
      </c>
      <c r="K912" s="295"/>
      <c r="L912" s="295"/>
      <c r="M912" s="294"/>
      <c r="N912" s="295"/>
      <c r="O912" s="295"/>
      <c r="P912" s="302"/>
      <c r="Q912" s="303"/>
    </row>
    <row r="913" spans="1:17">
      <c r="A913" s="39" t="s">
        <v>2580</v>
      </c>
      <c r="B913" s="295"/>
      <c r="C913" s="39" t="s">
        <v>471</v>
      </c>
      <c r="D913" s="39" t="s">
        <v>467</v>
      </c>
      <c r="E913" s="39" t="s">
        <v>472</v>
      </c>
      <c r="F913" s="295"/>
      <c r="G913" s="295"/>
      <c r="H913" s="39" t="s">
        <v>469</v>
      </c>
      <c r="I913" s="40" t="s">
        <v>490</v>
      </c>
      <c r="J913" s="38" t="s">
        <v>459</v>
      </c>
      <c r="K913" s="295"/>
      <c r="L913" s="295"/>
      <c r="M913" s="294"/>
      <c r="N913" s="295"/>
      <c r="O913" s="295"/>
      <c r="P913" s="302"/>
      <c r="Q913" s="303"/>
    </row>
    <row r="914" spans="1:17">
      <c r="A914" s="39" t="s">
        <v>2581</v>
      </c>
      <c r="B914" s="295"/>
      <c r="C914" s="39" t="s">
        <v>471</v>
      </c>
      <c r="D914" s="39" t="s">
        <v>467</v>
      </c>
      <c r="E914" s="39" t="s">
        <v>472</v>
      </c>
      <c r="F914" s="295"/>
      <c r="G914" s="295"/>
      <c r="H914" s="39" t="s">
        <v>469</v>
      </c>
      <c r="I914" s="40" t="s">
        <v>492</v>
      </c>
      <c r="J914" s="38" t="s">
        <v>459</v>
      </c>
      <c r="K914" s="295"/>
      <c r="L914" s="295"/>
      <c r="M914" s="294"/>
      <c r="N914" s="295"/>
      <c r="O914" s="295"/>
      <c r="P914" s="302"/>
      <c r="Q914" s="303"/>
    </row>
    <row r="915" spans="1:17">
      <c r="A915" s="39" t="s">
        <v>2582</v>
      </c>
      <c r="B915" s="295"/>
      <c r="C915" s="39" t="s">
        <v>471</v>
      </c>
      <c r="D915" s="39" t="s">
        <v>467</v>
      </c>
      <c r="E915" s="39" t="s">
        <v>472</v>
      </c>
      <c r="F915" s="295"/>
      <c r="G915" s="295"/>
      <c r="H915" s="39" t="s">
        <v>469</v>
      </c>
      <c r="I915" s="40" t="s">
        <v>494</v>
      </c>
      <c r="J915" s="38" t="s">
        <v>459</v>
      </c>
      <c r="K915" s="295"/>
      <c r="L915" s="295"/>
      <c r="M915" s="294"/>
      <c r="N915" s="295"/>
      <c r="O915" s="295"/>
      <c r="P915" s="302"/>
      <c r="Q915" s="303"/>
    </row>
    <row r="916" spans="1:17" ht="15" thickBot="1">
      <c r="A916" s="39" t="s">
        <v>2583</v>
      </c>
      <c r="B916" s="295"/>
      <c r="C916" s="39" t="s">
        <v>471</v>
      </c>
      <c r="D916" s="39" t="s">
        <v>467</v>
      </c>
      <c r="E916" s="39" t="s">
        <v>472</v>
      </c>
      <c r="F916" s="295"/>
      <c r="G916" s="295"/>
      <c r="H916" s="39" t="s">
        <v>469</v>
      </c>
      <c r="I916" s="40" t="s">
        <v>496</v>
      </c>
      <c r="J916" s="38" t="s">
        <v>459</v>
      </c>
      <c r="K916" s="295"/>
      <c r="L916" s="295"/>
      <c r="M916" s="294"/>
      <c r="N916" s="295"/>
      <c r="O916" s="295"/>
      <c r="P916" s="302"/>
      <c r="Q916" s="303"/>
    </row>
    <row r="917" spans="1:17">
      <c r="A917" s="298" t="s">
        <v>2584</v>
      </c>
      <c r="B917" s="300" t="s">
        <v>1712</v>
      </c>
      <c r="C917" s="39" t="s">
        <v>1713</v>
      </c>
      <c r="D917" s="39" t="s">
        <v>467</v>
      </c>
      <c r="E917" s="39" t="s">
        <v>1728</v>
      </c>
      <c r="F917" s="295">
        <v>480</v>
      </c>
      <c r="G917" s="295" t="s">
        <v>457</v>
      </c>
      <c r="H917" s="39" t="s">
        <v>2558</v>
      </c>
      <c r="I917" s="40" t="s">
        <v>850</v>
      </c>
      <c r="J917" s="38">
        <v>10</v>
      </c>
      <c r="K917" s="295">
        <v>480</v>
      </c>
      <c r="L917" s="295" t="s">
        <v>457</v>
      </c>
      <c r="M917" s="294">
        <v>35</v>
      </c>
      <c r="N917" s="295">
        <v>7.6</v>
      </c>
      <c r="O917" s="295" t="s">
        <v>469</v>
      </c>
      <c r="P917" s="296">
        <v>1418</v>
      </c>
      <c r="Q917" s="297">
        <v>1</v>
      </c>
    </row>
    <row r="918" spans="1:17">
      <c r="A918" s="299"/>
      <c r="B918" s="295"/>
      <c r="C918" s="39" t="s">
        <v>466</v>
      </c>
      <c r="D918" s="39" t="s">
        <v>467</v>
      </c>
      <c r="E918" s="39" t="s">
        <v>499</v>
      </c>
      <c r="F918" s="295"/>
      <c r="G918" s="295"/>
      <c r="H918" s="39" t="s">
        <v>469</v>
      </c>
      <c r="I918" s="40">
        <v>7.6</v>
      </c>
      <c r="J918" s="38" t="s">
        <v>459</v>
      </c>
      <c r="K918" s="295"/>
      <c r="L918" s="295"/>
      <c r="M918" s="294"/>
      <c r="N918" s="295"/>
      <c r="O918" s="295"/>
      <c r="P918" s="302"/>
      <c r="Q918" s="303"/>
    </row>
    <row r="919" spans="1:17">
      <c r="A919" s="39" t="s">
        <v>2585</v>
      </c>
      <c r="B919" s="295"/>
      <c r="C919" s="39" t="s">
        <v>471</v>
      </c>
      <c r="D919" s="39" t="s">
        <v>467</v>
      </c>
      <c r="E919" s="39" t="s">
        <v>472</v>
      </c>
      <c r="F919" s="295"/>
      <c r="G919" s="295"/>
      <c r="H919" s="39" t="s">
        <v>473</v>
      </c>
      <c r="I919" s="40" t="s">
        <v>474</v>
      </c>
      <c r="J919" s="38" t="s">
        <v>459</v>
      </c>
      <c r="K919" s="295"/>
      <c r="L919" s="295"/>
      <c r="M919" s="294"/>
      <c r="N919" s="295"/>
      <c r="O919" s="295"/>
      <c r="P919" s="302"/>
      <c r="Q919" s="303"/>
    </row>
    <row r="920" spans="1:17">
      <c r="A920" s="39" t="s">
        <v>2586</v>
      </c>
      <c r="B920" s="295"/>
      <c r="C920" s="39" t="s">
        <v>471</v>
      </c>
      <c r="D920" s="39" t="s">
        <v>467</v>
      </c>
      <c r="E920" s="39" t="s">
        <v>472</v>
      </c>
      <c r="F920" s="295"/>
      <c r="G920" s="295"/>
      <c r="H920" s="39" t="s">
        <v>473</v>
      </c>
      <c r="I920" s="40" t="s">
        <v>476</v>
      </c>
      <c r="J920" s="38" t="s">
        <v>459</v>
      </c>
      <c r="K920" s="295"/>
      <c r="L920" s="295"/>
      <c r="M920" s="294"/>
      <c r="N920" s="295"/>
      <c r="O920" s="295"/>
      <c r="P920" s="302"/>
      <c r="Q920" s="303"/>
    </row>
    <row r="921" spans="1:17">
      <c r="A921" s="39" t="s">
        <v>2587</v>
      </c>
      <c r="B921" s="295"/>
      <c r="C921" s="39" t="s">
        <v>471</v>
      </c>
      <c r="D921" s="39" t="s">
        <v>467</v>
      </c>
      <c r="E921" s="39" t="s">
        <v>472</v>
      </c>
      <c r="F921" s="295"/>
      <c r="G921" s="295"/>
      <c r="H921" s="39" t="s">
        <v>473</v>
      </c>
      <c r="I921" s="40" t="s">
        <v>478</v>
      </c>
      <c r="J921" s="38" t="s">
        <v>459</v>
      </c>
      <c r="K921" s="295"/>
      <c r="L921" s="295"/>
      <c r="M921" s="294"/>
      <c r="N921" s="295"/>
      <c r="O921" s="295"/>
      <c r="P921" s="302"/>
      <c r="Q921" s="303"/>
    </row>
    <row r="922" spans="1:17">
      <c r="A922" s="39" t="s">
        <v>2588</v>
      </c>
      <c r="B922" s="295"/>
      <c r="C922" s="39" t="s">
        <v>471</v>
      </c>
      <c r="D922" s="39" t="s">
        <v>467</v>
      </c>
      <c r="E922" s="39" t="s">
        <v>472</v>
      </c>
      <c r="F922" s="295"/>
      <c r="G922" s="295"/>
      <c r="H922" s="39" t="s">
        <v>473</v>
      </c>
      <c r="I922" s="40" t="s">
        <v>480</v>
      </c>
      <c r="J922" s="38" t="s">
        <v>459</v>
      </c>
      <c r="K922" s="295"/>
      <c r="L922" s="295"/>
      <c r="M922" s="294"/>
      <c r="N922" s="295"/>
      <c r="O922" s="295"/>
      <c r="P922" s="302"/>
      <c r="Q922" s="303"/>
    </row>
    <row r="923" spans="1:17">
      <c r="A923" s="39" t="s">
        <v>2589</v>
      </c>
      <c r="B923" s="295"/>
      <c r="C923" s="39" t="s">
        <v>471</v>
      </c>
      <c r="D923" s="39" t="s">
        <v>467</v>
      </c>
      <c r="E923" s="39" t="s">
        <v>472</v>
      </c>
      <c r="F923" s="295"/>
      <c r="G923" s="295"/>
      <c r="H923" s="39" t="s">
        <v>473</v>
      </c>
      <c r="I923" s="40" t="s">
        <v>482</v>
      </c>
      <c r="J923" s="38" t="s">
        <v>459</v>
      </c>
      <c r="K923" s="295"/>
      <c r="L923" s="295"/>
      <c r="M923" s="294"/>
      <c r="N923" s="295"/>
      <c r="O923" s="295"/>
      <c r="P923" s="302"/>
      <c r="Q923" s="303"/>
    </row>
    <row r="924" spans="1:17">
      <c r="A924" s="39" t="s">
        <v>2590</v>
      </c>
      <c r="B924" s="295"/>
      <c r="C924" s="39" t="s">
        <v>471</v>
      </c>
      <c r="D924" s="39" t="s">
        <v>467</v>
      </c>
      <c r="E924" s="39" t="s">
        <v>472</v>
      </c>
      <c r="F924" s="295"/>
      <c r="G924" s="295"/>
      <c r="H924" s="39" t="s">
        <v>473</v>
      </c>
      <c r="I924" s="40" t="s">
        <v>484</v>
      </c>
      <c r="J924" s="38" t="s">
        <v>459</v>
      </c>
      <c r="K924" s="295"/>
      <c r="L924" s="295"/>
      <c r="M924" s="294"/>
      <c r="N924" s="295"/>
      <c r="O924" s="295"/>
      <c r="P924" s="302"/>
      <c r="Q924" s="303"/>
    </row>
    <row r="925" spans="1:17">
      <c r="A925" s="39" t="s">
        <v>2591</v>
      </c>
      <c r="B925" s="295"/>
      <c r="C925" s="39" t="s">
        <v>471</v>
      </c>
      <c r="D925" s="39" t="s">
        <v>467</v>
      </c>
      <c r="E925" s="39" t="s">
        <v>472</v>
      </c>
      <c r="F925" s="295"/>
      <c r="G925" s="295"/>
      <c r="H925" s="39">
        <v>5</v>
      </c>
      <c r="I925" s="40" t="s">
        <v>486</v>
      </c>
      <c r="J925" s="38" t="s">
        <v>459</v>
      </c>
      <c r="K925" s="295"/>
      <c r="L925" s="295"/>
      <c r="M925" s="294"/>
      <c r="N925" s="295"/>
      <c r="O925" s="295"/>
      <c r="P925" s="302"/>
      <c r="Q925" s="303"/>
    </row>
    <row r="926" spans="1:17">
      <c r="A926" s="39" t="s">
        <v>2592</v>
      </c>
      <c r="B926" s="295"/>
      <c r="C926" s="39" t="s">
        <v>471</v>
      </c>
      <c r="D926" s="39" t="s">
        <v>467</v>
      </c>
      <c r="E926" s="39" t="s">
        <v>472</v>
      </c>
      <c r="F926" s="295"/>
      <c r="G926" s="295"/>
      <c r="H926" s="39" t="s">
        <v>469</v>
      </c>
      <c r="I926" s="40" t="s">
        <v>488</v>
      </c>
      <c r="J926" s="38" t="s">
        <v>459</v>
      </c>
      <c r="K926" s="295"/>
      <c r="L926" s="295"/>
      <c r="M926" s="294"/>
      <c r="N926" s="295"/>
      <c r="O926" s="295"/>
      <c r="P926" s="302"/>
      <c r="Q926" s="303"/>
    </row>
    <row r="927" spans="1:17">
      <c r="A927" s="39" t="s">
        <v>2593</v>
      </c>
      <c r="B927" s="295"/>
      <c r="C927" s="39" t="s">
        <v>471</v>
      </c>
      <c r="D927" s="39" t="s">
        <v>467</v>
      </c>
      <c r="E927" s="39" t="s">
        <v>472</v>
      </c>
      <c r="F927" s="295"/>
      <c r="G927" s="295"/>
      <c r="H927" s="39" t="s">
        <v>469</v>
      </c>
      <c r="I927" s="40" t="s">
        <v>490</v>
      </c>
      <c r="J927" s="38" t="s">
        <v>459</v>
      </c>
      <c r="K927" s="295"/>
      <c r="L927" s="295"/>
      <c r="M927" s="294"/>
      <c r="N927" s="295"/>
      <c r="O927" s="295"/>
      <c r="P927" s="302"/>
      <c r="Q927" s="303"/>
    </row>
    <row r="928" spans="1:17">
      <c r="A928" s="39" t="s">
        <v>2594</v>
      </c>
      <c r="B928" s="295"/>
      <c r="C928" s="39" t="s">
        <v>471</v>
      </c>
      <c r="D928" s="39" t="s">
        <v>467</v>
      </c>
      <c r="E928" s="39" t="s">
        <v>472</v>
      </c>
      <c r="F928" s="295"/>
      <c r="G928" s="295"/>
      <c r="H928" s="39" t="s">
        <v>469</v>
      </c>
      <c r="I928" s="40" t="s">
        <v>492</v>
      </c>
      <c r="J928" s="38" t="s">
        <v>459</v>
      </c>
      <c r="K928" s="295"/>
      <c r="L928" s="295"/>
      <c r="M928" s="294"/>
      <c r="N928" s="295"/>
      <c r="O928" s="295"/>
      <c r="P928" s="302"/>
      <c r="Q928" s="303"/>
    </row>
    <row r="929" spans="1:17">
      <c r="A929" s="39" t="s">
        <v>2595</v>
      </c>
      <c r="B929" s="295"/>
      <c r="C929" s="39" t="s">
        <v>471</v>
      </c>
      <c r="D929" s="39" t="s">
        <v>467</v>
      </c>
      <c r="E929" s="39" t="s">
        <v>472</v>
      </c>
      <c r="F929" s="295"/>
      <c r="G929" s="295"/>
      <c r="H929" s="39" t="s">
        <v>469</v>
      </c>
      <c r="I929" s="40" t="s">
        <v>494</v>
      </c>
      <c r="J929" s="38" t="s">
        <v>459</v>
      </c>
      <c r="K929" s="295"/>
      <c r="L929" s="295"/>
      <c r="M929" s="294"/>
      <c r="N929" s="295"/>
      <c r="O929" s="295"/>
      <c r="P929" s="302"/>
      <c r="Q929" s="303"/>
    </row>
    <row r="930" spans="1:17" ht="15" thickBot="1">
      <c r="A930" s="39" t="s">
        <v>2596</v>
      </c>
      <c r="B930" s="295"/>
      <c r="C930" s="39" t="s">
        <v>471</v>
      </c>
      <c r="D930" s="39" t="s">
        <v>467</v>
      </c>
      <c r="E930" s="39" t="s">
        <v>472</v>
      </c>
      <c r="F930" s="295"/>
      <c r="G930" s="295"/>
      <c r="H930" s="39" t="s">
        <v>469</v>
      </c>
      <c r="I930" s="40" t="s">
        <v>496</v>
      </c>
      <c r="J930" s="38" t="s">
        <v>459</v>
      </c>
      <c r="K930" s="295"/>
      <c r="L930" s="295"/>
      <c r="M930" s="294"/>
      <c r="N930" s="295"/>
      <c r="O930" s="295"/>
      <c r="P930" s="302"/>
      <c r="Q930" s="303"/>
    </row>
    <row r="931" spans="1:17">
      <c r="A931" s="298" t="s">
        <v>2597</v>
      </c>
      <c r="B931" s="300" t="s">
        <v>1712</v>
      </c>
      <c r="C931" s="39" t="s">
        <v>1713</v>
      </c>
      <c r="D931" s="39" t="s">
        <v>467</v>
      </c>
      <c r="E931" s="39" t="s">
        <v>1714</v>
      </c>
      <c r="F931" s="295">
        <v>480</v>
      </c>
      <c r="G931" s="295" t="s">
        <v>457</v>
      </c>
      <c r="H931" s="39" t="s">
        <v>626</v>
      </c>
      <c r="I931" s="40" t="s">
        <v>639</v>
      </c>
      <c r="J931" s="38">
        <v>10</v>
      </c>
      <c r="K931" s="295">
        <v>480</v>
      </c>
      <c r="L931" s="295" t="s">
        <v>457</v>
      </c>
      <c r="M931" s="294" t="s">
        <v>626</v>
      </c>
      <c r="N931" s="295">
        <v>11</v>
      </c>
      <c r="O931" s="295" t="s">
        <v>533</v>
      </c>
      <c r="P931" s="296">
        <v>1418</v>
      </c>
      <c r="Q931" s="297">
        <v>1</v>
      </c>
    </row>
    <row r="932" spans="1:17">
      <c r="A932" s="299"/>
      <c r="B932" s="295"/>
      <c r="C932" s="39" t="s">
        <v>466</v>
      </c>
      <c r="D932" s="39" t="s">
        <v>467</v>
      </c>
      <c r="E932" s="39" t="s">
        <v>514</v>
      </c>
      <c r="F932" s="295"/>
      <c r="G932" s="295"/>
      <c r="H932" s="39" t="s">
        <v>469</v>
      </c>
      <c r="I932" s="40">
        <v>11</v>
      </c>
      <c r="J932" s="38" t="s">
        <v>459</v>
      </c>
      <c r="K932" s="295"/>
      <c r="L932" s="295"/>
      <c r="M932" s="294"/>
      <c r="N932" s="295"/>
      <c r="O932" s="295"/>
      <c r="P932" s="302"/>
      <c r="Q932" s="303"/>
    </row>
    <row r="933" spans="1:17">
      <c r="A933" s="39" t="s">
        <v>2598</v>
      </c>
      <c r="B933" s="295"/>
      <c r="C933" s="39" t="s">
        <v>471</v>
      </c>
      <c r="D933" s="39" t="s">
        <v>467</v>
      </c>
      <c r="E933" s="39" t="s">
        <v>472</v>
      </c>
      <c r="F933" s="295"/>
      <c r="G933" s="295"/>
      <c r="H933" s="39" t="s">
        <v>473</v>
      </c>
      <c r="I933" s="40" t="s">
        <v>474</v>
      </c>
      <c r="J933" s="38" t="s">
        <v>459</v>
      </c>
      <c r="K933" s="295"/>
      <c r="L933" s="295"/>
      <c r="M933" s="294"/>
      <c r="N933" s="295"/>
      <c r="O933" s="295"/>
      <c r="P933" s="302"/>
      <c r="Q933" s="303"/>
    </row>
    <row r="934" spans="1:17">
      <c r="A934" s="39" t="s">
        <v>2599</v>
      </c>
      <c r="B934" s="295"/>
      <c r="C934" s="39" t="s">
        <v>471</v>
      </c>
      <c r="D934" s="39" t="s">
        <v>467</v>
      </c>
      <c r="E934" s="39" t="s">
        <v>472</v>
      </c>
      <c r="F934" s="295"/>
      <c r="G934" s="295"/>
      <c r="H934" s="39" t="s">
        <v>473</v>
      </c>
      <c r="I934" s="40" t="s">
        <v>476</v>
      </c>
      <c r="J934" s="38" t="s">
        <v>459</v>
      </c>
      <c r="K934" s="295"/>
      <c r="L934" s="295"/>
      <c r="M934" s="294"/>
      <c r="N934" s="295"/>
      <c r="O934" s="295"/>
      <c r="P934" s="302"/>
      <c r="Q934" s="303"/>
    </row>
    <row r="935" spans="1:17">
      <c r="A935" s="39" t="s">
        <v>2600</v>
      </c>
      <c r="B935" s="295"/>
      <c r="C935" s="39" t="s">
        <v>471</v>
      </c>
      <c r="D935" s="39" t="s">
        <v>467</v>
      </c>
      <c r="E935" s="39" t="s">
        <v>472</v>
      </c>
      <c r="F935" s="295"/>
      <c r="G935" s="295"/>
      <c r="H935" s="39" t="s">
        <v>473</v>
      </c>
      <c r="I935" s="40" t="s">
        <v>478</v>
      </c>
      <c r="J935" s="38" t="s">
        <v>459</v>
      </c>
      <c r="K935" s="295"/>
      <c r="L935" s="295"/>
      <c r="M935" s="294"/>
      <c r="N935" s="295"/>
      <c r="O935" s="295"/>
      <c r="P935" s="302"/>
      <c r="Q935" s="303"/>
    </row>
    <row r="936" spans="1:17">
      <c r="A936" s="39" t="s">
        <v>2601</v>
      </c>
      <c r="B936" s="295"/>
      <c r="C936" s="39" t="s">
        <v>471</v>
      </c>
      <c r="D936" s="39" t="s">
        <v>467</v>
      </c>
      <c r="E936" s="39" t="s">
        <v>472</v>
      </c>
      <c r="F936" s="295"/>
      <c r="G936" s="295"/>
      <c r="H936" s="39" t="s">
        <v>473</v>
      </c>
      <c r="I936" s="40" t="s">
        <v>480</v>
      </c>
      <c r="J936" s="38" t="s">
        <v>459</v>
      </c>
      <c r="K936" s="295"/>
      <c r="L936" s="295"/>
      <c r="M936" s="294"/>
      <c r="N936" s="295"/>
      <c r="O936" s="295"/>
      <c r="P936" s="302"/>
      <c r="Q936" s="303"/>
    </row>
    <row r="937" spans="1:17">
      <c r="A937" s="39" t="s">
        <v>2602</v>
      </c>
      <c r="B937" s="295"/>
      <c r="C937" s="39" t="s">
        <v>471</v>
      </c>
      <c r="D937" s="39" t="s">
        <v>467</v>
      </c>
      <c r="E937" s="39" t="s">
        <v>472</v>
      </c>
      <c r="F937" s="295"/>
      <c r="G937" s="295"/>
      <c r="H937" s="39" t="s">
        <v>473</v>
      </c>
      <c r="I937" s="40" t="s">
        <v>482</v>
      </c>
      <c r="J937" s="38" t="s">
        <v>459</v>
      </c>
      <c r="K937" s="295"/>
      <c r="L937" s="295"/>
      <c r="M937" s="294"/>
      <c r="N937" s="295"/>
      <c r="O937" s="295"/>
      <c r="P937" s="302"/>
      <c r="Q937" s="303"/>
    </row>
    <row r="938" spans="1:17">
      <c r="A938" s="39" t="s">
        <v>2603</v>
      </c>
      <c r="B938" s="295"/>
      <c r="C938" s="39" t="s">
        <v>471</v>
      </c>
      <c r="D938" s="39" t="s">
        <v>467</v>
      </c>
      <c r="E938" s="39" t="s">
        <v>472</v>
      </c>
      <c r="F938" s="295"/>
      <c r="G938" s="295"/>
      <c r="H938" s="39" t="s">
        <v>473</v>
      </c>
      <c r="I938" s="40" t="s">
        <v>484</v>
      </c>
      <c r="J938" s="38" t="s">
        <v>459</v>
      </c>
      <c r="K938" s="295"/>
      <c r="L938" s="295"/>
      <c r="M938" s="294"/>
      <c r="N938" s="295"/>
      <c r="O938" s="295"/>
      <c r="P938" s="302"/>
      <c r="Q938" s="303"/>
    </row>
    <row r="939" spans="1:17">
      <c r="A939" s="39" t="s">
        <v>2604</v>
      </c>
      <c r="B939" s="295"/>
      <c r="C939" s="39" t="s">
        <v>471</v>
      </c>
      <c r="D939" s="39" t="s">
        <v>467</v>
      </c>
      <c r="E939" s="39" t="s">
        <v>472</v>
      </c>
      <c r="F939" s="295"/>
      <c r="G939" s="295"/>
      <c r="H939" s="39">
        <v>5</v>
      </c>
      <c r="I939" s="40" t="s">
        <v>486</v>
      </c>
      <c r="J939" s="38" t="s">
        <v>459</v>
      </c>
      <c r="K939" s="295"/>
      <c r="L939" s="295"/>
      <c r="M939" s="294"/>
      <c r="N939" s="295"/>
      <c r="O939" s="295"/>
      <c r="P939" s="302"/>
      <c r="Q939" s="303"/>
    </row>
    <row r="940" spans="1:17">
      <c r="A940" s="39" t="s">
        <v>2605</v>
      </c>
      <c r="B940" s="295"/>
      <c r="C940" s="39" t="s">
        <v>471</v>
      </c>
      <c r="D940" s="39" t="s">
        <v>467</v>
      </c>
      <c r="E940" s="39" t="s">
        <v>472</v>
      </c>
      <c r="F940" s="295"/>
      <c r="G940" s="295"/>
      <c r="H940" s="39">
        <v>5</v>
      </c>
      <c r="I940" s="40" t="s">
        <v>488</v>
      </c>
      <c r="J940" s="38" t="s">
        <v>459</v>
      </c>
      <c r="K940" s="295"/>
      <c r="L940" s="295"/>
      <c r="M940" s="294"/>
      <c r="N940" s="295"/>
      <c r="O940" s="295"/>
      <c r="P940" s="302"/>
      <c r="Q940" s="303"/>
    </row>
    <row r="941" spans="1:17">
      <c r="A941" s="39" t="s">
        <v>2606</v>
      </c>
      <c r="B941" s="295"/>
      <c r="C941" s="39" t="s">
        <v>471</v>
      </c>
      <c r="D941" s="39" t="s">
        <v>467</v>
      </c>
      <c r="E941" s="39" t="s">
        <v>472</v>
      </c>
      <c r="F941" s="295"/>
      <c r="G941" s="295"/>
      <c r="H941" s="39" t="s">
        <v>469</v>
      </c>
      <c r="I941" s="40" t="s">
        <v>490</v>
      </c>
      <c r="J941" s="38" t="s">
        <v>459</v>
      </c>
      <c r="K941" s="295"/>
      <c r="L941" s="295"/>
      <c r="M941" s="294"/>
      <c r="N941" s="295"/>
      <c r="O941" s="295"/>
      <c r="P941" s="302"/>
      <c r="Q941" s="303"/>
    </row>
    <row r="942" spans="1:17">
      <c r="A942" s="39" t="s">
        <v>2607</v>
      </c>
      <c r="B942" s="295"/>
      <c r="C942" s="39" t="s">
        <v>471</v>
      </c>
      <c r="D942" s="39" t="s">
        <v>467</v>
      </c>
      <c r="E942" s="39" t="s">
        <v>472</v>
      </c>
      <c r="F942" s="295"/>
      <c r="G942" s="295"/>
      <c r="H942" s="39" t="s">
        <v>469</v>
      </c>
      <c r="I942" s="40" t="s">
        <v>492</v>
      </c>
      <c r="J942" s="38" t="s">
        <v>459</v>
      </c>
      <c r="K942" s="295"/>
      <c r="L942" s="295"/>
      <c r="M942" s="294"/>
      <c r="N942" s="295"/>
      <c r="O942" s="295"/>
      <c r="P942" s="302"/>
      <c r="Q942" s="303"/>
    </row>
    <row r="943" spans="1:17">
      <c r="A943" s="39" t="s">
        <v>2608</v>
      </c>
      <c r="B943" s="295"/>
      <c r="C943" s="39" t="s">
        <v>471</v>
      </c>
      <c r="D943" s="39" t="s">
        <v>467</v>
      </c>
      <c r="E943" s="39" t="s">
        <v>472</v>
      </c>
      <c r="F943" s="295"/>
      <c r="G943" s="295"/>
      <c r="H943" s="39" t="s">
        <v>469</v>
      </c>
      <c r="I943" s="40" t="s">
        <v>494</v>
      </c>
      <c r="J943" s="38" t="s">
        <v>459</v>
      </c>
      <c r="K943" s="295"/>
      <c r="L943" s="295"/>
      <c r="M943" s="294"/>
      <c r="N943" s="295"/>
      <c r="O943" s="295"/>
      <c r="P943" s="302"/>
      <c r="Q943" s="303"/>
    </row>
    <row r="944" spans="1:17">
      <c r="A944" s="39" t="s">
        <v>2609</v>
      </c>
      <c r="B944" s="295"/>
      <c r="C944" s="39" t="s">
        <v>471</v>
      </c>
      <c r="D944" s="39" t="s">
        <v>467</v>
      </c>
      <c r="E944" s="39" t="s">
        <v>472</v>
      </c>
      <c r="F944" s="295"/>
      <c r="G944" s="295"/>
      <c r="H944" s="39" t="s">
        <v>469</v>
      </c>
      <c r="I944" s="40" t="s">
        <v>496</v>
      </c>
      <c r="J944" s="38" t="s">
        <v>459</v>
      </c>
      <c r="K944" s="295"/>
      <c r="L944" s="295"/>
      <c r="M944" s="294"/>
      <c r="N944" s="295"/>
      <c r="O944" s="295"/>
      <c r="P944" s="302"/>
      <c r="Q944" s="303"/>
    </row>
    <row r="945" spans="1:17" ht="15" thickBot="1">
      <c r="A945" s="39" t="s">
        <v>2610</v>
      </c>
      <c r="B945" s="295"/>
      <c r="C945" s="39" t="s">
        <v>471</v>
      </c>
      <c r="D945" s="39" t="s">
        <v>467</v>
      </c>
      <c r="E945" s="39" t="s">
        <v>472</v>
      </c>
      <c r="F945" s="295"/>
      <c r="G945" s="295"/>
      <c r="H945" s="39" t="s">
        <v>469</v>
      </c>
      <c r="I945" s="40" t="s">
        <v>528</v>
      </c>
      <c r="J945" s="38" t="s">
        <v>459</v>
      </c>
      <c r="K945" s="295"/>
      <c r="L945" s="295"/>
      <c r="M945" s="294"/>
      <c r="N945" s="295"/>
      <c r="O945" s="295"/>
      <c r="P945" s="302"/>
      <c r="Q945" s="303"/>
    </row>
    <row r="946" spans="1:17">
      <c r="A946" s="298" t="s">
        <v>2611</v>
      </c>
      <c r="B946" s="300" t="s">
        <v>1712</v>
      </c>
      <c r="C946" s="39" t="s">
        <v>1713</v>
      </c>
      <c r="D946" s="39" t="s">
        <v>467</v>
      </c>
      <c r="E946" s="39" t="s">
        <v>1728</v>
      </c>
      <c r="F946" s="295">
        <v>480</v>
      </c>
      <c r="G946" s="295" t="s">
        <v>457</v>
      </c>
      <c r="H946" s="39" t="s">
        <v>2558</v>
      </c>
      <c r="I946" s="40" t="s">
        <v>639</v>
      </c>
      <c r="J946" s="38">
        <v>10</v>
      </c>
      <c r="K946" s="295">
        <v>480</v>
      </c>
      <c r="L946" s="295" t="s">
        <v>457</v>
      </c>
      <c r="M946" s="294">
        <v>35</v>
      </c>
      <c r="N946" s="295">
        <v>11</v>
      </c>
      <c r="O946" s="295" t="s">
        <v>533</v>
      </c>
      <c r="P946" s="296">
        <v>1418</v>
      </c>
      <c r="Q946" s="297">
        <v>1</v>
      </c>
    </row>
    <row r="947" spans="1:17">
      <c r="A947" s="299"/>
      <c r="B947" s="295"/>
      <c r="C947" s="39" t="s">
        <v>466</v>
      </c>
      <c r="D947" s="39" t="s">
        <v>467</v>
      </c>
      <c r="E947" s="39" t="s">
        <v>514</v>
      </c>
      <c r="F947" s="295"/>
      <c r="G947" s="295"/>
      <c r="H947" s="39" t="s">
        <v>469</v>
      </c>
      <c r="I947" s="40">
        <v>11</v>
      </c>
      <c r="J947" s="38" t="s">
        <v>459</v>
      </c>
      <c r="K947" s="295"/>
      <c r="L947" s="295"/>
      <c r="M947" s="294"/>
      <c r="N947" s="295"/>
      <c r="O947" s="295"/>
      <c r="P947" s="302"/>
      <c r="Q947" s="303"/>
    </row>
    <row r="948" spans="1:17">
      <c r="A948" s="39" t="s">
        <v>2612</v>
      </c>
      <c r="B948" s="295"/>
      <c r="C948" s="39" t="s">
        <v>471</v>
      </c>
      <c r="D948" s="39" t="s">
        <v>467</v>
      </c>
      <c r="E948" s="39" t="s">
        <v>472</v>
      </c>
      <c r="F948" s="295"/>
      <c r="G948" s="295"/>
      <c r="H948" s="39" t="s">
        <v>473</v>
      </c>
      <c r="I948" s="40" t="s">
        <v>474</v>
      </c>
      <c r="J948" s="38" t="s">
        <v>459</v>
      </c>
      <c r="K948" s="295"/>
      <c r="L948" s="295"/>
      <c r="M948" s="294"/>
      <c r="N948" s="295"/>
      <c r="O948" s="295"/>
      <c r="P948" s="302"/>
      <c r="Q948" s="303"/>
    </row>
    <row r="949" spans="1:17">
      <c r="A949" s="39" t="s">
        <v>2613</v>
      </c>
      <c r="B949" s="295"/>
      <c r="C949" s="39" t="s">
        <v>471</v>
      </c>
      <c r="D949" s="39" t="s">
        <v>467</v>
      </c>
      <c r="E949" s="39" t="s">
        <v>472</v>
      </c>
      <c r="F949" s="295"/>
      <c r="G949" s="295"/>
      <c r="H949" s="39" t="s">
        <v>473</v>
      </c>
      <c r="I949" s="40" t="s">
        <v>476</v>
      </c>
      <c r="J949" s="38" t="s">
        <v>459</v>
      </c>
      <c r="K949" s="295"/>
      <c r="L949" s="295"/>
      <c r="M949" s="294"/>
      <c r="N949" s="295"/>
      <c r="O949" s="295"/>
      <c r="P949" s="302"/>
      <c r="Q949" s="303"/>
    </row>
    <row r="950" spans="1:17">
      <c r="A950" s="39" t="s">
        <v>2614</v>
      </c>
      <c r="B950" s="295"/>
      <c r="C950" s="39" t="s">
        <v>471</v>
      </c>
      <c r="D950" s="39" t="s">
        <v>467</v>
      </c>
      <c r="E950" s="39" t="s">
        <v>472</v>
      </c>
      <c r="F950" s="295"/>
      <c r="G950" s="295"/>
      <c r="H950" s="39" t="s">
        <v>473</v>
      </c>
      <c r="I950" s="40" t="s">
        <v>478</v>
      </c>
      <c r="J950" s="38" t="s">
        <v>459</v>
      </c>
      <c r="K950" s="295"/>
      <c r="L950" s="295"/>
      <c r="M950" s="294"/>
      <c r="N950" s="295"/>
      <c r="O950" s="295"/>
      <c r="P950" s="302"/>
      <c r="Q950" s="303"/>
    </row>
    <row r="951" spans="1:17">
      <c r="A951" s="39" t="s">
        <v>2615</v>
      </c>
      <c r="B951" s="295"/>
      <c r="C951" s="39" t="s">
        <v>471</v>
      </c>
      <c r="D951" s="39" t="s">
        <v>467</v>
      </c>
      <c r="E951" s="39" t="s">
        <v>472</v>
      </c>
      <c r="F951" s="295"/>
      <c r="G951" s="295"/>
      <c r="H951" s="39" t="s">
        <v>473</v>
      </c>
      <c r="I951" s="40" t="s">
        <v>480</v>
      </c>
      <c r="J951" s="38" t="s">
        <v>459</v>
      </c>
      <c r="K951" s="295"/>
      <c r="L951" s="295"/>
      <c r="M951" s="294"/>
      <c r="N951" s="295"/>
      <c r="O951" s="295"/>
      <c r="P951" s="302"/>
      <c r="Q951" s="303"/>
    </row>
    <row r="952" spans="1:17">
      <c r="A952" s="39" t="s">
        <v>2616</v>
      </c>
      <c r="B952" s="295"/>
      <c r="C952" s="39" t="s">
        <v>471</v>
      </c>
      <c r="D952" s="39" t="s">
        <v>467</v>
      </c>
      <c r="E952" s="39" t="s">
        <v>472</v>
      </c>
      <c r="F952" s="295"/>
      <c r="G952" s="295"/>
      <c r="H952" s="39" t="s">
        <v>473</v>
      </c>
      <c r="I952" s="40" t="s">
        <v>482</v>
      </c>
      <c r="J952" s="38" t="s">
        <v>459</v>
      </c>
      <c r="K952" s="295"/>
      <c r="L952" s="295"/>
      <c r="M952" s="294"/>
      <c r="N952" s="295"/>
      <c r="O952" s="295"/>
      <c r="P952" s="302"/>
      <c r="Q952" s="303"/>
    </row>
    <row r="953" spans="1:17">
      <c r="A953" s="39" t="s">
        <v>2617</v>
      </c>
      <c r="B953" s="295"/>
      <c r="C953" s="39" t="s">
        <v>471</v>
      </c>
      <c r="D953" s="39" t="s">
        <v>467</v>
      </c>
      <c r="E953" s="39" t="s">
        <v>472</v>
      </c>
      <c r="F953" s="295"/>
      <c r="G953" s="295"/>
      <c r="H953" s="39" t="s">
        <v>473</v>
      </c>
      <c r="I953" s="40" t="s">
        <v>484</v>
      </c>
      <c r="J953" s="38" t="s">
        <v>459</v>
      </c>
      <c r="K953" s="295"/>
      <c r="L953" s="295"/>
      <c r="M953" s="294"/>
      <c r="N953" s="295"/>
      <c r="O953" s="295"/>
      <c r="P953" s="302"/>
      <c r="Q953" s="303"/>
    </row>
    <row r="954" spans="1:17">
      <c r="A954" s="39" t="s">
        <v>2618</v>
      </c>
      <c r="B954" s="295"/>
      <c r="C954" s="39" t="s">
        <v>471</v>
      </c>
      <c r="D954" s="39" t="s">
        <v>467</v>
      </c>
      <c r="E954" s="39" t="s">
        <v>472</v>
      </c>
      <c r="F954" s="295"/>
      <c r="G954" s="295"/>
      <c r="H954" s="39">
        <v>5</v>
      </c>
      <c r="I954" s="40" t="s">
        <v>486</v>
      </c>
      <c r="J954" s="38" t="s">
        <v>459</v>
      </c>
      <c r="K954" s="295"/>
      <c r="L954" s="295"/>
      <c r="M954" s="294"/>
      <c r="N954" s="295"/>
      <c r="O954" s="295"/>
      <c r="P954" s="302"/>
      <c r="Q954" s="303"/>
    </row>
    <row r="955" spans="1:17">
      <c r="A955" s="39" t="s">
        <v>2619</v>
      </c>
      <c r="B955" s="295"/>
      <c r="C955" s="39" t="s">
        <v>471</v>
      </c>
      <c r="D955" s="39" t="s">
        <v>467</v>
      </c>
      <c r="E955" s="39" t="s">
        <v>472</v>
      </c>
      <c r="F955" s="295"/>
      <c r="G955" s="295"/>
      <c r="H955" s="39">
        <v>5</v>
      </c>
      <c r="I955" s="40" t="s">
        <v>488</v>
      </c>
      <c r="J955" s="38" t="s">
        <v>459</v>
      </c>
      <c r="K955" s="295"/>
      <c r="L955" s="295"/>
      <c r="M955" s="294"/>
      <c r="N955" s="295"/>
      <c r="O955" s="295"/>
      <c r="P955" s="302"/>
      <c r="Q955" s="303"/>
    </row>
    <row r="956" spans="1:17">
      <c r="A956" s="39" t="s">
        <v>2620</v>
      </c>
      <c r="B956" s="295"/>
      <c r="C956" s="39" t="s">
        <v>471</v>
      </c>
      <c r="D956" s="39" t="s">
        <v>467</v>
      </c>
      <c r="E956" s="39" t="s">
        <v>472</v>
      </c>
      <c r="F956" s="295"/>
      <c r="G956" s="295"/>
      <c r="H956" s="39" t="s">
        <v>469</v>
      </c>
      <c r="I956" s="40" t="s">
        <v>490</v>
      </c>
      <c r="J956" s="38" t="s">
        <v>459</v>
      </c>
      <c r="K956" s="295"/>
      <c r="L956" s="295"/>
      <c r="M956" s="294"/>
      <c r="N956" s="295"/>
      <c r="O956" s="295"/>
      <c r="P956" s="302"/>
      <c r="Q956" s="303"/>
    </row>
    <row r="957" spans="1:17">
      <c r="A957" s="39" t="s">
        <v>2621</v>
      </c>
      <c r="B957" s="295"/>
      <c r="C957" s="39" t="s">
        <v>471</v>
      </c>
      <c r="D957" s="39" t="s">
        <v>467</v>
      </c>
      <c r="E957" s="39" t="s">
        <v>472</v>
      </c>
      <c r="F957" s="295"/>
      <c r="G957" s="295"/>
      <c r="H957" s="39" t="s">
        <v>469</v>
      </c>
      <c r="I957" s="40" t="s">
        <v>492</v>
      </c>
      <c r="J957" s="38" t="s">
        <v>459</v>
      </c>
      <c r="K957" s="295"/>
      <c r="L957" s="295"/>
      <c r="M957" s="294"/>
      <c r="N957" s="295"/>
      <c r="O957" s="295"/>
      <c r="P957" s="302"/>
      <c r="Q957" s="303"/>
    </row>
    <row r="958" spans="1:17">
      <c r="A958" s="39" t="s">
        <v>2622</v>
      </c>
      <c r="B958" s="295"/>
      <c r="C958" s="39" t="s">
        <v>471</v>
      </c>
      <c r="D958" s="39" t="s">
        <v>467</v>
      </c>
      <c r="E958" s="39" t="s">
        <v>472</v>
      </c>
      <c r="F958" s="295"/>
      <c r="G958" s="295"/>
      <c r="H958" s="39" t="s">
        <v>469</v>
      </c>
      <c r="I958" s="40" t="s">
        <v>494</v>
      </c>
      <c r="J958" s="38" t="s">
        <v>459</v>
      </c>
      <c r="K958" s="295"/>
      <c r="L958" s="295"/>
      <c r="M958" s="294"/>
      <c r="N958" s="295"/>
      <c r="O958" s="295"/>
      <c r="P958" s="302"/>
      <c r="Q958" s="303"/>
    </row>
    <row r="959" spans="1:17">
      <c r="A959" s="39" t="s">
        <v>2623</v>
      </c>
      <c r="B959" s="295"/>
      <c r="C959" s="39" t="s">
        <v>471</v>
      </c>
      <c r="D959" s="39" t="s">
        <v>467</v>
      </c>
      <c r="E959" s="39" t="s">
        <v>472</v>
      </c>
      <c r="F959" s="295"/>
      <c r="G959" s="295"/>
      <c r="H959" s="39" t="s">
        <v>469</v>
      </c>
      <c r="I959" s="40" t="s">
        <v>496</v>
      </c>
      <c r="J959" s="38" t="s">
        <v>459</v>
      </c>
      <c r="K959" s="295"/>
      <c r="L959" s="295"/>
      <c r="M959" s="294"/>
      <c r="N959" s="295"/>
      <c r="O959" s="295"/>
      <c r="P959" s="302"/>
      <c r="Q959" s="303"/>
    </row>
    <row r="960" spans="1:17" ht="15" thickBot="1">
      <c r="A960" s="39" t="s">
        <v>2624</v>
      </c>
      <c r="B960" s="295"/>
      <c r="C960" s="39" t="s">
        <v>471</v>
      </c>
      <c r="D960" s="39" t="s">
        <v>467</v>
      </c>
      <c r="E960" s="39" t="s">
        <v>472</v>
      </c>
      <c r="F960" s="295"/>
      <c r="G960" s="295"/>
      <c r="H960" s="39" t="s">
        <v>469</v>
      </c>
      <c r="I960" s="40" t="s">
        <v>528</v>
      </c>
      <c r="J960" s="38" t="s">
        <v>459</v>
      </c>
      <c r="K960" s="295"/>
      <c r="L960" s="295"/>
      <c r="M960" s="294"/>
      <c r="N960" s="295"/>
      <c r="O960" s="295"/>
      <c r="P960" s="302"/>
      <c r="Q960" s="303"/>
    </row>
    <row r="961" spans="1:17">
      <c r="A961" s="298" t="s">
        <v>2625</v>
      </c>
      <c r="B961" s="300" t="s">
        <v>1712</v>
      </c>
      <c r="C961" s="36" t="s">
        <v>1713</v>
      </c>
      <c r="D961" s="36" t="s">
        <v>467</v>
      </c>
      <c r="E961" s="39" t="s">
        <v>1714</v>
      </c>
      <c r="F961" s="295">
        <v>480</v>
      </c>
      <c r="G961" s="295" t="s">
        <v>457</v>
      </c>
      <c r="H961" s="39" t="s">
        <v>626</v>
      </c>
      <c r="I961" s="40" t="s">
        <v>658</v>
      </c>
      <c r="J961" s="38">
        <v>10</v>
      </c>
      <c r="K961" s="295">
        <v>480</v>
      </c>
      <c r="L961" s="295" t="s">
        <v>457</v>
      </c>
      <c r="M961" s="294" t="s">
        <v>626</v>
      </c>
      <c r="N961" s="295">
        <v>14</v>
      </c>
      <c r="O961" s="295" t="s">
        <v>603</v>
      </c>
      <c r="P961" s="296">
        <v>1418</v>
      </c>
      <c r="Q961" s="297">
        <v>1</v>
      </c>
    </row>
    <row r="962" spans="1:17">
      <c r="A962" s="299"/>
      <c r="B962" s="295"/>
      <c r="C962" s="36" t="s">
        <v>466</v>
      </c>
      <c r="D962" s="36" t="s">
        <v>467</v>
      </c>
      <c r="E962" s="36" t="s">
        <v>534</v>
      </c>
      <c r="F962" s="295"/>
      <c r="G962" s="295"/>
      <c r="H962" s="36" t="s">
        <v>469</v>
      </c>
      <c r="I962" s="37">
        <v>14</v>
      </c>
      <c r="J962" s="38" t="s">
        <v>459</v>
      </c>
      <c r="K962" s="295"/>
      <c r="L962" s="295"/>
      <c r="M962" s="294"/>
      <c r="N962" s="295"/>
      <c r="O962" s="295"/>
      <c r="P962" s="302"/>
      <c r="Q962" s="303"/>
    </row>
    <row r="963" spans="1:17">
      <c r="A963" s="39" t="s">
        <v>2626</v>
      </c>
      <c r="B963" s="295"/>
      <c r="C963" s="39" t="s">
        <v>471</v>
      </c>
      <c r="D963" s="39" t="s">
        <v>467</v>
      </c>
      <c r="E963" s="39" t="s">
        <v>472</v>
      </c>
      <c r="F963" s="295"/>
      <c r="G963" s="295"/>
      <c r="H963" s="39" t="s">
        <v>473</v>
      </c>
      <c r="I963" s="40" t="s">
        <v>474</v>
      </c>
      <c r="J963" s="38" t="s">
        <v>459</v>
      </c>
      <c r="K963" s="295"/>
      <c r="L963" s="295"/>
      <c r="M963" s="294"/>
      <c r="N963" s="295"/>
      <c r="O963" s="295"/>
      <c r="P963" s="302"/>
      <c r="Q963" s="303"/>
    </row>
    <row r="964" spans="1:17">
      <c r="A964" s="39" t="s">
        <v>2627</v>
      </c>
      <c r="B964" s="295"/>
      <c r="C964" s="39" t="s">
        <v>471</v>
      </c>
      <c r="D964" s="39" t="s">
        <v>467</v>
      </c>
      <c r="E964" s="39" t="s">
        <v>472</v>
      </c>
      <c r="F964" s="295"/>
      <c r="G964" s="295"/>
      <c r="H964" s="39" t="s">
        <v>473</v>
      </c>
      <c r="I964" s="40" t="s">
        <v>476</v>
      </c>
      <c r="J964" s="38" t="s">
        <v>459</v>
      </c>
      <c r="K964" s="295"/>
      <c r="L964" s="295"/>
      <c r="M964" s="294"/>
      <c r="N964" s="295"/>
      <c r="O964" s="295"/>
      <c r="P964" s="302"/>
      <c r="Q964" s="303"/>
    </row>
    <row r="965" spans="1:17">
      <c r="A965" s="39" t="s">
        <v>2628</v>
      </c>
      <c r="B965" s="295"/>
      <c r="C965" s="39" t="s">
        <v>471</v>
      </c>
      <c r="D965" s="39" t="s">
        <v>467</v>
      </c>
      <c r="E965" s="39" t="s">
        <v>472</v>
      </c>
      <c r="F965" s="295"/>
      <c r="G965" s="295"/>
      <c r="H965" s="39" t="s">
        <v>473</v>
      </c>
      <c r="I965" s="40" t="s">
        <v>478</v>
      </c>
      <c r="J965" s="38" t="s">
        <v>459</v>
      </c>
      <c r="K965" s="295"/>
      <c r="L965" s="295"/>
      <c r="M965" s="294"/>
      <c r="N965" s="295"/>
      <c r="O965" s="295"/>
      <c r="P965" s="302"/>
      <c r="Q965" s="303"/>
    </row>
    <row r="966" spans="1:17">
      <c r="A966" s="39" t="s">
        <v>2629</v>
      </c>
      <c r="B966" s="295"/>
      <c r="C966" s="39" t="s">
        <v>471</v>
      </c>
      <c r="D966" s="39" t="s">
        <v>467</v>
      </c>
      <c r="E966" s="39" t="s">
        <v>472</v>
      </c>
      <c r="F966" s="295"/>
      <c r="G966" s="295"/>
      <c r="H966" s="39" t="s">
        <v>473</v>
      </c>
      <c r="I966" s="40" t="s">
        <v>480</v>
      </c>
      <c r="J966" s="38" t="s">
        <v>459</v>
      </c>
      <c r="K966" s="295"/>
      <c r="L966" s="295"/>
      <c r="M966" s="294"/>
      <c r="N966" s="295"/>
      <c r="O966" s="295"/>
      <c r="P966" s="302"/>
      <c r="Q966" s="303"/>
    </row>
    <row r="967" spans="1:17">
      <c r="A967" s="39" t="s">
        <v>2630</v>
      </c>
      <c r="B967" s="295"/>
      <c r="C967" s="39" t="s">
        <v>471</v>
      </c>
      <c r="D967" s="39" t="s">
        <v>467</v>
      </c>
      <c r="E967" s="39" t="s">
        <v>472</v>
      </c>
      <c r="F967" s="295"/>
      <c r="G967" s="295"/>
      <c r="H967" s="39" t="s">
        <v>473</v>
      </c>
      <c r="I967" s="40" t="s">
        <v>482</v>
      </c>
      <c r="J967" s="38" t="s">
        <v>459</v>
      </c>
      <c r="K967" s="295"/>
      <c r="L967" s="295"/>
      <c r="M967" s="294"/>
      <c r="N967" s="295"/>
      <c r="O967" s="295"/>
      <c r="P967" s="302"/>
      <c r="Q967" s="303"/>
    </row>
    <row r="968" spans="1:17">
      <c r="A968" s="39" t="s">
        <v>2631</v>
      </c>
      <c r="B968" s="295"/>
      <c r="C968" s="39" t="s">
        <v>471</v>
      </c>
      <c r="D968" s="39" t="s">
        <v>467</v>
      </c>
      <c r="E968" s="39" t="s">
        <v>472</v>
      </c>
      <c r="F968" s="295"/>
      <c r="G968" s="295"/>
      <c r="H968" s="39" t="s">
        <v>473</v>
      </c>
      <c r="I968" s="40" t="s">
        <v>484</v>
      </c>
      <c r="J968" s="38" t="s">
        <v>459</v>
      </c>
      <c r="K968" s="295"/>
      <c r="L968" s="295"/>
      <c r="M968" s="294"/>
      <c r="N968" s="295"/>
      <c r="O968" s="295"/>
      <c r="P968" s="302"/>
      <c r="Q968" s="303"/>
    </row>
    <row r="969" spans="1:17">
      <c r="A969" s="39" t="s">
        <v>2632</v>
      </c>
      <c r="B969" s="295"/>
      <c r="C969" s="39" t="s">
        <v>471</v>
      </c>
      <c r="D969" s="39" t="s">
        <v>467</v>
      </c>
      <c r="E969" s="39" t="s">
        <v>472</v>
      </c>
      <c r="F969" s="295"/>
      <c r="G969" s="295"/>
      <c r="H969" s="39">
        <v>5</v>
      </c>
      <c r="I969" s="40" t="s">
        <v>486</v>
      </c>
      <c r="J969" s="38" t="s">
        <v>459</v>
      </c>
      <c r="K969" s="295"/>
      <c r="L969" s="295"/>
      <c r="M969" s="294"/>
      <c r="N969" s="295"/>
      <c r="O969" s="295"/>
      <c r="P969" s="302"/>
      <c r="Q969" s="303"/>
    </row>
    <row r="970" spans="1:17">
      <c r="A970" s="39" t="s">
        <v>2633</v>
      </c>
      <c r="B970" s="295"/>
      <c r="C970" s="39" t="s">
        <v>471</v>
      </c>
      <c r="D970" s="39" t="s">
        <v>467</v>
      </c>
      <c r="E970" s="39" t="s">
        <v>472</v>
      </c>
      <c r="F970" s="295"/>
      <c r="G970" s="295"/>
      <c r="H970" s="39">
        <v>5</v>
      </c>
      <c r="I970" s="40" t="s">
        <v>488</v>
      </c>
      <c r="J970" s="38" t="s">
        <v>459</v>
      </c>
      <c r="K970" s="295"/>
      <c r="L970" s="295"/>
      <c r="M970" s="294"/>
      <c r="N970" s="295"/>
      <c r="O970" s="295"/>
      <c r="P970" s="302"/>
      <c r="Q970" s="303"/>
    </row>
    <row r="971" spans="1:17">
      <c r="A971" s="39" t="s">
        <v>2634</v>
      </c>
      <c r="B971" s="295"/>
      <c r="C971" s="39" t="s">
        <v>471</v>
      </c>
      <c r="D971" s="39" t="s">
        <v>467</v>
      </c>
      <c r="E971" s="39" t="s">
        <v>472</v>
      </c>
      <c r="F971" s="295"/>
      <c r="G971" s="295"/>
      <c r="H971" s="39" t="s">
        <v>469</v>
      </c>
      <c r="I971" s="40" t="s">
        <v>490</v>
      </c>
      <c r="J971" s="38" t="s">
        <v>459</v>
      </c>
      <c r="K971" s="295"/>
      <c r="L971" s="295"/>
      <c r="M971" s="294"/>
      <c r="N971" s="295"/>
      <c r="O971" s="295"/>
      <c r="P971" s="302"/>
      <c r="Q971" s="303"/>
    </row>
    <row r="972" spans="1:17">
      <c r="A972" s="39" t="s">
        <v>2635</v>
      </c>
      <c r="B972" s="295"/>
      <c r="C972" s="39" t="s">
        <v>471</v>
      </c>
      <c r="D972" s="39" t="s">
        <v>467</v>
      </c>
      <c r="E972" s="39" t="s">
        <v>472</v>
      </c>
      <c r="F972" s="295"/>
      <c r="G972" s="295"/>
      <c r="H972" s="39" t="s">
        <v>469</v>
      </c>
      <c r="I972" s="40" t="s">
        <v>492</v>
      </c>
      <c r="J972" s="38" t="s">
        <v>459</v>
      </c>
      <c r="K972" s="295"/>
      <c r="L972" s="295"/>
      <c r="M972" s="294"/>
      <c r="N972" s="295"/>
      <c r="O972" s="295"/>
      <c r="P972" s="302"/>
      <c r="Q972" s="303"/>
    </row>
    <row r="973" spans="1:17">
      <c r="A973" s="39" t="s">
        <v>2636</v>
      </c>
      <c r="B973" s="295"/>
      <c r="C973" s="39" t="s">
        <v>471</v>
      </c>
      <c r="D973" s="39" t="s">
        <v>467</v>
      </c>
      <c r="E973" s="39" t="s">
        <v>472</v>
      </c>
      <c r="F973" s="295"/>
      <c r="G973" s="295"/>
      <c r="H973" s="39" t="s">
        <v>469</v>
      </c>
      <c r="I973" s="40" t="s">
        <v>494</v>
      </c>
      <c r="J973" s="38" t="s">
        <v>459</v>
      </c>
      <c r="K973" s="295"/>
      <c r="L973" s="295"/>
      <c r="M973" s="294"/>
      <c r="N973" s="295"/>
      <c r="O973" s="295"/>
      <c r="P973" s="302"/>
      <c r="Q973" s="303"/>
    </row>
    <row r="974" spans="1:17">
      <c r="A974" s="39" t="s">
        <v>2637</v>
      </c>
      <c r="B974" s="295"/>
      <c r="C974" s="39" t="s">
        <v>471</v>
      </c>
      <c r="D974" s="39" t="s">
        <v>467</v>
      </c>
      <c r="E974" s="39" t="s">
        <v>472</v>
      </c>
      <c r="F974" s="295"/>
      <c r="G974" s="295"/>
      <c r="H974" s="39" t="s">
        <v>469</v>
      </c>
      <c r="I974" s="40" t="s">
        <v>496</v>
      </c>
      <c r="J974" s="38" t="s">
        <v>459</v>
      </c>
      <c r="K974" s="295"/>
      <c r="L974" s="295"/>
      <c r="M974" s="294"/>
      <c r="N974" s="295"/>
      <c r="O974" s="295"/>
      <c r="P974" s="302"/>
      <c r="Q974" s="303"/>
    </row>
    <row r="975" spans="1:17">
      <c r="A975" s="39" t="s">
        <v>2638</v>
      </c>
      <c r="B975" s="295"/>
      <c r="C975" s="39" t="s">
        <v>471</v>
      </c>
      <c r="D975" s="39" t="s">
        <v>467</v>
      </c>
      <c r="E975" s="39" t="s">
        <v>472</v>
      </c>
      <c r="F975" s="295"/>
      <c r="G975" s="295"/>
      <c r="H975" s="39" t="s">
        <v>469</v>
      </c>
      <c r="I975" s="40" t="s">
        <v>528</v>
      </c>
      <c r="J975" s="38" t="s">
        <v>459</v>
      </c>
      <c r="K975" s="295"/>
      <c r="L975" s="295"/>
      <c r="M975" s="294"/>
      <c r="N975" s="295"/>
      <c r="O975" s="295"/>
      <c r="P975" s="302"/>
      <c r="Q975" s="303"/>
    </row>
    <row r="976" spans="1:17" ht="15" thickBot="1">
      <c r="A976" s="39" t="s">
        <v>2639</v>
      </c>
      <c r="B976" s="295"/>
      <c r="C976" s="36" t="s">
        <v>471</v>
      </c>
      <c r="D976" s="36" t="s">
        <v>467</v>
      </c>
      <c r="E976" s="36" t="s">
        <v>472</v>
      </c>
      <c r="F976" s="295"/>
      <c r="G976" s="295"/>
      <c r="H976" s="36" t="s">
        <v>469</v>
      </c>
      <c r="I976" s="37" t="s">
        <v>530</v>
      </c>
      <c r="J976" s="38" t="s">
        <v>459</v>
      </c>
      <c r="K976" s="295"/>
      <c r="L976" s="295"/>
      <c r="M976" s="294"/>
      <c r="N976" s="295"/>
      <c r="O976" s="295"/>
      <c r="P976" s="302"/>
      <c r="Q976" s="303"/>
    </row>
    <row r="977" spans="1:17">
      <c r="A977" s="298" t="s">
        <v>2640</v>
      </c>
      <c r="B977" s="300" t="s">
        <v>1712</v>
      </c>
      <c r="C977" s="36" t="s">
        <v>1713</v>
      </c>
      <c r="D977" s="36" t="s">
        <v>467</v>
      </c>
      <c r="E977" s="39" t="s">
        <v>1728</v>
      </c>
      <c r="F977" s="295">
        <v>480</v>
      </c>
      <c r="G977" s="295" t="s">
        <v>457</v>
      </c>
      <c r="H977" s="39" t="s">
        <v>2558</v>
      </c>
      <c r="I977" s="40" t="s">
        <v>658</v>
      </c>
      <c r="J977" s="38">
        <v>10</v>
      </c>
      <c r="K977" s="295">
        <v>480</v>
      </c>
      <c r="L977" s="295" t="s">
        <v>457</v>
      </c>
      <c r="M977" s="294">
        <v>35</v>
      </c>
      <c r="N977" s="295">
        <v>14</v>
      </c>
      <c r="O977" s="295" t="s">
        <v>603</v>
      </c>
      <c r="P977" s="296">
        <v>1418</v>
      </c>
      <c r="Q977" s="297">
        <v>1</v>
      </c>
    </row>
    <row r="978" spans="1:17">
      <c r="A978" s="299"/>
      <c r="B978" s="295"/>
      <c r="C978" s="36" t="s">
        <v>466</v>
      </c>
      <c r="D978" s="36" t="s">
        <v>467</v>
      </c>
      <c r="E978" s="36" t="s">
        <v>534</v>
      </c>
      <c r="F978" s="295"/>
      <c r="G978" s="295"/>
      <c r="H978" s="36" t="s">
        <v>469</v>
      </c>
      <c r="I978" s="37">
        <v>14</v>
      </c>
      <c r="J978" s="38" t="s">
        <v>459</v>
      </c>
      <c r="K978" s="295"/>
      <c r="L978" s="295"/>
      <c r="M978" s="294"/>
      <c r="N978" s="295"/>
      <c r="O978" s="295"/>
      <c r="P978" s="302"/>
      <c r="Q978" s="303"/>
    </row>
    <row r="979" spans="1:17">
      <c r="A979" s="39" t="s">
        <v>2641</v>
      </c>
      <c r="B979" s="295"/>
      <c r="C979" s="39" t="s">
        <v>471</v>
      </c>
      <c r="D979" s="39" t="s">
        <v>467</v>
      </c>
      <c r="E979" s="39" t="s">
        <v>472</v>
      </c>
      <c r="F979" s="295"/>
      <c r="G979" s="295"/>
      <c r="H979" s="39" t="s">
        <v>473</v>
      </c>
      <c r="I979" s="40" t="s">
        <v>474</v>
      </c>
      <c r="J979" s="38" t="s">
        <v>459</v>
      </c>
      <c r="K979" s="295"/>
      <c r="L979" s="295"/>
      <c r="M979" s="294"/>
      <c r="N979" s="295"/>
      <c r="O979" s="295"/>
      <c r="P979" s="302"/>
      <c r="Q979" s="303"/>
    </row>
    <row r="980" spans="1:17">
      <c r="A980" s="39" t="s">
        <v>2642</v>
      </c>
      <c r="B980" s="295"/>
      <c r="C980" s="39" t="s">
        <v>471</v>
      </c>
      <c r="D980" s="39" t="s">
        <v>467</v>
      </c>
      <c r="E980" s="39" t="s">
        <v>472</v>
      </c>
      <c r="F980" s="295"/>
      <c r="G980" s="295"/>
      <c r="H980" s="39" t="s">
        <v>473</v>
      </c>
      <c r="I980" s="40" t="s">
        <v>476</v>
      </c>
      <c r="J980" s="38" t="s">
        <v>459</v>
      </c>
      <c r="K980" s="295"/>
      <c r="L980" s="295"/>
      <c r="M980" s="294"/>
      <c r="N980" s="295"/>
      <c r="O980" s="295"/>
      <c r="P980" s="302"/>
      <c r="Q980" s="303"/>
    </row>
    <row r="981" spans="1:17">
      <c r="A981" s="39" t="s">
        <v>2643</v>
      </c>
      <c r="B981" s="295"/>
      <c r="C981" s="39" t="s">
        <v>471</v>
      </c>
      <c r="D981" s="39" t="s">
        <v>467</v>
      </c>
      <c r="E981" s="39" t="s">
        <v>472</v>
      </c>
      <c r="F981" s="295"/>
      <c r="G981" s="295"/>
      <c r="H981" s="39" t="s">
        <v>473</v>
      </c>
      <c r="I981" s="40" t="s">
        <v>478</v>
      </c>
      <c r="J981" s="38" t="s">
        <v>459</v>
      </c>
      <c r="K981" s="295"/>
      <c r="L981" s="295"/>
      <c r="M981" s="294"/>
      <c r="N981" s="295"/>
      <c r="O981" s="295"/>
      <c r="P981" s="302"/>
      <c r="Q981" s="303"/>
    </row>
    <row r="982" spans="1:17">
      <c r="A982" s="39" t="s">
        <v>2644</v>
      </c>
      <c r="B982" s="295"/>
      <c r="C982" s="39" t="s">
        <v>471</v>
      </c>
      <c r="D982" s="39" t="s">
        <v>467</v>
      </c>
      <c r="E982" s="39" t="s">
        <v>472</v>
      </c>
      <c r="F982" s="295"/>
      <c r="G982" s="295"/>
      <c r="H982" s="39" t="s">
        <v>473</v>
      </c>
      <c r="I982" s="40" t="s">
        <v>480</v>
      </c>
      <c r="J982" s="38" t="s">
        <v>459</v>
      </c>
      <c r="K982" s="295"/>
      <c r="L982" s="295"/>
      <c r="M982" s="294"/>
      <c r="N982" s="295"/>
      <c r="O982" s="295"/>
      <c r="P982" s="302"/>
      <c r="Q982" s="303"/>
    </row>
    <row r="983" spans="1:17">
      <c r="A983" s="39" t="s">
        <v>2645</v>
      </c>
      <c r="B983" s="295"/>
      <c r="C983" s="39" t="s">
        <v>471</v>
      </c>
      <c r="D983" s="39" t="s">
        <v>467</v>
      </c>
      <c r="E983" s="39" t="s">
        <v>472</v>
      </c>
      <c r="F983" s="295"/>
      <c r="G983" s="295"/>
      <c r="H983" s="39" t="s">
        <v>473</v>
      </c>
      <c r="I983" s="40" t="s">
        <v>482</v>
      </c>
      <c r="J983" s="38" t="s">
        <v>459</v>
      </c>
      <c r="K983" s="295"/>
      <c r="L983" s="295"/>
      <c r="M983" s="294"/>
      <c r="N983" s="295"/>
      <c r="O983" s="295"/>
      <c r="P983" s="302"/>
      <c r="Q983" s="303"/>
    </row>
    <row r="984" spans="1:17">
      <c r="A984" s="39" t="s">
        <v>2646</v>
      </c>
      <c r="B984" s="295"/>
      <c r="C984" s="39" t="s">
        <v>471</v>
      </c>
      <c r="D984" s="39" t="s">
        <v>467</v>
      </c>
      <c r="E984" s="39" t="s">
        <v>472</v>
      </c>
      <c r="F984" s="295"/>
      <c r="G984" s="295"/>
      <c r="H984" s="39" t="s">
        <v>473</v>
      </c>
      <c r="I984" s="40" t="s">
        <v>484</v>
      </c>
      <c r="J984" s="38" t="s">
        <v>459</v>
      </c>
      <c r="K984" s="295"/>
      <c r="L984" s="295"/>
      <c r="M984" s="294"/>
      <c r="N984" s="295"/>
      <c r="O984" s="295"/>
      <c r="P984" s="302"/>
      <c r="Q984" s="303"/>
    </row>
    <row r="985" spans="1:17">
      <c r="A985" s="39" t="s">
        <v>2647</v>
      </c>
      <c r="B985" s="295"/>
      <c r="C985" s="39" t="s">
        <v>471</v>
      </c>
      <c r="D985" s="39" t="s">
        <v>467</v>
      </c>
      <c r="E985" s="39" t="s">
        <v>472</v>
      </c>
      <c r="F985" s="295"/>
      <c r="G985" s="295"/>
      <c r="H985" s="39">
        <v>5</v>
      </c>
      <c r="I985" s="40" t="s">
        <v>486</v>
      </c>
      <c r="J985" s="38" t="s">
        <v>459</v>
      </c>
      <c r="K985" s="295"/>
      <c r="L985" s="295"/>
      <c r="M985" s="294"/>
      <c r="N985" s="295"/>
      <c r="O985" s="295"/>
      <c r="P985" s="302"/>
      <c r="Q985" s="303"/>
    </row>
    <row r="986" spans="1:17">
      <c r="A986" s="39" t="s">
        <v>2648</v>
      </c>
      <c r="B986" s="295"/>
      <c r="C986" s="39" t="s">
        <v>471</v>
      </c>
      <c r="D986" s="39" t="s">
        <v>467</v>
      </c>
      <c r="E986" s="39" t="s">
        <v>472</v>
      </c>
      <c r="F986" s="295"/>
      <c r="G986" s="295"/>
      <c r="H986" s="39">
        <v>5</v>
      </c>
      <c r="I986" s="40" t="s">
        <v>488</v>
      </c>
      <c r="J986" s="38" t="s">
        <v>459</v>
      </c>
      <c r="K986" s="295"/>
      <c r="L986" s="295"/>
      <c r="M986" s="294"/>
      <c r="N986" s="295"/>
      <c r="O986" s="295"/>
      <c r="P986" s="302"/>
      <c r="Q986" s="303"/>
    </row>
    <row r="987" spans="1:17">
      <c r="A987" s="39" t="s">
        <v>2649</v>
      </c>
      <c r="B987" s="295"/>
      <c r="C987" s="39" t="s">
        <v>471</v>
      </c>
      <c r="D987" s="39" t="s">
        <v>467</v>
      </c>
      <c r="E987" s="39" t="s">
        <v>472</v>
      </c>
      <c r="F987" s="295"/>
      <c r="G987" s="295"/>
      <c r="H987" s="39" t="s">
        <v>469</v>
      </c>
      <c r="I987" s="40" t="s">
        <v>490</v>
      </c>
      <c r="J987" s="38" t="s">
        <v>459</v>
      </c>
      <c r="K987" s="295"/>
      <c r="L987" s="295"/>
      <c r="M987" s="294"/>
      <c r="N987" s="295"/>
      <c r="O987" s="295"/>
      <c r="P987" s="302"/>
      <c r="Q987" s="303"/>
    </row>
    <row r="988" spans="1:17">
      <c r="A988" s="39" t="s">
        <v>2650</v>
      </c>
      <c r="B988" s="295"/>
      <c r="C988" s="39" t="s">
        <v>471</v>
      </c>
      <c r="D988" s="39" t="s">
        <v>467</v>
      </c>
      <c r="E988" s="39" t="s">
        <v>472</v>
      </c>
      <c r="F988" s="295"/>
      <c r="G988" s="295"/>
      <c r="H988" s="39" t="s">
        <v>469</v>
      </c>
      <c r="I988" s="40" t="s">
        <v>492</v>
      </c>
      <c r="J988" s="38" t="s">
        <v>459</v>
      </c>
      <c r="K988" s="295"/>
      <c r="L988" s="295"/>
      <c r="M988" s="294"/>
      <c r="N988" s="295"/>
      <c r="O988" s="295"/>
      <c r="P988" s="302"/>
      <c r="Q988" s="303"/>
    </row>
    <row r="989" spans="1:17">
      <c r="A989" s="39" t="s">
        <v>2651</v>
      </c>
      <c r="B989" s="295"/>
      <c r="C989" s="39" t="s">
        <v>471</v>
      </c>
      <c r="D989" s="39" t="s">
        <v>467</v>
      </c>
      <c r="E989" s="39" t="s">
        <v>472</v>
      </c>
      <c r="F989" s="295"/>
      <c r="G989" s="295"/>
      <c r="H989" s="39" t="s">
        <v>469</v>
      </c>
      <c r="I989" s="40" t="s">
        <v>494</v>
      </c>
      <c r="J989" s="38" t="s">
        <v>459</v>
      </c>
      <c r="K989" s="295"/>
      <c r="L989" s="295"/>
      <c r="M989" s="294"/>
      <c r="N989" s="295"/>
      <c r="O989" s="295"/>
      <c r="P989" s="302"/>
      <c r="Q989" s="303"/>
    </row>
    <row r="990" spans="1:17">
      <c r="A990" s="39" t="s">
        <v>2652</v>
      </c>
      <c r="B990" s="295"/>
      <c r="C990" s="39" t="s">
        <v>471</v>
      </c>
      <c r="D990" s="39" t="s">
        <v>467</v>
      </c>
      <c r="E990" s="39" t="s">
        <v>472</v>
      </c>
      <c r="F990" s="295"/>
      <c r="G990" s="295"/>
      <c r="H990" s="39" t="s">
        <v>469</v>
      </c>
      <c r="I990" s="40" t="s">
        <v>496</v>
      </c>
      <c r="J990" s="38" t="s">
        <v>459</v>
      </c>
      <c r="K990" s="295"/>
      <c r="L990" s="295"/>
      <c r="M990" s="294"/>
      <c r="N990" s="295"/>
      <c r="O990" s="295"/>
      <c r="P990" s="302"/>
      <c r="Q990" s="303"/>
    </row>
    <row r="991" spans="1:17">
      <c r="A991" s="39" t="s">
        <v>2653</v>
      </c>
      <c r="B991" s="295"/>
      <c r="C991" s="39" t="s">
        <v>471</v>
      </c>
      <c r="D991" s="39" t="s">
        <v>467</v>
      </c>
      <c r="E991" s="39" t="s">
        <v>472</v>
      </c>
      <c r="F991" s="295"/>
      <c r="G991" s="295"/>
      <c r="H991" s="39" t="s">
        <v>469</v>
      </c>
      <c r="I991" s="40" t="s">
        <v>528</v>
      </c>
      <c r="J991" s="38" t="s">
        <v>459</v>
      </c>
      <c r="K991" s="295"/>
      <c r="L991" s="295"/>
      <c r="M991" s="294"/>
      <c r="N991" s="295"/>
      <c r="O991" s="295"/>
      <c r="P991" s="302"/>
      <c r="Q991" s="303"/>
    </row>
    <row r="992" spans="1:17" ht="15" thickBot="1">
      <c r="A992" s="39" t="s">
        <v>2654</v>
      </c>
      <c r="B992" s="295"/>
      <c r="C992" s="36" t="s">
        <v>471</v>
      </c>
      <c r="D992" s="36" t="s">
        <v>467</v>
      </c>
      <c r="E992" s="36" t="s">
        <v>472</v>
      </c>
      <c r="F992" s="295"/>
      <c r="G992" s="295"/>
      <c r="H992" s="36" t="s">
        <v>469</v>
      </c>
      <c r="I992" s="37" t="s">
        <v>530</v>
      </c>
      <c r="J992" s="38" t="s">
        <v>459</v>
      </c>
      <c r="K992" s="295"/>
      <c r="L992" s="295"/>
      <c r="M992" s="294"/>
      <c r="N992" s="295"/>
      <c r="O992" s="295"/>
      <c r="P992" s="302"/>
      <c r="Q992" s="303"/>
    </row>
    <row r="993" spans="1:17">
      <c r="A993" s="298" t="s">
        <v>2655</v>
      </c>
      <c r="B993" s="300" t="s">
        <v>1712</v>
      </c>
      <c r="C993" s="36" t="s">
        <v>1713</v>
      </c>
      <c r="D993" s="36" t="s">
        <v>467</v>
      </c>
      <c r="E993" s="39" t="s">
        <v>1829</v>
      </c>
      <c r="F993" s="295">
        <v>480</v>
      </c>
      <c r="G993" s="295" t="s">
        <v>457</v>
      </c>
      <c r="H993" s="39" t="s">
        <v>2558</v>
      </c>
      <c r="I993" s="40" t="s">
        <v>658</v>
      </c>
      <c r="J993" s="38">
        <v>25</v>
      </c>
      <c r="K993" s="295">
        <v>480</v>
      </c>
      <c r="L993" s="295" t="s">
        <v>457</v>
      </c>
      <c r="M993" s="294" t="s">
        <v>2558</v>
      </c>
      <c r="N993" s="295">
        <v>14</v>
      </c>
      <c r="O993" s="295" t="s">
        <v>603</v>
      </c>
      <c r="P993" s="296">
        <v>1785</v>
      </c>
      <c r="Q993" s="297">
        <v>1</v>
      </c>
    </row>
    <row r="994" spans="1:17">
      <c r="A994" s="299"/>
      <c r="B994" s="295"/>
      <c r="C994" s="36" t="s">
        <v>466</v>
      </c>
      <c r="D994" s="36" t="s">
        <v>467</v>
      </c>
      <c r="E994" s="36" t="s">
        <v>534</v>
      </c>
      <c r="F994" s="295"/>
      <c r="G994" s="295"/>
      <c r="H994" s="36" t="s">
        <v>469</v>
      </c>
      <c r="I994" s="37">
        <v>14</v>
      </c>
      <c r="J994" s="38" t="s">
        <v>459</v>
      </c>
      <c r="K994" s="295"/>
      <c r="L994" s="295"/>
      <c r="M994" s="294"/>
      <c r="N994" s="295"/>
      <c r="O994" s="295"/>
      <c r="P994" s="296"/>
      <c r="Q994" s="297"/>
    </row>
    <row r="995" spans="1:17">
      <c r="A995" s="39" t="s">
        <v>2656</v>
      </c>
      <c r="B995" s="295"/>
      <c r="C995" s="39" t="s">
        <v>471</v>
      </c>
      <c r="D995" s="39" t="s">
        <v>467</v>
      </c>
      <c r="E995" s="39" t="s">
        <v>472</v>
      </c>
      <c r="F995" s="295"/>
      <c r="G995" s="295"/>
      <c r="H995" s="39" t="s">
        <v>473</v>
      </c>
      <c r="I995" s="40" t="s">
        <v>474</v>
      </c>
      <c r="J995" s="38" t="s">
        <v>459</v>
      </c>
      <c r="K995" s="295"/>
      <c r="L995" s="295"/>
      <c r="M995" s="294"/>
      <c r="N995" s="295"/>
      <c r="O995" s="295"/>
      <c r="P995" s="296"/>
      <c r="Q995" s="297"/>
    </row>
    <row r="996" spans="1:17">
      <c r="A996" s="39" t="s">
        <v>2657</v>
      </c>
      <c r="B996" s="295"/>
      <c r="C996" s="39" t="s">
        <v>471</v>
      </c>
      <c r="D996" s="39" t="s">
        <v>467</v>
      </c>
      <c r="E996" s="39" t="s">
        <v>472</v>
      </c>
      <c r="F996" s="295"/>
      <c r="G996" s="295"/>
      <c r="H996" s="39" t="s">
        <v>473</v>
      </c>
      <c r="I996" s="40" t="s">
        <v>476</v>
      </c>
      <c r="J996" s="38" t="s">
        <v>459</v>
      </c>
      <c r="K996" s="295"/>
      <c r="L996" s="295"/>
      <c r="M996" s="294"/>
      <c r="N996" s="295"/>
      <c r="O996" s="295"/>
      <c r="P996" s="296"/>
      <c r="Q996" s="297"/>
    </row>
    <row r="997" spans="1:17">
      <c r="A997" s="39" t="s">
        <v>2658</v>
      </c>
      <c r="B997" s="295"/>
      <c r="C997" s="39" t="s">
        <v>471</v>
      </c>
      <c r="D997" s="39" t="s">
        <v>467</v>
      </c>
      <c r="E997" s="39" t="s">
        <v>472</v>
      </c>
      <c r="F997" s="295"/>
      <c r="G997" s="295"/>
      <c r="H997" s="39" t="s">
        <v>473</v>
      </c>
      <c r="I997" s="40" t="s">
        <v>478</v>
      </c>
      <c r="J997" s="38" t="s">
        <v>459</v>
      </c>
      <c r="K997" s="295"/>
      <c r="L997" s="295"/>
      <c r="M997" s="294"/>
      <c r="N997" s="295"/>
      <c r="O997" s="295"/>
      <c r="P997" s="296"/>
      <c r="Q997" s="297"/>
    </row>
    <row r="998" spans="1:17">
      <c r="A998" s="39" t="s">
        <v>2659</v>
      </c>
      <c r="B998" s="295"/>
      <c r="C998" s="39" t="s">
        <v>471</v>
      </c>
      <c r="D998" s="39" t="s">
        <v>467</v>
      </c>
      <c r="E998" s="39" t="s">
        <v>472</v>
      </c>
      <c r="F998" s="295"/>
      <c r="G998" s="295"/>
      <c r="H998" s="39" t="s">
        <v>473</v>
      </c>
      <c r="I998" s="40" t="s">
        <v>480</v>
      </c>
      <c r="J998" s="38" t="s">
        <v>459</v>
      </c>
      <c r="K998" s="295"/>
      <c r="L998" s="295"/>
      <c r="M998" s="294"/>
      <c r="N998" s="295"/>
      <c r="O998" s="295"/>
      <c r="P998" s="296"/>
      <c r="Q998" s="297"/>
    </row>
    <row r="999" spans="1:17">
      <c r="A999" s="39" t="s">
        <v>2660</v>
      </c>
      <c r="B999" s="295"/>
      <c r="C999" s="39" t="s">
        <v>471</v>
      </c>
      <c r="D999" s="39" t="s">
        <v>467</v>
      </c>
      <c r="E999" s="39" t="s">
        <v>472</v>
      </c>
      <c r="F999" s="295"/>
      <c r="G999" s="295"/>
      <c r="H999" s="39" t="s">
        <v>473</v>
      </c>
      <c r="I999" s="40" t="s">
        <v>482</v>
      </c>
      <c r="J999" s="38" t="s">
        <v>459</v>
      </c>
      <c r="K999" s="295"/>
      <c r="L999" s="295"/>
      <c r="M999" s="294"/>
      <c r="N999" s="295"/>
      <c r="O999" s="295"/>
      <c r="P999" s="296"/>
      <c r="Q999" s="297"/>
    </row>
    <row r="1000" spans="1:17">
      <c r="A1000" s="39" t="s">
        <v>2661</v>
      </c>
      <c r="B1000" s="295"/>
      <c r="C1000" s="39" t="s">
        <v>471</v>
      </c>
      <c r="D1000" s="39" t="s">
        <v>467</v>
      </c>
      <c r="E1000" s="39" t="s">
        <v>472</v>
      </c>
      <c r="F1000" s="295"/>
      <c r="G1000" s="295"/>
      <c r="H1000" s="39" t="s">
        <v>473</v>
      </c>
      <c r="I1000" s="40" t="s">
        <v>484</v>
      </c>
      <c r="J1000" s="38" t="s">
        <v>459</v>
      </c>
      <c r="K1000" s="295"/>
      <c r="L1000" s="295"/>
      <c r="M1000" s="294"/>
      <c r="N1000" s="295"/>
      <c r="O1000" s="295"/>
      <c r="P1000" s="296"/>
      <c r="Q1000" s="297"/>
    </row>
    <row r="1001" spans="1:17">
      <c r="A1001" s="39" t="s">
        <v>2662</v>
      </c>
      <c r="B1001" s="295"/>
      <c r="C1001" s="39" t="s">
        <v>471</v>
      </c>
      <c r="D1001" s="39" t="s">
        <v>467</v>
      </c>
      <c r="E1001" s="39" t="s">
        <v>472</v>
      </c>
      <c r="F1001" s="295"/>
      <c r="G1001" s="295"/>
      <c r="H1001" s="39">
        <v>5</v>
      </c>
      <c r="I1001" s="40" t="s">
        <v>486</v>
      </c>
      <c r="J1001" s="38" t="s">
        <v>459</v>
      </c>
      <c r="K1001" s="295"/>
      <c r="L1001" s="295"/>
      <c r="M1001" s="294"/>
      <c r="N1001" s="295"/>
      <c r="O1001" s="295"/>
      <c r="P1001" s="296"/>
      <c r="Q1001" s="297"/>
    </row>
    <row r="1002" spans="1:17">
      <c r="A1002" s="39" t="s">
        <v>2663</v>
      </c>
      <c r="B1002" s="295"/>
      <c r="C1002" s="39" t="s">
        <v>471</v>
      </c>
      <c r="D1002" s="39" t="s">
        <v>467</v>
      </c>
      <c r="E1002" s="39" t="s">
        <v>472</v>
      </c>
      <c r="F1002" s="295"/>
      <c r="G1002" s="295"/>
      <c r="H1002" s="39">
        <v>5</v>
      </c>
      <c r="I1002" s="40" t="s">
        <v>488</v>
      </c>
      <c r="J1002" s="38" t="s">
        <v>459</v>
      </c>
      <c r="K1002" s="295"/>
      <c r="L1002" s="295"/>
      <c r="M1002" s="294"/>
      <c r="N1002" s="295"/>
      <c r="O1002" s="295"/>
      <c r="P1002" s="296"/>
      <c r="Q1002" s="297"/>
    </row>
    <row r="1003" spans="1:17">
      <c r="A1003" s="39" t="s">
        <v>2664</v>
      </c>
      <c r="B1003" s="295"/>
      <c r="C1003" s="39" t="s">
        <v>471</v>
      </c>
      <c r="D1003" s="39" t="s">
        <v>467</v>
      </c>
      <c r="E1003" s="39" t="s">
        <v>472</v>
      </c>
      <c r="F1003" s="295"/>
      <c r="G1003" s="295"/>
      <c r="H1003" s="39" t="s">
        <v>469</v>
      </c>
      <c r="I1003" s="40" t="s">
        <v>490</v>
      </c>
      <c r="J1003" s="38" t="s">
        <v>459</v>
      </c>
      <c r="K1003" s="295"/>
      <c r="L1003" s="295"/>
      <c r="M1003" s="294"/>
      <c r="N1003" s="295"/>
      <c r="O1003" s="295"/>
      <c r="P1003" s="296"/>
      <c r="Q1003" s="297"/>
    </row>
    <row r="1004" spans="1:17">
      <c r="A1004" s="39" t="s">
        <v>2665</v>
      </c>
      <c r="B1004" s="295"/>
      <c r="C1004" s="39" t="s">
        <v>471</v>
      </c>
      <c r="D1004" s="39" t="s">
        <v>467</v>
      </c>
      <c r="E1004" s="39" t="s">
        <v>472</v>
      </c>
      <c r="F1004" s="295"/>
      <c r="G1004" s="295"/>
      <c r="H1004" s="39" t="s">
        <v>469</v>
      </c>
      <c r="I1004" s="40" t="s">
        <v>492</v>
      </c>
      <c r="J1004" s="38" t="s">
        <v>459</v>
      </c>
      <c r="K1004" s="295"/>
      <c r="L1004" s="295"/>
      <c r="M1004" s="294"/>
      <c r="N1004" s="295"/>
      <c r="O1004" s="295"/>
      <c r="P1004" s="296"/>
      <c r="Q1004" s="297"/>
    </row>
    <row r="1005" spans="1:17">
      <c r="A1005" s="39" t="s">
        <v>2666</v>
      </c>
      <c r="B1005" s="295"/>
      <c r="C1005" s="39" t="s">
        <v>471</v>
      </c>
      <c r="D1005" s="39" t="s">
        <v>467</v>
      </c>
      <c r="E1005" s="39" t="s">
        <v>472</v>
      </c>
      <c r="F1005" s="295"/>
      <c r="G1005" s="295"/>
      <c r="H1005" s="39" t="s">
        <v>469</v>
      </c>
      <c r="I1005" s="40" t="s">
        <v>494</v>
      </c>
      <c r="J1005" s="38" t="s">
        <v>459</v>
      </c>
      <c r="K1005" s="295"/>
      <c r="L1005" s="295"/>
      <c r="M1005" s="294"/>
      <c r="N1005" s="295"/>
      <c r="O1005" s="295"/>
      <c r="P1005" s="296"/>
      <c r="Q1005" s="297"/>
    </row>
    <row r="1006" spans="1:17">
      <c r="A1006" s="39" t="s">
        <v>2667</v>
      </c>
      <c r="B1006" s="295"/>
      <c r="C1006" s="39" t="s">
        <v>471</v>
      </c>
      <c r="D1006" s="39" t="s">
        <v>467</v>
      </c>
      <c r="E1006" s="39" t="s">
        <v>472</v>
      </c>
      <c r="F1006" s="295"/>
      <c r="G1006" s="295"/>
      <c r="H1006" s="39" t="s">
        <v>469</v>
      </c>
      <c r="I1006" s="40" t="s">
        <v>496</v>
      </c>
      <c r="J1006" s="38" t="s">
        <v>459</v>
      </c>
      <c r="K1006" s="295"/>
      <c r="L1006" s="295"/>
      <c r="M1006" s="294"/>
      <c r="N1006" s="295"/>
      <c r="O1006" s="295"/>
      <c r="P1006" s="296"/>
      <c r="Q1006" s="297"/>
    </row>
    <row r="1007" spans="1:17">
      <c r="A1007" s="39" t="s">
        <v>2668</v>
      </c>
      <c r="B1007" s="295"/>
      <c r="C1007" s="39" t="s">
        <v>471</v>
      </c>
      <c r="D1007" s="39" t="s">
        <v>467</v>
      </c>
      <c r="E1007" s="39" t="s">
        <v>472</v>
      </c>
      <c r="F1007" s="295"/>
      <c r="G1007" s="295"/>
      <c r="H1007" s="39" t="s">
        <v>469</v>
      </c>
      <c r="I1007" s="40" t="s">
        <v>528</v>
      </c>
      <c r="J1007" s="38" t="s">
        <v>459</v>
      </c>
      <c r="K1007" s="295"/>
      <c r="L1007" s="295"/>
      <c r="M1007" s="294"/>
      <c r="N1007" s="295"/>
      <c r="O1007" s="295"/>
      <c r="P1007" s="296"/>
      <c r="Q1007" s="297"/>
    </row>
    <row r="1008" spans="1:17" ht="15" thickBot="1">
      <c r="A1008" s="39" t="s">
        <v>2669</v>
      </c>
      <c r="B1008" s="295"/>
      <c r="C1008" s="36" t="s">
        <v>471</v>
      </c>
      <c r="D1008" s="36" t="s">
        <v>467</v>
      </c>
      <c r="E1008" s="36" t="s">
        <v>472</v>
      </c>
      <c r="F1008" s="295"/>
      <c r="G1008" s="295"/>
      <c r="H1008" s="36" t="s">
        <v>469</v>
      </c>
      <c r="I1008" s="37" t="s">
        <v>530</v>
      </c>
      <c r="J1008" s="38" t="s">
        <v>459</v>
      </c>
      <c r="K1008" s="295"/>
      <c r="L1008" s="295"/>
      <c r="M1008" s="294"/>
      <c r="N1008" s="295"/>
      <c r="O1008" s="295"/>
      <c r="P1008" s="296"/>
      <c r="Q1008" s="297"/>
    </row>
    <row r="1009" spans="1:17">
      <c r="A1009" s="298" t="s">
        <v>2670</v>
      </c>
      <c r="B1009" s="300" t="s">
        <v>1712</v>
      </c>
      <c r="C1009" s="36" t="s">
        <v>1713</v>
      </c>
      <c r="D1009" s="36" t="s">
        <v>467</v>
      </c>
      <c r="E1009" s="39" t="s">
        <v>2671</v>
      </c>
      <c r="F1009" s="295">
        <v>480</v>
      </c>
      <c r="G1009" s="295" t="s">
        <v>457</v>
      </c>
      <c r="H1009" s="39" t="s">
        <v>1729</v>
      </c>
      <c r="I1009" s="40" t="s">
        <v>658</v>
      </c>
      <c r="J1009" s="38">
        <v>25</v>
      </c>
      <c r="K1009" s="295">
        <v>480</v>
      </c>
      <c r="L1009" s="295" t="s">
        <v>457</v>
      </c>
      <c r="M1009" s="294" t="s">
        <v>1729</v>
      </c>
      <c r="N1009" s="295">
        <v>14</v>
      </c>
      <c r="O1009" s="295" t="s">
        <v>603</v>
      </c>
      <c r="P1009" s="296">
        <v>1785</v>
      </c>
      <c r="Q1009" s="297">
        <v>1</v>
      </c>
    </row>
    <row r="1010" spans="1:17">
      <c r="A1010" s="299"/>
      <c r="B1010" s="295"/>
      <c r="C1010" s="36" t="s">
        <v>466</v>
      </c>
      <c r="D1010" s="36" t="s">
        <v>467</v>
      </c>
      <c r="E1010" s="36" t="s">
        <v>534</v>
      </c>
      <c r="F1010" s="295"/>
      <c r="G1010" s="295"/>
      <c r="H1010" s="36" t="s">
        <v>469</v>
      </c>
      <c r="I1010" s="37">
        <v>14</v>
      </c>
      <c r="J1010" s="38" t="s">
        <v>459</v>
      </c>
      <c r="K1010" s="295"/>
      <c r="L1010" s="295"/>
      <c r="M1010" s="294"/>
      <c r="N1010" s="295"/>
      <c r="O1010" s="295"/>
      <c r="P1010" s="296"/>
      <c r="Q1010" s="297"/>
    </row>
    <row r="1011" spans="1:17">
      <c r="A1011" s="39" t="s">
        <v>2672</v>
      </c>
      <c r="B1011" s="295"/>
      <c r="C1011" s="39" t="s">
        <v>471</v>
      </c>
      <c r="D1011" s="39" t="s">
        <v>467</v>
      </c>
      <c r="E1011" s="39" t="s">
        <v>472</v>
      </c>
      <c r="F1011" s="295"/>
      <c r="G1011" s="295"/>
      <c r="H1011" s="39" t="s">
        <v>473</v>
      </c>
      <c r="I1011" s="40" t="s">
        <v>474</v>
      </c>
      <c r="J1011" s="38" t="s">
        <v>459</v>
      </c>
      <c r="K1011" s="295"/>
      <c r="L1011" s="295"/>
      <c r="M1011" s="294"/>
      <c r="N1011" s="295"/>
      <c r="O1011" s="295"/>
      <c r="P1011" s="296"/>
      <c r="Q1011" s="297"/>
    </row>
    <row r="1012" spans="1:17">
      <c r="A1012" s="39" t="s">
        <v>2673</v>
      </c>
      <c r="B1012" s="295"/>
      <c r="C1012" s="39" t="s">
        <v>471</v>
      </c>
      <c r="D1012" s="39" t="s">
        <v>467</v>
      </c>
      <c r="E1012" s="39" t="s">
        <v>472</v>
      </c>
      <c r="F1012" s="295"/>
      <c r="G1012" s="295"/>
      <c r="H1012" s="39" t="s">
        <v>473</v>
      </c>
      <c r="I1012" s="40" t="s">
        <v>476</v>
      </c>
      <c r="J1012" s="38" t="s">
        <v>459</v>
      </c>
      <c r="K1012" s="295"/>
      <c r="L1012" s="295"/>
      <c r="M1012" s="294"/>
      <c r="N1012" s="295"/>
      <c r="O1012" s="295"/>
      <c r="P1012" s="296"/>
      <c r="Q1012" s="297"/>
    </row>
    <row r="1013" spans="1:17">
      <c r="A1013" s="39" t="s">
        <v>2674</v>
      </c>
      <c r="B1013" s="295"/>
      <c r="C1013" s="39" t="s">
        <v>471</v>
      </c>
      <c r="D1013" s="39" t="s">
        <v>467</v>
      </c>
      <c r="E1013" s="39" t="s">
        <v>472</v>
      </c>
      <c r="F1013" s="295"/>
      <c r="G1013" s="295"/>
      <c r="H1013" s="39" t="s">
        <v>473</v>
      </c>
      <c r="I1013" s="40" t="s">
        <v>478</v>
      </c>
      <c r="J1013" s="38" t="s">
        <v>459</v>
      </c>
      <c r="K1013" s="295"/>
      <c r="L1013" s="295"/>
      <c r="M1013" s="294"/>
      <c r="N1013" s="295"/>
      <c r="O1013" s="295"/>
      <c r="P1013" s="296"/>
      <c r="Q1013" s="297"/>
    </row>
    <row r="1014" spans="1:17">
      <c r="A1014" s="39" t="s">
        <v>2675</v>
      </c>
      <c r="B1014" s="295"/>
      <c r="C1014" s="39" t="s">
        <v>471</v>
      </c>
      <c r="D1014" s="39" t="s">
        <v>467</v>
      </c>
      <c r="E1014" s="39" t="s">
        <v>472</v>
      </c>
      <c r="F1014" s="295"/>
      <c r="G1014" s="295"/>
      <c r="H1014" s="39" t="s">
        <v>473</v>
      </c>
      <c r="I1014" s="40" t="s">
        <v>480</v>
      </c>
      <c r="J1014" s="38" t="s">
        <v>459</v>
      </c>
      <c r="K1014" s="295"/>
      <c r="L1014" s="295"/>
      <c r="M1014" s="294"/>
      <c r="N1014" s="295"/>
      <c r="O1014" s="295"/>
      <c r="P1014" s="296"/>
      <c r="Q1014" s="297"/>
    </row>
    <row r="1015" spans="1:17">
      <c r="A1015" s="39" t="s">
        <v>2676</v>
      </c>
      <c r="B1015" s="295"/>
      <c r="C1015" s="39" t="s">
        <v>471</v>
      </c>
      <c r="D1015" s="39" t="s">
        <v>467</v>
      </c>
      <c r="E1015" s="39" t="s">
        <v>472</v>
      </c>
      <c r="F1015" s="295"/>
      <c r="G1015" s="295"/>
      <c r="H1015" s="39" t="s">
        <v>473</v>
      </c>
      <c r="I1015" s="40" t="s">
        <v>482</v>
      </c>
      <c r="J1015" s="38" t="s">
        <v>459</v>
      </c>
      <c r="K1015" s="295"/>
      <c r="L1015" s="295"/>
      <c r="M1015" s="294"/>
      <c r="N1015" s="295"/>
      <c r="O1015" s="295"/>
      <c r="P1015" s="296"/>
      <c r="Q1015" s="297"/>
    </row>
    <row r="1016" spans="1:17">
      <c r="A1016" s="39" t="s">
        <v>2677</v>
      </c>
      <c r="B1016" s="295"/>
      <c r="C1016" s="39" t="s">
        <v>471</v>
      </c>
      <c r="D1016" s="39" t="s">
        <v>467</v>
      </c>
      <c r="E1016" s="39" t="s">
        <v>472</v>
      </c>
      <c r="F1016" s="295"/>
      <c r="G1016" s="295"/>
      <c r="H1016" s="39" t="s">
        <v>473</v>
      </c>
      <c r="I1016" s="40" t="s">
        <v>484</v>
      </c>
      <c r="J1016" s="38" t="s">
        <v>459</v>
      </c>
      <c r="K1016" s="295"/>
      <c r="L1016" s="295"/>
      <c r="M1016" s="294"/>
      <c r="N1016" s="295"/>
      <c r="O1016" s="295"/>
      <c r="P1016" s="296"/>
      <c r="Q1016" s="297"/>
    </row>
    <row r="1017" spans="1:17">
      <c r="A1017" s="39" t="s">
        <v>2678</v>
      </c>
      <c r="B1017" s="295"/>
      <c r="C1017" s="39" t="s">
        <v>471</v>
      </c>
      <c r="D1017" s="39" t="s">
        <v>467</v>
      </c>
      <c r="E1017" s="39" t="s">
        <v>472</v>
      </c>
      <c r="F1017" s="295"/>
      <c r="G1017" s="295"/>
      <c r="H1017" s="39">
        <v>5</v>
      </c>
      <c r="I1017" s="40" t="s">
        <v>486</v>
      </c>
      <c r="J1017" s="38" t="s">
        <v>459</v>
      </c>
      <c r="K1017" s="295"/>
      <c r="L1017" s="295"/>
      <c r="M1017" s="294"/>
      <c r="N1017" s="295"/>
      <c r="O1017" s="295"/>
      <c r="P1017" s="296"/>
      <c r="Q1017" s="297"/>
    </row>
    <row r="1018" spans="1:17">
      <c r="A1018" s="39" t="s">
        <v>2679</v>
      </c>
      <c r="B1018" s="295"/>
      <c r="C1018" s="39" t="s">
        <v>471</v>
      </c>
      <c r="D1018" s="39" t="s">
        <v>467</v>
      </c>
      <c r="E1018" s="39" t="s">
        <v>472</v>
      </c>
      <c r="F1018" s="295"/>
      <c r="G1018" s="295"/>
      <c r="H1018" s="39">
        <v>5</v>
      </c>
      <c r="I1018" s="40" t="s">
        <v>488</v>
      </c>
      <c r="J1018" s="38" t="s">
        <v>459</v>
      </c>
      <c r="K1018" s="295"/>
      <c r="L1018" s="295"/>
      <c r="M1018" s="294"/>
      <c r="N1018" s="295"/>
      <c r="O1018" s="295"/>
      <c r="P1018" s="296"/>
      <c r="Q1018" s="297"/>
    </row>
    <row r="1019" spans="1:17">
      <c r="A1019" s="39" t="s">
        <v>2680</v>
      </c>
      <c r="B1019" s="295"/>
      <c r="C1019" s="39" t="s">
        <v>471</v>
      </c>
      <c r="D1019" s="39" t="s">
        <v>467</v>
      </c>
      <c r="E1019" s="39" t="s">
        <v>472</v>
      </c>
      <c r="F1019" s="295"/>
      <c r="G1019" s="295"/>
      <c r="H1019" s="39" t="s">
        <v>469</v>
      </c>
      <c r="I1019" s="40" t="s">
        <v>490</v>
      </c>
      <c r="J1019" s="38" t="s">
        <v>459</v>
      </c>
      <c r="K1019" s="295"/>
      <c r="L1019" s="295"/>
      <c r="M1019" s="294"/>
      <c r="N1019" s="295"/>
      <c r="O1019" s="295"/>
      <c r="P1019" s="296"/>
      <c r="Q1019" s="297"/>
    </row>
    <row r="1020" spans="1:17">
      <c r="A1020" s="39" t="s">
        <v>2681</v>
      </c>
      <c r="B1020" s="295"/>
      <c r="C1020" s="39" t="s">
        <v>471</v>
      </c>
      <c r="D1020" s="39" t="s">
        <v>467</v>
      </c>
      <c r="E1020" s="39" t="s">
        <v>472</v>
      </c>
      <c r="F1020" s="295"/>
      <c r="G1020" s="295"/>
      <c r="H1020" s="39" t="s">
        <v>469</v>
      </c>
      <c r="I1020" s="40" t="s">
        <v>492</v>
      </c>
      <c r="J1020" s="38" t="s">
        <v>459</v>
      </c>
      <c r="K1020" s="295"/>
      <c r="L1020" s="295"/>
      <c r="M1020" s="294"/>
      <c r="N1020" s="295"/>
      <c r="O1020" s="295"/>
      <c r="P1020" s="296"/>
      <c r="Q1020" s="297"/>
    </row>
    <row r="1021" spans="1:17">
      <c r="A1021" s="39" t="s">
        <v>2682</v>
      </c>
      <c r="B1021" s="295"/>
      <c r="C1021" s="39" t="s">
        <v>471</v>
      </c>
      <c r="D1021" s="39" t="s">
        <v>467</v>
      </c>
      <c r="E1021" s="39" t="s">
        <v>472</v>
      </c>
      <c r="F1021" s="295"/>
      <c r="G1021" s="295"/>
      <c r="H1021" s="39" t="s">
        <v>469</v>
      </c>
      <c r="I1021" s="40" t="s">
        <v>494</v>
      </c>
      <c r="J1021" s="38" t="s">
        <v>459</v>
      </c>
      <c r="K1021" s="295"/>
      <c r="L1021" s="295"/>
      <c r="M1021" s="294"/>
      <c r="N1021" s="295"/>
      <c r="O1021" s="295"/>
      <c r="P1021" s="296"/>
      <c r="Q1021" s="297"/>
    </row>
    <row r="1022" spans="1:17">
      <c r="A1022" s="39" t="s">
        <v>2683</v>
      </c>
      <c r="B1022" s="295"/>
      <c r="C1022" s="39" t="s">
        <v>471</v>
      </c>
      <c r="D1022" s="39" t="s">
        <v>467</v>
      </c>
      <c r="E1022" s="39" t="s">
        <v>472</v>
      </c>
      <c r="F1022" s="295"/>
      <c r="G1022" s="295"/>
      <c r="H1022" s="39" t="s">
        <v>469</v>
      </c>
      <c r="I1022" s="40" t="s">
        <v>496</v>
      </c>
      <c r="J1022" s="38" t="s">
        <v>459</v>
      </c>
      <c r="K1022" s="295"/>
      <c r="L1022" s="295"/>
      <c r="M1022" s="294"/>
      <c r="N1022" s="295"/>
      <c r="O1022" s="295"/>
      <c r="P1022" s="296"/>
      <c r="Q1022" s="297"/>
    </row>
    <row r="1023" spans="1:17">
      <c r="A1023" s="39" t="s">
        <v>2684</v>
      </c>
      <c r="B1023" s="295"/>
      <c r="C1023" s="39" t="s">
        <v>471</v>
      </c>
      <c r="D1023" s="39" t="s">
        <v>467</v>
      </c>
      <c r="E1023" s="39" t="s">
        <v>472</v>
      </c>
      <c r="F1023" s="295"/>
      <c r="G1023" s="295"/>
      <c r="H1023" s="39" t="s">
        <v>469</v>
      </c>
      <c r="I1023" s="40" t="s">
        <v>528</v>
      </c>
      <c r="J1023" s="38" t="s">
        <v>459</v>
      </c>
      <c r="K1023" s="295"/>
      <c r="L1023" s="295"/>
      <c r="M1023" s="294"/>
      <c r="N1023" s="295"/>
      <c r="O1023" s="295"/>
      <c r="P1023" s="296"/>
      <c r="Q1023" s="297"/>
    </row>
    <row r="1024" spans="1:17" ht="15" thickBot="1">
      <c r="A1024" s="39" t="s">
        <v>2685</v>
      </c>
      <c r="B1024" s="295"/>
      <c r="C1024" s="36" t="s">
        <v>471</v>
      </c>
      <c r="D1024" s="36" t="s">
        <v>467</v>
      </c>
      <c r="E1024" s="36" t="s">
        <v>472</v>
      </c>
      <c r="F1024" s="295"/>
      <c r="G1024" s="295"/>
      <c r="H1024" s="36" t="s">
        <v>469</v>
      </c>
      <c r="I1024" s="37" t="s">
        <v>530</v>
      </c>
      <c r="J1024" s="38" t="s">
        <v>459</v>
      </c>
      <c r="K1024" s="295"/>
      <c r="L1024" s="295"/>
      <c r="M1024" s="294"/>
      <c r="N1024" s="295"/>
      <c r="O1024" s="295"/>
      <c r="P1024" s="296"/>
      <c r="Q1024" s="297"/>
    </row>
    <row r="1025" spans="1:17">
      <c r="A1025" s="298" t="s">
        <v>2686</v>
      </c>
      <c r="B1025" s="300" t="s">
        <v>1712</v>
      </c>
      <c r="C1025" s="36" t="s">
        <v>1713</v>
      </c>
      <c r="D1025" s="36" t="s">
        <v>467</v>
      </c>
      <c r="E1025" s="39" t="s">
        <v>1845</v>
      </c>
      <c r="F1025" s="295">
        <v>480</v>
      </c>
      <c r="G1025" s="295" t="s">
        <v>457</v>
      </c>
      <c r="H1025" s="39" t="s">
        <v>657</v>
      </c>
      <c r="I1025" s="40" t="s">
        <v>658</v>
      </c>
      <c r="J1025" s="38">
        <v>25</v>
      </c>
      <c r="K1025" s="295">
        <v>480</v>
      </c>
      <c r="L1025" s="295" t="s">
        <v>457</v>
      </c>
      <c r="M1025" s="294" t="s">
        <v>657</v>
      </c>
      <c r="N1025" s="295">
        <v>14</v>
      </c>
      <c r="O1025" s="295" t="s">
        <v>603</v>
      </c>
      <c r="P1025" s="296">
        <v>1785</v>
      </c>
      <c r="Q1025" s="297">
        <v>1</v>
      </c>
    </row>
    <row r="1026" spans="1:17">
      <c r="A1026" s="299"/>
      <c r="B1026" s="295"/>
      <c r="C1026" s="36" t="s">
        <v>466</v>
      </c>
      <c r="D1026" s="36" t="s">
        <v>467</v>
      </c>
      <c r="E1026" s="36" t="s">
        <v>534</v>
      </c>
      <c r="F1026" s="295"/>
      <c r="G1026" s="295"/>
      <c r="H1026" s="36" t="s">
        <v>469</v>
      </c>
      <c r="I1026" s="37">
        <v>14</v>
      </c>
      <c r="J1026" s="38" t="s">
        <v>459</v>
      </c>
      <c r="K1026" s="295"/>
      <c r="L1026" s="295"/>
      <c r="M1026" s="294"/>
      <c r="N1026" s="295"/>
      <c r="O1026" s="295"/>
      <c r="P1026" s="296"/>
      <c r="Q1026" s="297"/>
    </row>
    <row r="1027" spans="1:17">
      <c r="A1027" s="39" t="s">
        <v>2687</v>
      </c>
      <c r="B1027" s="295"/>
      <c r="C1027" s="39" t="s">
        <v>471</v>
      </c>
      <c r="D1027" s="39" t="s">
        <v>467</v>
      </c>
      <c r="E1027" s="39" t="s">
        <v>472</v>
      </c>
      <c r="F1027" s="295"/>
      <c r="G1027" s="295"/>
      <c r="H1027" s="39" t="s">
        <v>473</v>
      </c>
      <c r="I1027" s="40" t="s">
        <v>474</v>
      </c>
      <c r="J1027" s="38" t="s">
        <v>459</v>
      </c>
      <c r="K1027" s="295"/>
      <c r="L1027" s="295"/>
      <c r="M1027" s="294"/>
      <c r="N1027" s="295"/>
      <c r="O1027" s="295"/>
      <c r="P1027" s="296"/>
      <c r="Q1027" s="297"/>
    </row>
    <row r="1028" spans="1:17">
      <c r="A1028" s="39" t="s">
        <v>2688</v>
      </c>
      <c r="B1028" s="295"/>
      <c r="C1028" s="39" t="s">
        <v>471</v>
      </c>
      <c r="D1028" s="39" t="s">
        <v>467</v>
      </c>
      <c r="E1028" s="39" t="s">
        <v>472</v>
      </c>
      <c r="F1028" s="295"/>
      <c r="G1028" s="295"/>
      <c r="H1028" s="39" t="s">
        <v>473</v>
      </c>
      <c r="I1028" s="40" t="s">
        <v>476</v>
      </c>
      <c r="J1028" s="38" t="s">
        <v>459</v>
      </c>
      <c r="K1028" s="295"/>
      <c r="L1028" s="295"/>
      <c r="M1028" s="294"/>
      <c r="N1028" s="295"/>
      <c r="O1028" s="295"/>
      <c r="P1028" s="296"/>
      <c r="Q1028" s="297"/>
    </row>
    <row r="1029" spans="1:17">
      <c r="A1029" s="39" t="s">
        <v>2689</v>
      </c>
      <c r="B1029" s="295"/>
      <c r="C1029" s="39" t="s">
        <v>471</v>
      </c>
      <c r="D1029" s="39" t="s">
        <v>467</v>
      </c>
      <c r="E1029" s="39" t="s">
        <v>472</v>
      </c>
      <c r="F1029" s="295"/>
      <c r="G1029" s="295"/>
      <c r="H1029" s="39" t="s">
        <v>473</v>
      </c>
      <c r="I1029" s="40" t="s">
        <v>478</v>
      </c>
      <c r="J1029" s="38" t="s">
        <v>459</v>
      </c>
      <c r="K1029" s="295"/>
      <c r="L1029" s="295"/>
      <c r="M1029" s="294"/>
      <c r="N1029" s="295"/>
      <c r="O1029" s="295"/>
      <c r="P1029" s="296"/>
      <c r="Q1029" s="297"/>
    </row>
    <row r="1030" spans="1:17">
      <c r="A1030" s="39" t="s">
        <v>2690</v>
      </c>
      <c r="B1030" s="295"/>
      <c r="C1030" s="39" t="s">
        <v>471</v>
      </c>
      <c r="D1030" s="39" t="s">
        <v>467</v>
      </c>
      <c r="E1030" s="39" t="s">
        <v>472</v>
      </c>
      <c r="F1030" s="295"/>
      <c r="G1030" s="295"/>
      <c r="H1030" s="39" t="s">
        <v>473</v>
      </c>
      <c r="I1030" s="40" t="s">
        <v>480</v>
      </c>
      <c r="J1030" s="38" t="s">
        <v>459</v>
      </c>
      <c r="K1030" s="295"/>
      <c r="L1030" s="295"/>
      <c r="M1030" s="294"/>
      <c r="N1030" s="295"/>
      <c r="O1030" s="295"/>
      <c r="P1030" s="296"/>
      <c r="Q1030" s="297"/>
    </row>
    <row r="1031" spans="1:17">
      <c r="A1031" s="39" t="s">
        <v>2691</v>
      </c>
      <c r="B1031" s="295"/>
      <c r="C1031" s="39" t="s">
        <v>471</v>
      </c>
      <c r="D1031" s="39" t="s">
        <v>467</v>
      </c>
      <c r="E1031" s="39" t="s">
        <v>472</v>
      </c>
      <c r="F1031" s="295"/>
      <c r="G1031" s="295"/>
      <c r="H1031" s="39" t="s">
        <v>473</v>
      </c>
      <c r="I1031" s="40" t="s">
        <v>482</v>
      </c>
      <c r="J1031" s="38" t="s">
        <v>459</v>
      </c>
      <c r="K1031" s="295"/>
      <c r="L1031" s="295"/>
      <c r="M1031" s="294"/>
      <c r="N1031" s="295"/>
      <c r="O1031" s="295"/>
      <c r="P1031" s="296"/>
      <c r="Q1031" s="297"/>
    </row>
    <row r="1032" spans="1:17">
      <c r="A1032" s="39" t="s">
        <v>2692</v>
      </c>
      <c r="B1032" s="295"/>
      <c r="C1032" s="39" t="s">
        <v>471</v>
      </c>
      <c r="D1032" s="39" t="s">
        <v>467</v>
      </c>
      <c r="E1032" s="39" t="s">
        <v>472</v>
      </c>
      <c r="F1032" s="295"/>
      <c r="G1032" s="295"/>
      <c r="H1032" s="39" t="s">
        <v>473</v>
      </c>
      <c r="I1032" s="40" t="s">
        <v>484</v>
      </c>
      <c r="J1032" s="38" t="s">
        <v>459</v>
      </c>
      <c r="K1032" s="295"/>
      <c r="L1032" s="295"/>
      <c r="M1032" s="294"/>
      <c r="N1032" s="295"/>
      <c r="O1032" s="295"/>
      <c r="P1032" s="296"/>
      <c r="Q1032" s="297"/>
    </row>
    <row r="1033" spans="1:17">
      <c r="A1033" s="39" t="s">
        <v>2693</v>
      </c>
      <c r="B1033" s="295"/>
      <c r="C1033" s="39" t="s">
        <v>471</v>
      </c>
      <c r="D1033" s="39" t="s">
        <v>467</v>
      </c>
      <c r="E1033" s="39" t="s">
        <v>472</v>
      </c>
      <c r="F1033" s="295"/>
      <c r="G1033" s="295"/>
      <c r="H1033" s="39">
        <v>5</v>
      </c>
      <c r="I1033" s="40" t="s">
        <v>486</v>
      </c>
      <c r="J1033" s="38" t="s">
        <v>459</v>
      </c>
      <c r="K1033" s="295"/>
      <c r="L1033" s="295"/>
      <c r="M1033" s="294"/>
      <c r="N1033" s="295"/>
      <c r="O1033" s="295"/>
      <c r="P1033" s="296"/>
      <c r="Q1033" s="297"/>
    </row>
    <row r="1034" spans="1:17">
      <c r="A1034" s="39" t="s">
        <v>2694</v>
      </c>
      <c r="B1034" s="295"/>
      <c r="C1034" s="39" t="s">
        <v>471</v>
      </c>
      <c r="D1034" s="39" t="s">
        <v>467</v>
      </c>
      <c r="E1034" s="39" t="s">
        <v>472</v>
      </c>
      <c r="F1034" s="295"/>
      <c r="G1034" s="295"/>
      <c r="H1034" s="39">
        <v>5</v>
      </c>
      <c r="I1034" s="40" t="s">
        <v>488</v>
      </c>
      <c r="J1034" s="38" t="s">
        <v>459</v>
      </c>
      <c r="K1034" s="295"/>
      <c r="L1034" s="295"/>
      <c r="M1034" s="294"/>
      <c r="N1034" s="295"/>
      <c r="O1034" s="295"/>
      <c r="P1034" s="296"/>
      <c r="Q1034" s="297"/>
    </row>
    <row r="1035" spans="1:17">
      <c r="A1035" s="39" t="s">
        <v>2695</v>
      </c>
      <c r="B1035" s="295"/>
      <c r="C1035" s="39" t="s">
        <v>471</v>
      </c>
      <c r="D1035" s="39" t="s">
        <v>467</v>
      </c>
      <c r="E1035" s="39" t="s">
        <v>472</v>
      </c>
      <c r="F1035" s="295"/>
      <c r="G1035" s="295"/>
      <c r="H1035" s="39" t="s">
        <v>469</v>
      </c>
      <c r="I1035" s="40" t="s">
        <v>490</v>
      </c>
      <c r="J1035" s="38" t="s">
        <v>459</v>
      </c>
      <c r="K1035" s="295"/>
      <c r="L1035" s="295"/>
      <c r="M1035" s="294"/>
      <c r="N1035" s="295"/>
      <c r="O1035" s="295"/>
      <c r="P1035" s="296"/>
      <c r="Q1035" s="297"/>
    </row>
    <row r="1036" spans="1:17">
      <c r="A1036" s="39" t="s">
        <v>2696</v>
      </c>
      <c r="B1036" s="295"/>
      <c r="C1036" s="39" t="s">
        <v>471</v>
      </c>
      <c r="D1036" s="39" t="s">
        <v>467</v>
      </c>
      <c r="E1036" s="39" t="s">
        <v>472</v>
      </c>
      <c r="F1036" s="295"/>
      <c r="G1036" s="295"/>
      <c r="H1036" s="39" t="s">
        <v>469</v>
      </c>
      <c r="I1036" s="40" t="s">
        <v>492</v>
      </c>
      <c r="J1036" s="38" t="s">
        <v>459</v>
      </c>
      <c r="K1036" s="295"/>
      <c r="L1036" s="295"/>
      <c r="M1036" s="294"/>
      <c r="N1036" s="295"/>
      <c r="O1036" s="295"/>
      <c r="P1036" s="296"/>
      <c r="Q1036" s="297"/>
    </row>
    <row r="1037" spans="1:17">
      <c r="A1037" s="39" t="s">
        <v>2697</v>
      </c>
      <c r="B1037" s="295"/>
      <c r="C1037" s="39" t="s">
        <v>471</v>
      </c>
      <c r="D1037" s="39" t="s">
        <v>467</v>
      </c>
      <c r="E1037" s="39" t="s">
        <v>472</v>
      </c>
      <c r="F1037" s="295"/>
      <c r="G1037" s="295"/>
      <c r="H1037" s="39" t="s">
        <v>469</v>
      </c>
      <c r="I1037" s="40" t="s">
        <v>494</v>
      </c>
      <c r="J1037" s="38" t="s">
        <v>459</v>
      </c>
      <c r="K1037" s="295"/>
      <c r="L1037" s="295"/>
      <c r="M1037" s="294"/>
      <c r="N1037" s="295"/>
      <c r="O1037" s="295"/>
      <c r="P1037" s="296"/>
      <c r="Q1037" s="297"/>
    </row>
    <row r="1038" spans="1:17">
      <c r="A1038" s="39" t="s">
        <v>2698</v>
      </c>
      <c r="B1038" s="295"/>
      <c r="C1038" s="39" t="s">
        <v>471</v>
      </c>
      <c r="D1038" s="39" t="s">
        <v>467</v>
      </c>
      <c r="E1038" s="39" t="s">
        <v>472</v>
      </c>
      <c r="F1038" s="295"/>
      <c r="G1038" s="295"/>
      <c r="H1038" s="39" t="s">
        <v>469</v>
      </c>
      <c r="I1038" s="40" t="s">
        <v>496</v>
      </c>
      <c r="J1038" s="38" t="s">
        <v>459</v>
      </c>
      <c r="K1038" s="295"/>
      <c r="L1038" s="295"/>
      <c r="M1038" s="294"/>
      <c r="N1038" s="295"/>
      <c r="O1038" s="295"/>
      <c r="P1038" s="296"/>
      <c r="Q1038" s="297"/>
    </row>
    <row r="1039" spans="1:17">
      <c r="A1039" s="39" t="s">
        <v>2699</v>
      </c>
      <c r="B1039" s="295"/>
      <c r="C1039" s="39" t="s">
        <v>471</v>
      </c>
      <c r="D1039" s="39" t="s">
        <v>467</v>
      </c>
      <c r="E1039" s="39" t="s">
        <v>472</v>
      </c>
      <c r="F1039" s="295"/>
      <c r="G1039" s="295"/>
      <c r="H1039" s="39" t="s">
        <v>469</v>
      </c>
      <c r="I1039" s="40" t="s">
        <v>528</v>
      </c>
      <c r="J1039" s="38" t="s">
        <v>459</v>
      </c>
      <c r="K1039" s="295"/>
      <c r="L1039" s="295"/>
      <c r="M1039" s="294"/>
      <c r="N1039" s="295"/>
      <c r="O1039" s="295"/>
      <c r="P1039" s="296"/>
      <c r="Q1039" s="297"/>
    </row>
    <row r="1040" spans="1:17" ht="15" thickBot="1">
      <c r="A1040" s="39" t="s">
        <v>2700</v>
      </c>
      <c r="B1040" s="295"/>
      <c r="C1040" s="36" t="s">
        <v>471</v>
      </c>
      <c r="D1040" s="36" t="s">
        <v>467</v>
      </c>
      <c r="E1040" s="36" t="s">
        <v>472</v>
      </c>
      <c r="F1040" s="295"/>
      <c r="G1040" s="295"/>
      <c r="H1040" s="36" t="s">
        <v>469</v>
      </c>
      <c r="I1040" s="37" t="s">
        <v>530</v>
      </c>
      <c r="J1040" s="38" t="s">
        <v>459</v>
      </c>
      <c r="K1040" s="295"/>
      <c r="L1040" s="295"/>
      <c r="M1040" s="294"/>
      <c r="N1040" s="295"/>
      <c r="O1040" s="295"/>
      <c r="P1040" s="296"/>
      <c r="Q1040" s="297"/>
    </row>
    <row r="1041" spans="1:17">
      <c r="A1041" s="298" t="s">
        <v>2701</v>
      </c>
      <c r="B1041" s="300" t="s">
        <v>1712</v>
      </c>
      <c r="C1041" s="36" t="s">
        <v>1713</v>
      </c>
      <c r="D1041" s="36" t="s">
        <v>467</v>
      </c>
      <c r="E1041" s="39" t="s">
        <v>1714</v>
      </c>
      <c r="F1041" s="295">
        <v>480</v>
      </c>
      <c r="G1041" s="295" t="s">
        <v>457</v>
      </c>
      <c r="H1041" s="39" t="s">
        <v>626</v>
      </c>
      <c r="I1041" s="40" t="s">
        <v>619</v>
      </c>
      <c r="J1041" s="38">
        <v>10</v>
      </c>
      <c r="K1041" s="295">
        <v>480</v>
      </c>
      <c r="L1041" s="295" t="s">
        <v>457</v>
      </c>
      <c r="M1041" s="294" t="s">
        <v>626</v>
      </c>
      <c r="N1041" s="295">
        <v>7.6</v>
      </c>
      <c r="O1041" s="295" t="s">
        <v>469</v>
      </c>
      <c r="P1041" s="296">
        <v>1418</v>
      </c>
      <c r="Q1041" s="297">
        <v>1</v>
      </c>
    </row>
    <row r="1042" spans="1:17">
      <c r="A1042" s="299"/>
      <c r="B1042" s="295"/>
      <c r="C1042" s="36" t="s">
        <v>466</v>
      </c>
      <c r="D1042" s="36" t="s">
        <v>467</v>
      </c>
      <c r="E1042" s="36" t="s">
        <v>550</v>
      </c>
      <c r="F1042" s="295"/>
      <c r="G1042" s="295"/>
      <c r="H1042" s="36" t="s">
        <v>469</v>
      </c>
      <c r="I1042" s="37">
        <v>7.6</v>
      </c>
      <c r="J1042" s="38" t="s">
        <v>459</v>
      </c>
      <c r="K1042" s="295"/>
      <c r="L1042" s="295"/>
      <c r="M1042" s="294"/>
      <c r="N1042" s="295"/>
      <c r="O1042" s="295"/>
      <c r="P1042" s="296"/>
      <c r="Q1042" s="297"/>
    </row>
    <row r="1043" spans="1:17">
      <c r="A1043" s="39" t="s">
        <v>2702</v>
      </c>
      <c r="B1043" s="295"/>
      <c r="C1043" s="39" t="s">
        <v>471</v>
      </c>
      <c r="D1043" s="39" t="s">
        <v>467</v>
      </c>
      <c r="E1043" s="39" t="s">
        <v>552</v>
      </c>
      <c r="F1043" s="295"/>
      <c r="G1043" s="295"/>
      <c r="H1043" s="39" t="s">
        <v>473</v>
      </c>
      <c r="I1043" s="40" t="s">
        <v>474</v>
      </c>
      <c r="J1043" s="38" t="s">
        <v>459</v>
      </c>
      <c r="K1043" s="295"/>
      <c r="L1043" s="295"/>
      <c r="M1043" s="294"/>
      <c r="N1043" s="295"/>
      <c r="O1043" s="295"/>
      <c r="P1043" s="296"/>
      <c r="Q1043" s="297"/>
    </row>
    <row r="1044" spans="1:17">
      <c r="A1044" s="39" t="s">
        <v>2703</v>
      </c>
      <c r="B1044" s="295"/>
      <c r="C1044" s="39" t="s">
        <v>471</v>
      </c>
      <c r="D1044" s="39" t="s">
        <v>467</v>
      </c>
      <c r="E1044" s="39" t="s">
        <v>552</v>
      </c>
      <c r="F1044" s="295"/>
      <c r="G1044" s="295"/>
      <c r="H1044" s="39" t="s">
        <v>473</v>
      </c>
      <c r="I1044" s="40" t="s">
        <v>476</v>
      </c>
      <c r="J1044" s="38" t="s">
        <v>459</v>
      </c>
      <c r="K1044" s="295"/>
      <c r="L1044" s="295"/>
      <c r="M1044" s="294"/>
      <c r="N1044" s="295"/>
      <c r="O1044" s="295"/>
      <c r="P1044" s="296"/>
      <c r="Q1044" s="297"/>
    </row>
    <row r="1045" spans="1:17">
      <c r="A1045" s="39" t="s">
        <v>2704</v>
      </c>
      <c r="B1045" s="295"/>
      <c r="C1045" s="39" t="s">
        <v>471</v>
      </c>
      <c r="D1045" s="39" t="s">
        <v>467</v>
      </c>
      <c r="E1045" s="39" t="s">
        <v>552</v>
      </c>
      <c r="F1045" s="295"/>
      <c r="G1045" s="295"/>
      <c r="H1045" s="39" t="s">
        <v>473</v>
      </c>
      <c r="I1045" s="40" t="s">
        <v>478</v>
      </c>
      <c r="J1045" s="38" t="s">
        <v>459</v>
      </c>
      <c r="K1045" s="295"/>
      <c r="L1045" s="295"/>
      <c r="M1045" s="294"/>
      <c r="N1045" s="295"/>
      <c r="O1045" s="295"/>
      <c r="P1045" s="296"/>
      <c r="Q1045" s="297"/>
    </row>
    <row r="1046" spans="1:17">
      <c r="A1046" s="39" t="s">
        <v>2705</v>
      </c>
      <c r="B1046" s="295"/>
      <c r="C1046" s="39" t="s">
        <v>471</v>
      </c>
      <c r="D1046" s="39" t="s">
        <v>467</v>
      </c>
      <c r="E1046" s="39" t="s">
        <v>552</v>
      </c>
      <c r="F1046" s="295"/>
      <c r="G1046" s="295"/>
      <c r="H1046" s="39" t="s">
        <v>473</v>
      </c>
      <c r="I1046" s="40" t="s">
        <v>480</v>
      </c>
      <c r="J1046" s="38" t="s">
        <v>459</v>
      </c>
      <c r="K1046" s="295"/>
      <c r="L1046" s="295"/>
      <c r="M1046" s="294"/>
      <c r="N1046" s="295"/>
      <c r="O1046" s="295"/>
      <c r="P1046" s="296"/>
      <c r="Q1046" s="297"/>
    </row>
    <row r="1047" spans="1:17">
      <c r="A1047" s="39" t="s">
        <v>2706</v>
      </c>
      <c r="B1047" s="295"/>
      <c r="C1047" s="39" t="s">
        <v>471</v>
      </c>
      <c r="D1047" s="39" t="s">
        <v>467</v>
      </c>
      <c r="E1047" s="39" t="s">
        <v>552</v>
      </c>
      <c r="F1047" s="295"/>
      <c r="G1047" s="295"/>
      <c r="H1047" s="39" t="s">
        <v>473</v>
      </c>
      <c r="I1047" s="40" t="s">
        <v>482</v>
      </c>
      <c r="J1047" s="38" t="s">
        <v>459</v>
      </c>
      <c r="K1047" s="295"/>
      <c r="L1047" s="295"/>
      <c r="M1047" s="294"/>
      <c r="N1047" s="295"/>
      <c r="O1047" s="295"/>
      <c r="P1047" s="296"/>
      <c r="Q1047" s="297"/>
    </row>
    <row r="1048" spans="1:17">
      <c r="A1048" s="39" t="s">
        <v>2707</v>
      </c>
      <c r="B1048" s="295"/>
      <c r="C1048" s="39" t="s">
        <v>471</v>
      </c>
      <c r="D1048" s="39" t="s">
        <v>467</v>
      </c>
      <c r="E1048" s="39" t="s">
        <v>552</v>
      </c>
      <c r="F1048" s="295"/>
      <c r="G1048" s="295"/>
      <c r="H1048" s="39" t="s">
        <v>473</v>
      </c>
      <c r="I1048" s="40" t="s">
        <v>484</v>
      </c>
      <c r="J1048" s="38" t="s">
        <v>459</v>
      </c>
      <c r="K1048" s="295"/>
      <c r="L1048" s="295"/>
      <c r="M1048" s="294"/>
      <c r="N1048" s="295"/>
      <c r="O1048" s="295"/>
      <c r="P1048" s="296"/>
      <c r="Q1048" s="297"/>
    </row>
    <row r="1049" spans="1:17">
      <c r="A1049" s="39" t="s">
        <v>2708</v>
      </c>
      <c r="B1049" s="295"/>
      <c r="C1049" s="39" t="s">
        <v>471</v>
      </c>
      <c r="D1049" s="39" t="s">
        <v>467</v>
      </c>
      <c r="E1049" s="39" t="s">
        <v>552</v>
      </c>
      <c r="F1049" s="295"/>
      <c r="G1049" s="295"/>
      <c r="H1049" s="39">
        <v>5</v>
      </c>
      <c r="I1049" s="40" t="s">
        <v>486</v>
      </c>
      <c r="J1049" s="38" t="s">
        <v>459</v>
      </c>
      <c r="K1049" s="295"/>
      <c r="L1049" s="295"/>
      <c r="M1049" s="294"/>
      <c r="N1049" s="295"/>
      <c r="O1049" s="295"/>
      <c r="P1049" s="296"/>
      <c r="Q1049" s="297"/>
    </row>
    <row r="1050" spans="1:17">
      <c r="A1050" s="39" t="s">
        <v>2709</v>
      </c>
      <c r="B1050" s="295"/>
      <c r="C1050" s="39" t="s">
        <v>471</v>
      </c>
      <c r="D1050" s="39" t="s">
        <v>467</v>
      </c>
      <c r="E1050" s="39" t="s">
        <v>552</v>
      </c>
      <c r="F1050" s="295"/>
      <c r="G1050" s="295"/>
      <c r="H1050" s="39">
        <v>5</v>
      </c>
      <c r="I1050" s="40" t="s">
        <v>488</v>
      </c>
      <c r="J1050" s="38" t="s">
        <v>459</v>
      </c>
      <c r="K1050" s="295"/>
      <c r="L1050" s="295"/>
      <c r="M1050" s="294"/>
      <c r="N1050" s="295"/>
      <c r="O1050" s="295"/>
      <c r="P1050" s="296"/>
      <c r="Q1050" s="297"/>
    </row>
    <row r="1051" spans="1:17">
      <c r="A1051" s="39" t="s">
        <v>2710</v>
      </c>
      <c r="B1051" s="295"/>
      <c r="C1051" s="39" t="s">
        <v>471</v>
      </c>
      <c r="D1051" s="39" t="s">
        <v>467</v>
      </c>
      <c r="E1051" s="39" t="s">
        <v>552</v>
      </c>
      <c r="F1051" s="295"/>
      <c r="G1051" s="295"/>
      <c r="H1051" s="39" t="s">
        <v>469</v>
      </c>
      <c r="I1051" s="40" t="s">
        <v>490</v>
      </c>
      <c r="J1051" s="38" t="s">
        <v>459</v>
      </c>
      <c r="K1051" s="295"/>
      <c r="L1051" s="295"/>
      <c r="M1051" s="294"/>
      <c r="N1051" s="295"/>
      <c r="O1051" s="295"/>
      <c r="P1051" s="296"/>
      <c r="Q1051" s="297"/>
    </row>
    <row r="1052" spans="1:17">
      <c r="A1052" s="39" t="s">
        <v>2711</v>
      </c>
      <c r="B1052" s="295"/>
      <c r="C1052" s="39" t="s">
        <v>471</v>
      </c>
      <c r="D1052" s="39" t="s">
        <v>467</v>
      </c>
      <c r="E1052" s="39" t="s">
        <v>552</v>
      </c>
      <c r="F1052" s="295"/>
      <c r="G1052" s="295"/>
      <c r="H1052" s="39" t="s">
        <v>469</v>
      </c>
      <c r="I1052" s="40" t="s">
        <v>492</v>
      </c>
      <c r="J1052" s="38" t="s">
        <v>459</v>
      </c>
      <c r="K1052" s="295"/>
      <c r="L1052" s="295"/>
      <c r="M1052" s="294"/>
      <c r="N1052" s="295"/>
      <c r="O1052" s="295"/>
      <c r="P1052" s="296"/>
      <c r="Q1052" s="297"/>
    </row>
    <row r="1053" spans="1:17">
      <c r="A1053" s="39" t="s">
        <v>2712</v>
      </c>
      <c r="B1053" s="295"/>
      <c r="C1053" s="39" t="s">
        <v>471</v>
      </c>
      <c r="D1053" s="39" t="s">
        <v>467</v>
      </c>
      <c r="E1053" s="39" t="s">
        <v>552</v>
      </c>
      <c r="F1053" s="295"/>
      <c r="G1053" s="295"/>
      <c r="H1053" s="39" t="s">
        <v>469</v>
      </c>
      <c r="I1053" s="40" t="s">
        <v>494</v>
      </c>
      <c r="J1053" s="38" t="s">
        <v>459</v>
      </c>
      <c r="K1053" s="295"/>
      <c r="L1053" s="295"/>
      <c r="M1053" s="294"/>
      <c r="N1053" s="295"/>
      <c r="O1053" s="295"/>
      <c r="P1053" s="296"/>
      <c r="Q1053" s="297"/>
    </row>
    <row r="1054" spans="1:17" ht="15" thickBot="1">
      <c r="A1054" s="39" t="s">
        <v>2713</v>
      </c>
      <c r="B1054" s="295"/>
      <c r="C1054" s="36" t="s">
        <v>471</v>
      </c>
      <c r="D1054" s="36" t="s">
        <v>467</v>
      </c>
      <c r="E1054" s="36" t="s">
        <v>552</v>
      </c>
      <c r="F1054" s="295"/>
      <c r="G1054" s="295"/>
      <c r="H1054" s="36" t="s">
        <v>469</v>
      </c>
      <c r="I1054" s="37" t="s">
        <v>496</v>
      </c>
      <c r="J1054" s="38" t="s">
        <v>459</v>
      </c>
      <c r="K1054" s="295"/>
      <c r="L1054" s="295"/>
      <c r="M1054" s="294"/>
      <c r="N1054" s="295"/>
      <c r="O1054" s="295"/>
      <c r="P1054" s="296"/>
      <c r="Q1054" s="297"/>
    </row>
    <row r="1055" spans="1:17">
      <c r="A1055" s="298" t="s">
        <v>2714</v>
      </c>
      <c r="B1055" s="300" t="s">
        <v>1712</v>
      </c>
      <c r="C1055" s="36" t="s">
        <v>1713</v>
      </c>
      <c r="D1055" s="36" t="s">
        <v>467</v>
      </c>
      <c r="E1055" s="39" t="s">
        <v>1728</v>
      </c>
      <c r="F1055" s="295">
        <v>480</v>
      </c>
      <c r="G1055" s="295" t="s">
        <v>457</v>
      </c>
      <c r="H1055" s="39" t="s">
        <v>2558</v>
      </c>
      <c r="I1055" s="40" t="s">
        <v>619</v>
      </c>
      <c r="J1055" s="38">
        <v>10</v>
      </c>
      <c r="K1055" s="295">
        <v>480</v>
      </c>
      <c r="L1055" s="295" t="s">
        <v>457</v>
      </c>
      <c r="M1055" s="294">
        <v>35</v>
      </c>
      <c r="N1055" s="295">
        <v>7.6</v>
      </c>
      <c r="O1055" s="295" t="s">
        <v>469</v>
      </c>
      <c r="P1055" s="296">
        <v>1418</v>
      </c>
      <c r="Q1055" s="297">
        <v>1</v>
      </c>
    </row>
    <row r="1056" spans="1:17">
      <c r="A1056" s="299"/>
      <c r="B1056" s="295"/>
      <c r="C1056" s="36" t="s">
        <v>466</v>
      </c>
      <c r="D1056" s="36" t="s">
        <v>467</v>
      </c>
      <c r="E1056" s="36" t="s">
        <v>550</v>
      </c>
      <c r="F1056" s="295"/>
      <c r="G1056" s="295"/>
      <c r="H1056" s="36" t="s">
        <v>469</v>
      </c>
      <c r="I1056" s="37">
        <v>7.6</v>
      </c>
      <c r="J1056" s="38" t="s">
        <v>459</v>
      </c>
      <c r="K1056" s="295"/>
      <c r="L1056" s="295"/>
      <c r="M1056" s="294"/>
      <c r="N1056" s="295"/>
      <c r="O1056" s="295"/>
      <c r="P1056" s="296"/>
      <c r="Q1056" s="297"/>
    </row>
    <row r="1057" spans="1:17">
      <c r="A1057" s="39" t="s">
        <v>2715</v>
      </c>
      <c r="B1057" s="295"/>
      <c r="C1057" s="39" t="s">
        <v>471</v>
      </c>
      <c r="D1057" s="39" t="s">
        <v>467</v>
      </c>
      <c r="E1057" s="39" t="s">
        <v>552</v>
      </c>
      <c r="F1057" s="295"/>
      <c r="G1057" s="295"/>
      <c r="H1057" s="39" t="s">
        <v>473</v>
      </c>
      <c r="I1057" s="40" t="s">
        <v>474</v>
      </c>
      <c r="J1057" s="38" t="s">
        <v>459</v>
      </c>
      <c r="K1057" s="295"/>
      <c r="L1057" s="295"/>
      <c r="M1057" s="294"/>
      <c r="N1057" s="295"/>
      <c r="O1057" s="295"/>
      <c r="P1057" s="296"/>
      <c r="Q1057" s="297"/>
    </row>
    <row r="1058" spans="1:17">
      <c r="A1058" s="39" t="s">
        <v>2716</v>
      </c>
      <c r="B1058" s="295"/>
      <c r="C1058" s="39" t="s">
        <v>471</v>
      </c>
      <c r="D1058" s="39" t="s">
        <v>467</v>
      </c>
      <c r="E1058" s="39" t="s">
        <v>552</v>
      </c>
      <c r="F1058" s="295"/>
      <c r="G1058" s="295"/>
      <c r="H1058" s="39" t="s">
        <v>473</v>
      </c>
      <c r="I1058" s="40" t="s">
        <v>476</v>
      </c>
      <c r="J1058" s="38" t="s">
        <v>459</v>
      </c>
      <c r="K1058" s="295"/>
      <c r="L1058" s="295"/>
      <c r="M1058" s="294"/>
      <c r="N1058" s="295"/>
      <c r="O1058" s="295"/>
      <c r="P1058" s="296"/>
      <c r="Q1058" s="297"/>
    </row>
    <row r="1059" spans="1:17">
      <c r="A1059" s="39" t="s">
        <v>2717</v>
      </c>
      <c r="B1059" s="295"/>
      <c r="C1059" s="39" t="s">
        <v>471</v>
      </c>
      <c r="D1059" s="39" t="s">
        <v>467</v>
      </c>
      <c r="E1059" s="39" t="s">
        <v>552</v>
      </c>
      <c r="F1059" s="295"/>
      <c r="G1059" s="295"/>
      <c r="H1059" s="39" t="s">
        <v>473</v>
      </c>
      <c r="I1059" s="40" t="s">
        <v>478</v>
      </c>
      <c r="J1059" s="38" t="s">
        <v>459</v>
      </c>
      <c r="K1059" s="295"/>
      <c r="L1059" s="295"/>
      <c r="M1059" s="294"/>
      <c r="N1059" s="295"/>
      <c r="O1059" s="295"/>
      <c r="P1059" s="296"/>
      <c r="Q1059" s="297"/>
    </row>
    <row r="1060" spans="1:17">
      <c r="A1060" s="39" t="s">
        <v>2718</v>
      </c>
      <c r="B1060" s="295"/>
      <c r="C1060" s="39" t="s">
        <v>471</v>
      </c>
      <c r="D1060" s="39" t="s">
        <v>467</v>
      </c>
      <c r="E1060" s="39" t="s">
        <v>552</v>
      </c>
      <c r="F1060" s="295"/>
      <c r="G1060" s="295"/>
      <c r="H1060" s="39" t="s">
        <v>473</v>
      </c>
      <c r="I1060" s="40" t="s">
        <v>480</v>
      </c>
      <c r="J1060" s="38" t="s">
        <v>459</v>
      </c>
      <c r="K1060" s="295"/>
      <c r="L1060" s="295"/>
      <c r="M1060" s="294"/>
      <c r="N1060" s="295"/>
      <c r="O1060" s="295"/>
      <c r="P1060" s="296"/>
      <c r="Q1060" s="297"/>
    </row>
    <row r="1061" spans="1:17">
      <c r="A1061" s="39" t="s">
        <v>2719</v>
      </c>
      <c r="B1061" s="295"/>
      <c r="C1061" s="39" t="s">
        <v>471</v>
      </c>
      <c r="D1061" s="39" t="s">
        <v>467</v>
      </c>
      <c r="E1061" s="39" t="s">
        <v>552</v>
      </c>
      <c r="F1061" s="295"/>
      <c r="G1061" s="295"/>
      <c r="H1061" s="39" t="s">
        <v>473</v>
      </c>
      <c r="I1061" s="40" t="s">
        <v>482</v>
      </c>
      <c r="J1061" s="38" t="s">
        <v>459</v>
      </c>
      <c r="K1061" s="295"/>
      <c r="L1061" s="295"/>
      <c r="M1061" s="294"/>
      <c r="N1061" s="295"/>
      <c r="O1061" s="295"/>
      <c r="P1061" s="296"/>
      <c r="Q1061" s="297"/>
    </row>
    <row r="1062" spans="1:17">
      <c r="A1062" s="39" t="s">
        <v>2720</v>
      </c>
      <c r="B1062" s="295"/>
      <c r="C1062" s="39" t="s">
        <v>471</v>
      </c>
      <c r="D1062" s="39" t="s">
        <v>467</v>
      </c>
      <c r="E1062" s="39" t="s">
        <v>552</v>
      </c>
      <c r="F1062" s="295"/>
      <c r="G1062" s="295"/>
      <c r="H1062" s="39" t="s">
        <v>473</v>
      </c>
      <c r="I1062" s="40" t="s">
        <v>484</v>
      </c>
      <c r="J1062" s="38" t="s">
        <v>459</v>
      </c>
      <c r="K1062" s="295"/>
      <c r="L1062" s="295"/>
      <c r="M1062" s="294"/>
      <c r="N1062" s="295"/>
      <c r="O1062" s="295"/>
      <c r="P1062" s="296"/>
      <c r="Q1062" s="297"/>
    </row>
    <row r="1063" spans="1:17">
      <c r="A1063" s="39" t="s">
        <v>2721</v>
      </c>
      <c r="B1063" s="295"/>
      <c r="C1063" s="39" t="s">
        <v>471</v>
      </c>
      <c r="D1063" s="39" t="s">
        <v>467</v>
      </c>
      <c r="E1063" s="39" t="s">
        <v>552</v>
      </c>
      <c r="F1063" s="295"/>
      <c r="G1063" s="295"/>
      <c r="H1063" s="39">
        <v>5</v>
      </c>
      <c r="I1063" s="40" t="s">
        <v>486</v>
      </c>
      <c r="J1063" s="38" t="s">
        <v>459</v>
      </c>
      <c r="K1063" s="295"/>
      <c r="L1063" s="295"/>
      <c r="M1063" s="294"/>
      <c r="N1063" s="295"/>
      <c r="O1063" s="295"/>
      <c r="P1063" s="296"/>
      <c r="Q1063" s="297"/>
    </row>
    <row r="1064" spans="1:17">
      <c r="A1064" s="39" t="s">
        <v>2722</v>
      </c>
      <c r="B1064" s="295"/>
      <c r="C1064" s="39" t="s">
        <v>471</v>
      </c>
      <c r="D1064" s="39" t="s">
        <v>467</v>
      </c>
      <c r="E1064" s="39" t="s">
        <v>552</v>
      </c>
      <c r="F1064" s="295"/>
      <c r="G1064" s="295"/>
      <c r="H1064" s="39">
        <v>5</v>
      </c>
      <c r="I1064" s="40" t="s">
        <v>488</v>
      </c>
      <c r="J1064" s="38" t="s">
        <v>459</v>
      </c>
      <c r="K1064" s="295"/>
      <c r="L1064" s="295"/>
      <c r="M1064" s="294"/>
      <c r="N1064" s="295"/>
      <c r="O1064" s="295"/>
      <c r="P1064" s="296"/>
      <c r="Q1064" s="297"/>
    </row>
    <row r="1065" spans="1:17">
      <c r="A1065" s="39" t="s">
        <v>2723</v>
      </c>
      <c r="B1065" s="295"/>
      <c r="C1065" s="39" t="s">
        <v>471</v>
      </c>
      <c r="D1065" s="39" t="s">
        <v>467</v>
      </c>
      <c r="E1065" s="39" t="s">
        <v>552</v>
      </c>
      <c r="F1065" s="295"/>
      <c r="G1065" s="295"/>
      <c r="H1065" s="39" t="s">
        <v>469</v>
      </c>
      <c r="I1065" s="40" t="s">
        <v>490</v>
      </c>
      <c r="J1065" s="38" t="s">
        <v>459</v>
      </c>
      <c r="K1065" s="295"/>
      <c r="L1065" s="295"/>
      <c r="M1065" s="294"/>
      <c r="N1065" s="295"/>
      <c r="O1065" s="295"/>
      <c r="P1065" s="296"/>
      <c r="Q1065" s="297"/>
    </row>
    <row r="1066" spans="1:17">
      <c r="A1066" s="39" t="s">
        <v>2724</v>
      </c>
      <c r="B1066" s="295"/>
      <c r="C1066" s="39" t="s">
        <v>471</v>
      </c>
      <c r="D1066" s="39" t="s">
        <v>467</v>
      </c>
      <c r="E1066" s="39" t="s">
        <v>552</v>
      </c>
      <c r="F1066" s="295"/>
      <c r="G1066" s="295"/>
      <c r="H1066" s="39" t="s">
        <v>469</v>
      </c>
      <c r="I1066" s="40" t="s">
        <v>492</v>
      </c>
      <c r="J1066" s="38" t="s">
        <v>459</v>
      </c>
      <c r="K1066" s="295"/>
      <c r="L1066" s="295"/>
      <c r="M1066" s="294"/>
      <c r="N1066" s="295"/>
      <c r="O1066" s="295"/>
      <c r="P1066" s="296"/>
      <c r="Q1066" s="297"/>
    </row>
    <row r="1067" spans="1:17">
      <c r="A1067" s="39" t="s">
        <v>2725</v>
      </c>
      <c r="B1067" s="295"/>
      <c r="C1067" s="39" t="s">
        <v>471</v>
      </c>
      <c r="D1067" s="39" t="s">
        <v>467</v>
      </c>
      <c r="E1067" s="39" t="s">
        <v>552</v>
      </c>
      <c r="F1067" s="295"/>
      <c r="G1067" s="295"/>
      <c r="H1067" s="39" t="s">
        <v>469</v>
      </c>
      <c r="I1067" s="40" t="s">
        <v>494</v>
      </c>
      <c r="J1067" s="38" t="s">
        <v>459</v>
      </c>
      <c r="K1067" s="295"/>
      <c r="L1067" s="295"/>
      <c r="M1067" s="294"/>
      <c r="N1067" s="295"/>
      <c r="O1067" s="295"/>
      <c r="P1067" s="296"/>
      <c r="Q1067" s="297"/>
    </row>
    <row r="1068" spans="1:17" ht="15" thickBot="1">
      <c r="A1068" s="39" t="s">
        <v>2726</v>
      </c>
      <c r="B1068" s="295"/>
      <c r="C1068" s="36" t="s">
        <v>471</v>
      </c>
      <c r="D1068" s="36" t="s">
        <v>467</v>
      </c>
      <c r="E1068" s="36" t="s">
        <v>552</v>
      </c>
      <c r="F1068" s="295"/>
      <c r="G1068" s="295"/>
      <c r="H1068" s="36" t="s">
        <v>469</v>
      </c>
      <c r="I1068" s="37" t="s">
        <v>496</v>
      </c>
      <c r="J1068" s="38" t="s">
        <v>459</v>
      </c>
      <c r="K1068" s="295"/>
      <c r="L1068" s="295"/>
      <c r="M1068" s="294"/>
      <c r="N1068" s="295"/>
      <c r="O1068" s="295"/>
      <c r="P1068" s="296"/>
      <c r="Q1068" s="297"/>
    </row>
    <row r="1069" spans="1:17">
      <c r="A1069" s="298" t="s">
        <v>2727</v>
      </c>
      <c r="B1069" s="300" t="s">
        <v>1712</v>
      </c>
      <c r="C1069" s="39" t="s">
        <v>1713</v>
      </c>
      <c r="D1069" s="39" t="s">
        <v>467</v>
      </c>
      <c r="E1069" s="39" t="s">
        <v>1714</v>
      </c>
      <c r="F1069" s="295">
        <v>480</v>
      </c>
      <c r="G1069" s="295" t="s">
        <v>457</v>
      </c>
      <c r="H1069" s="39" t="s">
        <v>626</v>
      </c>
      <c r="I1069" s="40" t="s">
        <v>850</v>
      </c>
      <c r="J1069" s="38">
        <v>10</v>
      </c>
      <c r="K1069" s="295">
        <v>480</v>
      </c>
      <c r="L1069" s="295" t="s">
        <v>457</v>
      </c>
      <c r="M1069" s="294" t="s">
        <v>626</v>
      </c>
      <c r="N1069" s="295">
        <v>11</v>
      </c>
      <c r="O1069" s="295" t="s">
        <v>533</v>
      </c>
      <c r="P1069" s="296">
        <v>1418</v>
      </c>
      <c r="Q1069" s="297">
        <v>1</v>
      </c>
    </row>
    <row r="1070" spans="1:17">
      <c r="A1070" s="299"/>
      <c r="B1070" s="295"/>
      <c r="C1070" s="39" t="s">
        <v>466</v>
      </c>
      <c r="D1070" s="39" t="s">
        <v>467</v>
      </c>
      <c r="E1070" s="39" t="s">
        <v>566</v>
      </c>
      <c r="F1070" s="295"/>
      <c r="G1070" s="295"/>
      <c r="H1070" s="39" t="s">
        <v>469</v>
      </c>
      <c r="I1070" s="40">
        <v>11</v>
      </c>
      <c r="J1070" s="38" t="s">
        <v>459</v>
      </c>
      <c r="K1070" s="295"/>
      <c r="L1070" s="295"/>
      <c r="M1070" s="294"/>
      <c r="N1070" s="295"/>
      <c r="O1070" s="295"/>
      <c r="P1070" s="302"/>
      <c r="Q1070" s="303"/>
    </row>
    <row r="1071" spans="1:17">
      <c r="A1071" s="39" t="s">
        <v>2728</v>
      </c>
      <c r="B1071" s="295"/>
      <c r="C1071" s="39" t="s">
        <v>471</v>
      </c>
      <c r="D1071" s="39" t="s">
        <v>467</v>
      </c>
      <c r="E1071" s="39" t="s">
        <v>552</v>
      </c>
      <c r="F1071" s="295"/>
      <c r="G1071" s="295"/>
      <c r="H1071" s="39" t="s">
        <v>473</v>
      </c>
      <c r="I1071" s="40" t="s">
        <v>474</v>
      </c>
      <c r="J1071" s="38" t="s">
        <v>459</v>
      </c>
      <c r="K1071" s="295"/>
      <c r="L1071" s="295"/>
      <c r="M1071" s="294"/>
      <c r="N1071" s="295"/>
      <c r="O1071" s="295"/>
      <c r="P1071" s="302"/>
      <c r="Q1071" s="303"/>
    </row>
    <row r="1072" spans="1:17">
      <c r="A1072" s="39" t="s">
        <v>2729</v>
      </c>
      <c r="B1072" s="295"/>
      <c r="C1072" s="39" t="s">
        <v>471</v>
      </c>
      <c r="D1072" s="39" t="s">
        <v>467</v>
      </c>
      <c r="E1072" s="39" t="s">
        <v>552</v>
      </c>
      <c r="F1072" s="295"/>
      <c r="G1072" s="295"/>
      <c r="H1072" s="39" t="s">
        <v>473</v>
      </c>
      <c r="I1072" s="40" t="s">
        <v>476</v>
      </c>
      <c r="J1072" s="38" t="s">
        <v>459</v>
      </c>
      <c r="K1072" s="295"/>
      <c r="L1072" s="295"/>
      <c r="M1072" s="294"/>
      <c r="N1072" s="295"/>
      <c r="O1072" s="295"/>
      <c r="P1072" s="302"/>
      <c r="Q1072" s="303"/>
    </row>
    <row r="1073" spans="1:17">
      <c r="A1073" s="39" t="s">
        <v>2730</v>
      </c>
      <c r="B1073" s="295"/>
      <c r="C1073" s="39" t="s">
        <v>471</v>
      </c>
      <c r="D1073" s="39" t="s">
        <v>467</v>
      </c>
      <c r="E1073" s="39" t="s">
        <v>552</v>
      </c>
      <c r="F1073" s="295"/>
      <c r="G1073" s="295"/>
      <c r="H1073" s="39" t="s">
        <v>473</v>
      </c>
      <c r="I1073" s="40" t="s">
        <v>478</v>
      </c>
      <c r="J1073" s="38" t="s">
        <v>459</v>
      </c>
      <c r="K1073" s="295"/>
      <c r="L1073" s="295"/>
      <c r="M1073" s="294"/>
      <c r="N1073" s="295"/>
      <c r="O1073" s="295"/>
      <c r="P1073" s="302"/>
      <c r="Q1073" s="303"/>
    </row>
    <row r="1074" spans="1:17">
      <c r="A1074" s="39" t="s">
        <v>2731</v>
      </c>
      <c r="B1074" s="295"/>
      <c r="C1074" s="39" t="s">
        <v>471</v>
      </c>
      <c r="D1074" s="39" t="s">
        <v>467</v>
      </c>
      <c r="E1074" s="39" t="s">
        <v>552</v>
      </c>
      <c r="F1074" s="295"/>
      <c r="G1074" s="295"/>
      <c r="H1074" s="39" t="s">
        <v>473</v>
      </c>
      <c r="I1074" s="40" t="s">
        <v>480</v>
      </c>
      <c r="J1074" s="38" t="s">
        <v>459</v>
      </c>
      <c r="K1074" s="295"/>
      <c r="L1074" s="295"/>
      <c r="M1074" s="294"/>
      <c r="N1074" s="295"/>
      <c r="O1074" s="295"/>
      <c r="P1074" s="302"/>
      <c r="Q1074" s="303"/>
    </row>
    <row r="1075" spans="1:17">
      <c r="A1075" s="39" t="s">
        <v>2732</v>
      </c>
      <c r="B1075" s="295"/>
      <c r="C1075" s="39" t="s">
        <v>471</v>
      </c>
      <c r="D1075" s="39" t="s">
        <v>467</v>
      </c>
      <c r="E1075" s="39" t="s">
        <v>552</v>
      </c>
      <c r="F1075" s="295"/>
      <c r="G1075" s="295"/>
      <c r="H1075" s="39" t="s">
        <v>473</v>
      </c>
      <c r="I1075" s="40" t="s">
        <v>482</v>
      </c>
      <c r="J1075" s="38" t="s">
        <v>459</v>
      </c>
      <c r="K1075" s="295"/>
      <c r="L1075" s="295"/>
      <c r="M1075" s="294"/>
      <c r="N1075" s="295"/>
      <c r="O1075" s="295"/>
      <c r="P1075" s="302"/>
      <c r="Q1075" s="303"/>
    </row>
    <row r="1076" spans="1:17">
      <c r="A1076" s="39" t="s">
        <v>2733</v>
      </c>
      <c r="B1076" s="295"/>
      <c r="C1076" s="39" t="s">
        <v>471</v>
      </c>
      <c r="D1076" s="39" t="s">
        <v>467</v>
      </c>
      <c r="E1076" s="39" t="s">
        <v>552</v>
      </c>
      <c r="F1076" s="295"/>
      <c r="G1076" s="295"/>
      <c r="H1076" s="39" t="s">
        <v>473</v>
      </c>
      <c r="I1076" s="40" t="s">
        <v>484</v>
      </c>
      <c r="J1076" s="38" t="s">
        <v>459</v>
      </c>
      <c r="K1076" s="295"/>
      <c r="L1076" s="295"/>
      <c r="M1076" s="294"/>
      <c r="N1076" s="295"/>
      <c r="O1076" s="295"/>
      <c r="P1076" s="302"/>
      <c r="Q1076" s="303"/>
    </row>
    <row r="1077" spans="1:17">
      <c r="A1077" s="39" t="s">
        <v>2734</v>
      </c>
      <c r="B1077" s="295"/>
      <c r="C1077" s="39" t="s">
        <v>471</v>
      </c>
      <c r="D1077" s="39" t="s">
        <v>467</v>
      </c>
      <c r="E1077" s="39" t="s">
        <v>552</v>
      </c>
      <c r="F1077" s="295"/>
      <c r="G1077" s="295"/>
      <c r="H1077" s="39">
        <v>5</v>
      </c>
      <c r="I1077" s="40" t="s">
        <v>486</v>
      </c>
      <c r="J1077" s="38" t="s">
        <v>459</v>
      </c>
      <c r="K1077" s="295"/>
      <c r="L1077" s="295"/>
      <c r="M1077" s="294"/>
      <c r="N1077" s="295"/>
      <c r="O1077" s="295"/>
      <c r="P1077" s="302"/>
      <c r="Q1077" s="303"/>
    </row>
    <row r="1078" spans="1:17">
      <c r="A1078" s="39" t="s">
        <v>2735</v>
      </c>
      <c r="B1078" s="295"/>
      <c r="C1078" s="39" t="s">
        <v>471</v>
      </c>
      <c r="D1078" s="39" t="s">
        <v>467</v>
      </c>
      <c r="E1078" s="39" t="s">
        <v>552</v>
      </c>
      <c r="F1078" s="295"/>
      <c r="G1078" s="295"/>
      <c r="H1078" s="39">
        <v>5</v>
      </c>
      <c r="I1078" s="40" t="s">
        <v>488</v>
      </c>
      <c r="J1078" s="38" t="s">
        <v>459</v>
      </c>
      <c r="K1078" s="295"/>
      <c r="L1078" s="295"/>
      <c r="M1078" s="294"/>
      <c r="N1078" s="295"/>
      <c r="O1078" s="295"/>
      <c r="P1078" s="302"/>
      <c r="Q1078" s="303"/>
    </row>
    <row r="1079" spans="1:17">
      <c r="A1079" s="39" t="s">
        <v>2736</v>
      </c>
      <c r="B1079" s="295"/>
      <c r="C1079" s="39" t="s">
        <v>471</v>
      </c>
      <c r="D1079" s="39" t="s">
        <v>467</v>
      </c>
      <c r="E1079" s="39" t="s">
        <v>552</v>
      </c>
      <c r="F1079" s="295"/>
      <c r="G1079" s="295"/>
      <c r="H1079" s="39" t="s">
        <v>469</v>
      </c>
      <c r="I1079" s="40" t="s">
        <v>490</v>
      </c>
      <c r="J1079" s="38" t="s">
        <v>459</v>
      </c>
      <c r="K1079" s="295"/>
      <c r="L1079" s="295"/>
      <c r="M1079" s="294"/>
      <c r="N1079" s="295"/>
      <c r="O1079" s="295"/>
      <c r="P1079" s="302"/>
      <c r="Q1079" s="303"/>
    </row>
    <row r="1080" spans="1:17">
      <c r="A1080" s="39" t="s">
        <v>2737</v>
      </c>
      <c r="B1080" s="295"/>
      <c r="C1080" s="39" t="s">
        <v>471</v>
      </c>
      <c r="D1080" s="39" t="s">
        <v>467</v>
      </c>
      <c r="E1080" s="39" t="s">
        <v>552</v>
      </c>
      <c r="F1080" s="295"/>
      <c r="G1080" s="295"/>
      <c r="H1080" s="39" t="s">
        <v>469</v>
      </c>
      <c r="I1080" s="40" t="s">
        <v>492</v>
      </c>
      <c r="J1080" s="38" t="s">
        <v>459</v>
      </c>
      <c r="K1080" s="295"/>
      <c r="L1080" s="295"/>
      <c r="M1080" s="294"/>
      <c r="N1080" s="295"/>
      <c r="O1080" s="295"/>
      <c r="P1080" s="302"/>
      <c r="Q1080" s="303"/>
    </row>
    <row r="1081" spans="1:17">
      <c r="A1081" s="39" t="s">
        <v>2738</v>
      </c>
      <c r="B1081" s="295"/>
      <c r="C1081" s="39" t="s">
        <v>471</v>
      </c>
      <c r="D1081" s="39" t="s">
        <v>467</v>
      </c>
      <c r="E1081" s="39" t="s">
        <v>552</v>
      </c>
      <c r="F1081" s="295"/>
      <c r="G1081" s="295"/>
      <c r="H1081" s="39" t="s">
        <v>469</v>
      </c>
      <c r="I1081" s="40" t="s">
        <v>494</v>
      </c>
      <c r="J1081" s="38" t="s">
        <v>459</v>
      </c>
      <c r="K1081" s="295"/>
      <c r="L1081" s="295"/>
      <c r="M1081" s="294"/>
      <c r="N1081" s="295"/>
      <c r="O1081" s="295"/>
      <c r="P1081" s="302"/>
      <c r="Q1081" s="303"/>
    </row>
    <row r="1082" spans="1:17">
      <c r="A1082" s="39" t="s">
        <v>2739</v>
      </c>
      <c r="B1082" s="295"/>
      <c r="C1082" s="39" t="s">
        <v>471</v>
      </c>
      <c r="D1082" s="39" t="s">
        <v>467</v>
      </c>
      <c r="E1082" s="39" t="s">
        <v>552</v>
      </c>
      <c r="F1082" s="295"/>
      <c r="G1082" s="295"/>
      <c r="H1082" s="39" t="s">
        <v>469</v>
      </c>
      <c r="I1082" s="40" t="s">
        <v>496</v>
      </c>
      <c r="J1082" s="38" t="s">
        <v>459</v>
      </c>
      <c r="K1082" s="295"/>
      <c r="L1082" s="295"/>
      <c r="M1082" s="294"/>
      <c r="N1082" s="295"/>
      <c r="O1082" s="295"/>
      <c r="P1082" s="302"/>
      <c r="Q1082" s="303"/>
    </row>
    <row r="1083" spans="1:17" ht="15" thickBot="1">
      <c r="A1083" s="39" t="s">
        <v>2740</v>
      </c>
      <c r="B1083" s="295"/>
      <c r="C1083" s="39" t="s">
        <v>471</v>
      </c>
      <c r="D1083" s="39" t="s">
        <v>467</v>
      </c>
      <c r="E1083" s="39" t="s">
        <v>552</v>
      </c>
      <c r="F1083" s="295"/>
      <c r="G1083" s="295"/>
      <c r="H1083" s="39" t="s">
        <v>469</v>
      </c>
      <c r="I1083" s="40" t="s">
        <v>528</v>
      </c>
      <c r="J1083" s="38" t="s">
        <v>459</v>
      </c>
      <c r="K1083" s="295"/>
      <c r="L1083" s="295"/>
      <c r="M1083" s="294"/>
      <c r="N1083" s="295"/>
      <c r="O1083" s="295"/>
      <c r="P1083" s="302"/>
      <c r="Q1083" s="303"/>
    </row>
    <row r="1084" spans="1:17">
      <c r="A1084" s="298" t="s">
        <v>2741</v>
      </c>
      <c r="B1084" s="300" t="s">
        <v>1712</v>
      </c>
      <c r="C1084" s="39" t="s">
        <v>1713</v>
      </c>
      <c r="D1084" s="39" t="s">
        <v>467</v>
      </c>
      <c r="E1084" s="39" t="s">
        <v>1728</v>
      </c>
      <c r="F1084" s="295">
        <v>480</v>
      </c>
      <c r="G1084" s="295" t="s">
        <v>457</v>
      </c>
      <c r="H1084" s="39" t="s">
        <v>2558</v>
      </c>
      <c r="I1084" s="40" t="s">
        <v>850</v>
      </c>
      <c r="J1084" s="38">
        <v>10</v>
      </c>
      <c r="K1084" s="295">
        <v>480</v>
      </c>
      <c r="L1084" s="295" t="s">
        <v>457</v>
      </c>
      <c r="M1084" s="294">
        <v>35</v>
      </c>
      <c r="N1084" s="295">
        <v>11</v>
      </c>
      <c r="O1084" s="295" t="s">
        <v>533</v>
      </c>
      <c r="P1084" s="296">
        <v>1418</v>
      </c>
      <c r="Q1084" s="297">
        <v>1</v>
      </c>
    </row>
    <row r="1085" spans="1:17">
      <c r="A1085" s="299"/>
      <c r="B1085" s="295"/>
      <c r="C1085" s="39" t="s">
        <v>466</v>
      </c>
      <c r="D1085" s="39" t="s">
        <v>467</v>
      </c>
      <c r="E1085" s="39" t="s">
        <v>566</v>
      </c>
      <c r="F1085" s="295"/>
      <c r="G1085" s="295"/>
      <c r="H1085" s="39" t="s">
        <v>469</v>
      </c>
      <c r="I1085" s="40">
        <v>11</v>
      </c>
      <c r="J1085" s="38" t="s">
        <v>459</v>
      </c>
      <c r="K1085" s="295"/>
      <c r="L1085" s="295"/>
      <c r="M1085" s="294"/>
      <c r="N1085" s="295"/>
      <c r="O1085" s="295"/>
      <c r="P1085" s="302"/>
      <c r="Q1085" s="303"/>
    </row>
    <row r="1086" spans="1:17">
      <c r="A1086" s="39" t="s">
        <v>2742</v>
      </c>
      <c r="B1086" s="295"/>
      <c r="C1086" s="39" t="s">
        <v>471</v>
      </c>
      <c r="D1086" s="39" t="s">
        <v>467</v>
      </c>
      <c r="E1086" s="39" t="s">
        <v>552</v>
      </c>
      <c r="F1086" s="295"/>
      <c r="G1086" s="295"/>
      <c r="H1086" s="39" t="s">
        <v>473</v>
      </c>
      <c r="I1086" s="40" t="s">
        <v>474</v>
      </c>
      <c r="J1086" s="38" t="s">
        <v>459</v>
      </c>
      <c r="K1086" s="295"/>
      <c r="L1086" s="295"/>
      <c r="M1086" s="294"/>
      <c r="N1086" s="295"/>
      <c r="O1086" s="295"/>
      <c r="P1086" s="302"/>
      <c r="Q1086" s="303"/>
    </row>
    <row r="1087" spans="1:17">
      <c r="A1087" s="39" t="s">
        <v>2743</v>
      </c>
      <c r="B1087" s="295"/>
      <c r="C1087" s="39" t="s">
        <v>471</v>
      </c>
      <c r="D1087" s="39" t="s">
        <v>467</v>
      </c>
      <c r="E1087" s="39" t="s">
        <v>552</v>
      </c>
      <c r="F1087" s="295"/>
      <c r="G1087" s="295"/>
      <c r="H1087" s="39" t="s">
        <v>473</v>
      </c>
      <c r="I1087" s="40" t="s">
        <v>476</v>
      </c>
      <c r="J1087" s="38" t="s">
        <v>459</v>
      </c>
      <c r="K1087" s="295"/>
      <c r="L1087" s="295"/>
      <c r="M1087" s="294"/>
      <c r="N1087" s="295"/>
      <c r="O1087" s="295"/>
      <c r="P1087" s="302"/>
      <c r="Q1087" s="303"/>
    </row>
    <row r="1088" spans="1:17">
      <c r="A1088" s="39" t="s">
        <v>2744</v>
      </c>
      <c r="B1088" s="295"/>
      <c r="C1088" s="39" t="s">
        <v>471</v>
      </c>
      <c r="D1088" s="39" t="s">
        <v>467</v>
      </c>
      <c r="E1088" s="39" t="s">
        <v>552</v>
      </c>
      <c r="F1088" s="295"/>
      <c r="G1088" s="295"/>
      <c r="H1088" s="39" t="s">
        <v>473</v>
      </c>
      <c r="I1088" s="40" t="s">
        <v>478</v>
      </c>
      <c r="J1088" s="38" t="s">
        <v>459</v>
      </c>
      <c r="K1088" s="295"/>
      <c r="L1088" s="295"/>
      <c r="M1088" s="294"/>
      <c r="N1088" s="295"/>
      <c r="O1088" s="295"/>
      <c r="P1088" s="302"/>
      <c r="Q1088" s="303"/>
    </row>
    <row r="1089" spans="1:17">
      <c r="A1089" s="39" t="s">
        <v>2745</v>
      </c>
      <c r="B1089" s="295"/>
      <c r="C1089" s="39" t="s">
        <v>471</v>
      </c>
      <c r="D1089" s="39" t="s">
        <v>467</v>
      </c>
      <c r="E1089" s="39" t="s">
        <v>552</v>
      </c>
      <c r="F1089" s="295"/>
      <c r="G1089" s="295"/>
      <c r="H1089" s="39" t="s">
        <v>473</v>
      </c>
      <c r="I1089" s="40" t="s">
        <v>480</v>
      </c>
      <c r="J1089" s="38" t="s">
        <v>459</v>
      </c>
      <c r="K1089" s="295"/>
      <c r="L1089" s="295"/>
      <c r="M1089" s="294"/>
      <c r="N1089" s="295"/>
      <c r="O1089" s="295"/>
      <c r="P1089" s="302"/>
      <c r="Q1089" s="303"/>
    </row>
    <row r="1090" spans="1:17">
      <c r="A1090" s="39" t="s">
        <v>2746</v>
      </c>
      <c r="B1090" s="295"/>
      <c r="C1090" s="39" t="s">
        <v>471</v>
      </c>
      <c r="D1090" s="39" t="s">
        <v>467</v>
      </c>
      <c r="E1090" s="39" t="s">
        <v>552</v>
      </c>
      <c r="F1090" s="295"/>
      <c r="G1090" s="295"/>
      <c r="H1090" s="39" t="s">
        <v>473</v>
      </c>
      <c r="I1090" s="40" t="s">
        <v>482</v>
      </c>
      <c r="J1090" s="38" t="s">
        <v>459</v>
      </c>
      <c r="K1090" s="295"/>
      <c r="L1090" s="295"/>
      <c r="M1090" s="294"/>
      <c r="N1090" s="295"/>
      <c r="O1090" s="295"/>
      <c r="P1090" s="302"/>
      <c r="Q1090" s="303"/>
    </row>
    <row r="1091" spans="1:17">
      <c r="A1091" s="39" t="s">
        <v>2747</v>
      </c>
      <c r="B1091" s="295"/>
      <c r="C1091" s="39" t="s">
        <v>471</v>
      </c>
      <c r="D1091" s="39" t="s">
        <v>467</v>
      </c>
      <c r="E1091" s="39" t="s">
        <v>552</v>
      </c>
      <c r="F1091" s="295"/>
      <c r="G1091" s="295"/>
      <c r="H1091" s="39" t="s">
        <v>473</v>
      </c>
      <c r="I1091" s="40" t="s">
        <v>484</v>
      </c>
      <c r="J1091" s="38" t="s">
        <v>459</v>
      </c>
      <c r="K1091" s="295"/>
      <c r="L1091" s="295"/>
      <c r="M1091" s="294"/>
      <c r="N1091" s="295"/>
      <c r="O1091" s="295"/>
      <c r="P1091" s="302"/>
      <c r="Q1091" s="303"/>
    </row>
    <row r="1092" spans="1:17">
      <c r="A1092" s="39" t="s">
        <v>2748</v>
      </c>
      <c r="B1092" s="295"/>
      <c r="C1092" s="39" t="s">
        <v>471</v>
      </c>
      <c r="D1092" s="39" t="s">
        <v>467</v>
      </c>
      <c r="E1092" s="39" t="s">
        <v>552</v>
      </c>
      <c r="F1092" s="295"/>
      <c r="G1092" s="295"/>
      <c r="H1092" s="39">
        <v>5</v>
      </c>
      <c r="I1092" s="40" t="s">
        <v>486</v>
      </c>
      <c r="J1092" s="38" t="s">
        <v>459</v>
      </c>
      <c r="K1092" s="295"/>
      <c r="L1092" s="295"/>
      <c r="M1092" s="294"/>
      <c r="N1092" s="295"/>
      <c r="O1092" s="295"/>
      <c r="P1092" s="302"/>
      <c r="Q1092" s="303"/>
    </row>
    <row r="1093" spans="1:17">
      <c r="A1093" s="39" t="s">
        <v>2749</v>
      </c>
      <c r="B1093" s="295"/>
      <c r="C1093" s="39" t="s">
        <v>471</v>
      </c>
      <c r="D1093" s="39" t="s">
        <v>467</v>
      </c>
      <c r="E1093" s="39" t="s">
        <v>552</v>
      </c>
      <c r="F1093" s="295"/>
      <c r="G1093" s="295"/>
      <c r="H1093" s="39">
        <v>5</v>
      </c>
      <c r="I1093" s="40" t="s">
        <v>488</v>
      </c>
      <c r="J1093" s="38" t="s">
        <v>459</v>
      </c>
      <c r="K1093" s="295"/>
      <c r="L1093" s="295"/>
      <c r="M1093" s="294"/>
      <c r="N1093" s="295"/>
      <c r="O1093" s="295"/>
      <c r="P1093" s="302"/>
      <c r="Q1093" s="303"/>
    </row>
    <row r="1094" spans="1:17">
      <c r="A1094" s="39" t="s">
        <v>2750</v>
      </c>
      <c r="B1094" s="295"/>
      <c r="C1094" s="39" t="s">
        <v>471</v>
      </c>
      <c r="D1094" s="39" t="s">
        <v>467</v>
      </c>
      <c r="E1094" s="39" t="s">
        <v>552</v>
      </c>
      <c r="F1094" s="295"/>
      <c r="G1094" s="295"/>
      <c r="H1094" s="39" t="s">
        <v>469</v>
      </c>
      <c r="I1094" s="40" t="s">
        <v>490</v>
      </c>
      <c r="J1094" s="38" t="s">
        <v>459</v>
      </c>
      <c r="K1094" s="295"/>
      <c r="L1094" s="295"/>
      <c r="M1094" s="294"/>
      <c r="N1094" s="295"/>
      <c r="O1094" s="295"/>
      <c r="P1094" s="302"/>
      <c r="Q1094" s="303"/>
    </row>
    <row r="1095" spans="1:17">
      <c r="A1095" s="39" t="s">
        <v>2751</v>
      </c>
      <c r="B1095" s="295"/>
      <c r="C1095" s="39" t="s">
        <v>471</v>
      </c>
      <c r="D1095" s="39" t="s">
        <v>467</v>
      </c>
      <c r="E1095" s="39" t="s">
        <v>552</v>
      </c>
      <c r="F1095" s="295"/>
      <c r="G1095" s="295"/>
      <c r="H1095" s="39" t="s">
        <v>469</v>
      </c>
      <c r="I1095" s="40" t="s">
        <v>492</v>
      </c>
      <c r="J1095" s="38" t="s">
        <v>459</v>
      </c>
      <c r="K1095" s="295"/>
      <c r="L1095" s="295"/>
      <c r="M1095" s="294"/>
      <c r="N1095" s="295"/>
      <c r="O1095" s="295"/>
      <c r="P1095" s="302"/>
      <c r="Q1095" s="303"/>
    </row>
    <row r="1096" spans="1:17">
      <c r="A1096" s="39" t="s">
        <v>2752</v>
      </c>
      <c r="B1096" s="295"/>
      <c r="C1096" s="39" t="s">
        <v>471</v>
      </c>
      <c r="D1096" s="39" t="s">
        <v>467</v>
      </c>
      <c r="E1096" s="39" t="s">
        <v>552</v>
      </c>
      <c r="F1096" s="295"/>
      <c r="G1096" s="295"/>
      <c r="H1096" s="39" t="s">
        <v>469</v>
      </c>
      <c r="I1096" s="40" t="s">
        <v>494</v>
      </c>
      <c r="J1096" s="38" t="s">
        <v>459</v>
      </c>
      <c r="K1096" s="295"/>
      <c r="L1096" s="295"/>
      <c r="M1096" s="294"/>
      <c r="N1096" s="295"/>
      <c r="O1096" s="295"/>
      <c r="P1096" s="302"/>
      <c r="Q1096" s="303"/>
    </row>
    <row r="1097" spans="1:17">
      <c r="A1097" s="39" t="s">
        <v>2753</v>
      </c>
      <c r="B1097" s="295"/>
      <c r="C1097" s="39" t="s">
        <v>471</v>
      </c>
      <c r="D1097" s="39" t="s">
        <v>467</v>
      </c>
      <c r="E1097" s="39" t="s">
        <v>552</v>
      </c>
      <c r="F1097" s="295"/>
      <c r="G1097" s="295"/>
      <c r="H1097" s="39" t="s">
        <v>469</v>
      </c>
      <c r="I1097" s="40" t="s">
        <v>496</v>
      </c>
      <c r="J1097" s="38" t="s">
        <v>459</v>
      </c>
      <c r="K1097" s="295"/>
      <c r="L1097" s="295"/>
      <c r="M1097" s="294"/>
      <c r="N1097" s="295"/>
      <c r="O1097" s="295"/>
      <c r="P1097" s="302"/>
      <c r="Q1097" s="303"/>
    </row>
    <row r="1098" spans="1:17" ht="15" thickBot="1">
      <c r="A1098" s="39" t="s">
        <v>2754</v>
      </c>
      <c r="B1098" s="295"/>
      <c r="C1098" s="39" t="s">
        <v>471</v>
      </c>
      <c r="D1098" s="39" t="s">
        <v>467</v>
      </c>
      <c r="E1098" s="39" t="s">
        <v>552</v>
      </c>
      <c r="F1098" s="295"/>
      <c r="G1098" s="295"/>
      <c r="H1098" s="39" t="s">
        <v>469</v>
      </c>
      <c r="I1098" s="40" t="s">
        <v>528</v>
      </c>
      <c r="J1098" s="38" t="s">
        <v>459</v>
      </c>
      <c r="K1098" s="295"/>
      <c r="L1098" s="295"/>
      <c r="M1098" s="294"/>
      <c r="N1098" s="295"/>
      <c r="O1098" s="295"/>
      <c r="P1098" s="302"/>
      <c r="Q1098" s="303"/>
    </row>
    <row r="1099" spans="1:17">
      <c r="A1099" s="298" t="s">
        <v>2755</v>
      </c>
      <c r="B1099" s="300" t="s">
        <v>1712</v>
      </c>
      <c r="C1099" s="39" t="s">
        <v>1713</v>
      </c>
      <c r="D1099" s="39" t="s">
        <v>467</v>
      </c>
      <c r="E1099" s="39" t="s">
        <v>1714</v>
      </c>
      <c r="F1099" s="295">
        <v>480</v>
      </c>
      <c r="G1099" s="295">
        <v>3</v>
      </c>
      <c r="H1099" s="39" t="s">
        <v>626</v>
      </c>
      <c r="I1099" s="40" t="s">
        <v>639</v>
      </c>
      <c r="J1099" s="38">
        <v>10</v>
      </c>
      <c r="K1099" s="295">
        <v>480</v>
      </c>
      <c r="L1099" s="295">
        <v>3</v>
      </c>
      <c r="M1099" s="294" t="s">
        <v>626</v>
      </c>
      <c r="N1099" s="295">
        <v>14</v>
      </c>
      <c r="O1099" s="295" t="s">
        <v>603</v>
      </c>
      <c r="P1099" s="296">
        <v>1418</v>
      </c>
      <c r="Q1099" s="297">
        <v>1</v>
      </c>
    </row>
    <row r="1100" spans="1:17">
      <c r="A1100" s="299"/>
      <c r="B1100" s="295"/>
      <c r="C1100" s="39" t="s">
        <v>466</v>
      </c>
      <c r="D1100" s="39" t="s">
        <v>467</v>
      </c>
      <c r="E1100" s="39" t="s">
        <v>583</v>
      </c>
      <c r="F1100" s="295"/>
      <c r="G1100" s="295"/>
      <c r="H1100" s="39" t="s">
        <v>469</v>
      </c>
      <c r="I1100" s="40">
        <v>14</v>
      </c>
      <c r="J1100" s="38" t="s">
        <v>459</v>
      </c>
      <c r="K1100" s="295"/>
      <c r="L1100" s="295"/>
      <c r="M1100" s="294"/>
      <c r="N1100" s="295"/>
      <c r="O1100" s="295"/>
      <c r="P1100" s="302"/>
      <c r="Q1100" s="303"/>
    </row>
    <row r="1101" spans="1:17">
      <c r="A1101" s="39" t="s">
        <v>2756</v>
      </c>
      <c r="B1101" s="295"/>
      <c r="C1101" s="39" t="s">
        <v>471</v>
      </c>
      <c r="D1101" s="39" t="s">
        <v>467</v>
      </c>
      <c r="E1101" s="39" t="s">
        <v>552</v>
      </c>
      <c r="F1101" s="295"/>
      <c r="G1101" s="295"/>
      <c r="H1101" s="39" t="s">
        <v>473</v>
      </c>
      <c r="I1101" s="40" t="s">
        <v>474</v>
      </c>
      <c r="J1101" s="38" t="s">
        <v>459</v>
      </c>
      <c r="K1101" s="295"/>
      <c r="L1101" s="295"/>
      <c r="M1101" s="294"/>
      <c r="N1101" s="295"/>
      <c r="O1101" s="295"/>
      <c r="P1101" s="302"/>
      <c r="Q1101" s="303"/>
    </row>
    <row r="1102" spans="1:17">
      <c r="A1102" s="39" t="s">
        <v>2757</v>
      </c>
      <c r="B1102" s="295"/>
      <c r="C1102" s="39" t="s">
        <v>471</v>
      </c>
      <c r="D1102" s="39" t="s">
        <v>467</v>
      </c>
      <c r="E1102" s="39" t="s">
        <v>552</v>
      </c>
      <c r="F1102" s="295"/>
      <c r="G1102" s="295"/>
      <c r="H1102" s="39" t="s">
        <v>473</v>
      </c>
      <c r="I1102" s="40" t="s">
        <v>476</v>
      </c>
      <c r="J1102" s="38" t="s">
        <v>459</v>
      </c>
      <c r="K1102" s="295"/>
      <c r="L1102" s="295"/>
      <c r="M1102" s="294"/>
      <c r="N1102" s="295"/>
      <c r="O1102" s="295"/>
      <c r="P1102" s="302"/>
      <c r="Q1102" s="303"/>
    </row>
    <row r="1103" spans="1:17">
      <c r="A1103" s="39" t="s">
        <v>2758</v>
      </c>
      <c r="B1103" s="295"/>
      <c r="C1103" s="39" t="s">
        <v>471</v>
      </c>
      <c r="D1103" s="39" t="s">
        <v>467</v>
      </c>
      <c r="E1103" s="39" t="s">
        <v>552</v>
      </c>
      <c r="F1103" s="295"/>
      <c r="G1103" s="295"/>
      <c r="H1103" s="39" t="s">
        <v>473</v>
      </c>
      <c r="I1103" s="40" t="s">
        <v>478</v>
      </c>
      <c r="J1103" s="38" t="s">
        <v>459</v>
      </c>
      <c r="K1103" s="295"/>
      <c r="L1103" s="295"/>
      <c r="M1103" s="294"/>
      <c r="N1103" s="295"/>
      <c r="O1103" s="295"/>
      <c r="P1103" s="302"/>
      <c r="Q1103" s="303"/>
    </row>
    <row r="1104" spans="1:17">
      <c r="A1104" s="39" t="s">
        <v>2759</v>
      </c>
      <c r="B1104" s="295"/>
      <c r="C1104" s="39" t="s">
        <v>471</v>
      </c>
      <c r="D1104" s="39" t="s">
        <v>467</v>
      </c>
      <c r="E1104" s="39" t="s">
        <v>552</v>
      </c>
      <c r="F1104" s="295"/>
      <c r="G1104" s="295"/>
      <c r="H1104" s="39" t="s">
        <v>473</v>
      </c>
      <c r="I1104" s="40" t="s">
        <v>480</v>
      </c>
      <c r="J1104" s="38" t="s">
        <v>459</v>
      </c>
      <c r="K1104" s="295"/>
      <c r="L1104" s="295"/>
      <c r="M1104" s="294"/>
      <c r="N1104" s="295"/>
      <c r="O1104" s="295"/>
      <c r="P1104" s="302"/>
      <c r="Q1104" s="303"/>
    </row>
    <row r="1105" spans="1:17">
      <c r="A1105" s="39" t="s">
        <v>2760</v>
      </c>
      <c r="B1105" s="295"/>
      <c r="C1105" s="39" t="s">
        <v>471</v>
      </c>
      <c r="D1105" s="39" t="s">
        <v>467</v>
      </c>
      <c r="E1105" s="39" t="s">
        <v>552</v>
      </c>
      <c r="F1105" s="295"/>
      <c r="G1105" s="295"/>
      <c r="H1105" s="39" t="s">
        <v>473</v>
      </c>
      <c r="I1105" s="40" t="s">
        <v>482</v>
      </c>
      <c r="J1105" s="38" t="s">
        <v>459</v>
      </c>
      <c r="K1105" s="295"/>
      <c r="L1105" s="295"/>
      <c r="M1105" s="294"/>
      <c r="N1105" s="295"/>
      <c r="O1105" s="295"/>
      <c r="P1105" s="302"/>
      <c r="Q1105" s="303"/>
    </row>
    <row r="1106" spans="1:17">
      <c r="A1106" s="39" t="s">
        <v>2761</v>
      </c>
      <c r="B1106" s="295"/>
      <c r="C1106" s="39" t="s">
        <v>471</v>
      </c>
      <c r="D1106" s="39" t="s">
        <v>467</v>
      </c>
      <c r="E1106" s="39" t="s">
        <v>552</v>
      </c>
      <c r="F1106" s="295"/>
      <c r="G1106" s="295"/>
      <c r="H1106" s="39" t="s">
        <v>473</v>
      </c>
      <c r="I1106" s="40" t="s">
        <v>484</v>
      </c>
      <c r="J1106" s="38" t="s">
        <v>459</v>
      </c>
      <c r="K1106" s="295"/>
      <c r="L1106" s="295"/>
      <c r="M1106" s="294"/>
      <c r="N1106" s="295"/>
      <c r="O1106" s="295"/>
      <c r="P1106" s="302"/>
      <c r="Q1106" s="303"/>
    </row>
    <row r="1107" spans="1:17">
      <c r="A1107" s="39" t="s">
        <v>2762</v>
      </c>
      <c r="B1107" s="295"/>
      <c r="C1107" s="39" t="s">
        <v>471</v>
      </c>
      <c r="D1107" s="39" t="s">
        <v>467</v>
      </c>
      <c r="E1107" s="39" t="s">
        <v>552</v>
      </c>
      <c r="F1107" s="295"/>
      <c r="G1107" s="295"/>
      <c r="H1107" s="39">
        <v>5</v>
      </c>
      <c r="I1107" s="40" t="s">
        <v>486</v>
      </c>
      <c r="J1107" s="38" t="s">
        <v>459</v>
      </c>
      <c r="K1107" s="295"/>
      <c r="L1107" s="295"/>
      <c r="M1107" s="294"/>
      <c r="N1107" s="295"/>
      <c r="O1107" s="295"/>
      <c r="P1107" s="302"/>
      <c r="Q1107" s="303"/>
    </row>
    <row r="1108" spans="1:17">
      <c r="A1108" s="39" t="s">
        <v>2763</v>
      </c>
      <c r="B1108" s="295"/>
      <c r="C1108" s="39" t="s">
        <v>471</v>
      </c>
      <c r="D1108" s="39" t="s">
        <v>467</v>
      </c>
      <c r="E1108" s="39" t="s">
        <v>552</v>
      </c>
      <c r="F1108" s="295"/>
      <c r="G1108" s="295"/>
      <c r="H1108" s="39">
        <v>5</v>
      </c>
      <c r="I1108" s="40" t="s">
        <v>488</v>
      </c>
      <c r="J1108" s="38" t="s">
        <v>459</v>
      </c>
      <c r="K1108" s="295"/>
      <c r="L1108" s="295"/>
      <c r="M1108" s="294"/>
      <c r="N1108" s="295"/>
      <c r="O1108" s="295"/>
      <c r="P1108" s="302"/>
      <c r="Q1108" s="303"/>
    </row>
    <row r="1109" spans="1:17">
      <c r="A1109" s="39" t="s">
        <v>2764</v>
      </c>
      <c r="B1109" s="295"/>
      <c r="C1109" s="39" t="s">
        <v>471</v>
      </c>
      <c r="D1109" s="39" t="s">
        <v>467</v>
      </c>
      <c r="E1109" s="39" t="s">
        <v>552</v>
      </c>
      <c r="F1109" s="295"/>
      <c r="G1109" s="295"/>
      <c r="H1109" s="39" t="s">
        <v>469</v>
      </c>
      <c r="I1109" s="40" t="s">
        <v>490</v>
      </c>
      <c r="J1109" s="38" t="s">
        <v>459</v>
      </c>
      <c r="K1109" s="295"/>
      <c r="L1109" s="295"/>
      <c r="M1109" s="294"/>
      <c r="N1109" s="295"/>
      <c r="O1109" s="295"/>
      <c r="P1109" s="302"/>
      <c r="Q1109" s="303"/>
    </row>
    <row r="1110" spans="1:17">
      <c r="A1110" s="39" t="s">
        <v>2765</v>
      </c>
      <c r="B1110" s="295"/>
      <c r="C1110" s="39" t="s">
        <v>471</v>
      </c>
      <c r="D1110" s="39" t="s">
        <v>467</v>
      </c>
      <c r="E1110" s="39" t="s">
        <v>552</v>
      </c>
      <c r="F1110" s="295"/>
      <c r="G1110" s="295"/>
      <c r="H1110" s="39" t="s">
        <v>469</v>
      </c>
      <c r="I1110" s="40" t="s">
        <v>492</v>
      </c>
      <c r="J1110" s="38" t="s">
        <v>459</v>
      </c>
      <c r="K1110" s="295"/>
      <c r="L1110" s="295"/>
      <c r="M1110" s="294"/>
      <c r="N1110" s="295"/>
      <c r="O1110" s="295"/>
      <c r="P1110" s="302"/>
      <c r="Q1110" s="303"/>
    </row>
    <row r="1111" spans="1:17">
      <c r="A1111" s="39" t="s">
        <v>2766</v>
      </c>
      <c r="B1111" s="295"/>
      <c r="C1111" s="39" t="s">
        <v>471</v>
      </c>
      <c r="D1111" s="39" t="s">
        <v>467</v>
      </c>
      <c r="E1111" s="39" t="s">
        <v>552</v>
      </c>
      <c r="F1111" s="295"/>
      <c r="G1111" s="295"/>
      <c r="H1111" s="39" t="s">
        <v>469</v>
      </c>
      <c r="I1111" s="40" t="s">
        <v>494</v>
      </c>
      <c r="J1111" s="38" t="s">
        <v>459</v>
      </c>
      <c r="K1111" s="295"/>
      <c r="L1111" s="295"/>
      <c r="M1111" s="294"/>
      <c r="N1111" s="295"/>
      <c r="O1111" s="295"/>
      <c r="P1111" s="302"/>
      <c r="Q1111" s="303"/>
    </row>
    <row r="1112" spans="1:17">
      <c r="A1112" s="39" t="s">
        <v>2767</v>
      </c>
      <c r="B1112" s="295"/>
      <c r="C1112" s="39" t="s">
        <v>471</v>
      </c>
      <c r="D1112" s="39" t="s">
        <v>467</v>
      </c>
      <c r="E1112" s="39" t="s">
        <v>552</v>
      </c>
      <c r="F1112" s="295"/>
      <c r="G1112" s="295"/>
      <c r="H1112" s="39" t="s">
        <v>469</v>
      </c>
      <c r="I1112" s="40" t="s">
        <v>496</v>
      </c>
      <c r="J1112" s="38" t="s">
        <v>459</v>
      </c>
      <c r="K1112" s="295"/>
      <c r="L1112" s="295"/>
      <c r="M1112" s="294"/>
      <c r="N1112" s="295"/>
      <c r="O1112" s="295"/>
      <c r="P1112" s="302"/>
      <c r="Q1112" s="303"/>
    </row>
    <row r="1113" spans="1:17">
      <c r="A1113" s="39" t="s">
        <v>2768</v>
      </c>
      <c r="B1113" s="295"/>
      <c r="C1113" s="39" t="s">
        <v>471</v>
      </c>
      <c r="D1113" s="39" t="s">
        <v>467</v>
      </c>
      <c r="E1113" s="39" t="s">
        <v>552</v>
      </c>
      <c r="F1113" s="295"/>
      <c r="G1113" s="295"/>
      <c r="H1113" s="39" t="s">
        <v>469</v>
      </c>
      <c r="I1113" s="40" t="s">
        <v>528</v>
      </c>
      <c r="J1113" s="38" t="s">
        <v>459</v>
      </c>
      <c r="K1113" s="295"/>
      <c r="L1113" s="295"/>
      <c r="M1113" s="294"/>
      <c r="N1113" s="295"/>
      <c r="O1113" s="295"/>
      <c r="P1113" s="302"/>
      <c r="Q1113" s="303"/>
    </row>
    <row r="1114" spans="1:17" ht="15" thickBot="1">
      <c r="A1114" s="39" t="s">
        <v>2769</v>
      </c>
      <c r="B1114" s="295"/>
      <c r="C1114" s="39" t="s">
        <v>471</v>
      </c>
      <c r="D1114" s="39" t="s">
        <v>467</v>
      </c>
      <c r="E1114" s="39" t="s">
        <v>552</v>
      </c>
      <c r="F1114" s="295"/>
      <c r="G1114" s="295"/>
      <c r="H1114" s="39" t="s">
        <v>469</v>
      </c>
      <c r="I1114" s="40" t="s">
        <v>530</v>
      </c>
      <c r="J1114" s="38" t="s">
        <v>459</v>
      </c>
      <c r="K1114" s="295"/>
      <c r="L1114" s="295"/>
      <c r="M1114" s="294"/>
      <c r="N1114" s="295"/>
      <c r="O1114" s="295"/>
      <c r="P1114" s="302"/>
      <c r="Q1114" s="303"/>
    </row>
    <row r="1115" spans="1:17">
      <c r="A1115" s="298" t="s">
        <v>2770</v>
      </c>
      <c r="B1115" s="300" t="s">
        <v>1712</v>
      </c>
      <c r="C1115" s="39" t="s">
        <v>1713</v>
      </c>
      <c r="D1115" s="39" t="s">
        <v>467</v>
      </c>
      <c r="E1115" s="39" t="s">
        <v>1728</v>
      </c>
      <c r="F1115" s="295">
        <v>480</v>
      </c>
      <c r="G1115" s="295">
        <v>3</v>
      </c>
      <c r="H1115" s="39" t="s">
        <v>2558</v>
      </c>
      <c r="I1115" s="40" t="s">
        <v>639</v>
      </c>
      <c r="J1115" s="38">
        <v>10</v>
      </c>
      <c r="K1115" s="295">
        <v>480</v>
      </c>
      <c r="L1115" s="295">
        <v>3</v>
      </c>
      <c r="M1115" s="294">
        <v>35</v>
      </c>
      <c r="N1115" s="295">
        <v>14</v>
      </c>
      <c r="O1115" s="295" t="s">
        <v>603</v>
      </c>
      <c r="P1115" s="296">
        <v>1418</v>
      </c>
      <c r="Q1115" s="297">
        <v>1</v>
      </c>
    </row>
    <row r="1116" spans="1:17">
      <c r="A1116" s="299"/>
      <c r="B1116" s="295"/>
      <c r="C1116" s="39" t="s">
        <v>466</v>
      </c>
      <c r="D1116" s="39" t="s">
        <v>467</v>
      </c>
      <c r="E1116" s="39" t="s">
        <v>583</v>
      </c>
      <c r="F1116" s="295"/>
      <c r="G1116" s="295"/>
      <c r="H1116" s="39" t="s">
        <v>469</v>
      </c>
      <c r="I1116" s="40">
        <v>14</v>
      </c>
      <c r="J1116" s="38" t="s">
        <v>459</v>
      </c>
      <c r="K1116" s="295"/>
      <c r="L1116" s="295"/>
      <c r="M1116" s="294"/>
      <c r="N1116" s="295"/>
      <c r="O1116" s="295"/>
      <c r="P1116" s="302"/>
      <c r="Q1116" s="303"/>
    </row>
    <row r="1117" spans="1:17">
      <c r="A1117" s="39" t="s">
        <v>2771</v>
      </c>
      <c r="B1117" s="295"/>
      <c r="C1117" s="39" t="s">
        <v>471</v>
      </c>
      <c r="D1117" s="39" t="s">
        <v>467</v>
      </c>
      <c r="E1117" s="39" t="s">
        <v>552</v>
      </c>
      <c r="F1117" s="295"/>
      <c r="G1117" s="295"/>
      <c r="H1117" s="39" t="s">
        <v>473</v>
      </c>
      <c r="I1117" s="40" t="s">
        <v>474</v>
      </c>
      <c r="J1117" s="38" t="s">
        <v>459</v>
      </c>
      <c r="K1117" s="295"/>
      <c r="L1117" s="295"/>
      <c r="M1117" s="294"/>
      <c r="N1117" s="295"/>
      <c r="O1117" s="295"/>
      <c r="P1117" s="302"/>
      <c r="Q1117" s="303"/>
    </row>
    <row r="1118" spans="1:17">
      <c r="A1118" s="39" t="s">
        <v>2772</v>
      </c>
      <c r="B1118" s="295"/>
      <c r="C1118" s="39" t="s">
        <v>471</v>
      </c>
      <c r="D1118" s="39" t="s">
        <v>467</v>
      </c>
      <c r="E1118" s="39" t="s">
        <v>552</v>
      </c>
      <c r="F1118" s="295"/>
      <c r="G1118" s="295"/>
      <c r="H1118" s="39" t="s">
        <v>473</v>
      </c>
      <c r="I1118" s="40" t="s">
        <v>476</v>
      </c>
      <c r="J1118" s="38" t="s">
        <v>459</v>
      </c>
      <c r="K1118" s="295"/>
      <c r="L1118" s="295"/>
      <c r="M1118" s="294"/>
      <c r="N1118" s="295"/>
      <c r="O1118" s="295"/>
      <c r="P1118" s="302"/>
      <c r="Q1118" s="303"/>
    </row>
    <row r="1119" spans="1:17">
      <c r="A1119" s="39" t="s">
        <v>2773</v>
      </c>
      <c r="B1119" s="295"/>
      <c r="C1119" s="39" t="s">
        <v>471</v>
      </c>
      <c r="D1119" s="39" t="s">
        <v>467</v>
      </c>
      <c r="E1119" s="39" t="s">
        <v>552</v>
      </c>
      <c r="F1119" s="295"/>
      <c r="G1119" s="295"/>
      <c r="H1119" s="39" t="s">
        <v>473</v>
      </c>
      <c r="I1119" s="40" t="s">
        <v>478</v>
      </c>
      <c r="J1119" s="38" t="s">
        <v>459</v>
      </c>
      <c r="K1119" s="295"/>
      <c r="L1119" s="295"/>
      <c r="M1119" s="294"/>
      <c r="N1119" s="295"/>
      <c r="O1119" s="295"/>
      <c r="P1119" s="302"/>
      <c r="Q1119" s="303"/>
    </row>
    <row r="1120" spans="1:17">
      <c r="A1120" s="39" t="s">
        <v>2774</v>
      </c>
      <c r="B1120" s="295"/>
      <c r="C1120" s="39" t="s">
        <v>471</v>
      </c>
      <c r="D1120" s="39" t="s">
        <v>467</v>
      </c>
      <c r="E1120" s="39" t="s">
        <v>552</v>
      </c>
      <c r="F1120" s="295"/>
      <c r="G1120" s="295"/>
      <c r="H1120" s="39" t="s">
        <v>473</v>
      </c>
      <c r="I1120" s="40" t="s">
        <v>480</v>
      </c>
      <c r="J1120" s="38" t="s">
        <v>459</v>
      </c>
      <c r="K1120" s="295"/>
      <c r="L1120" s="295"/>
      <c r="M1120" s="294"/>
      <c r="N1120" s="295"/>
      <c r="O1120" s="295"/>
      <c r="P1120" s="302"/>
      <c r="Q1120" s="303"/>
    </row>
    <row r="1121" spans="1:17">
      <c r="A1121" s="39" t="s">
        <v>2775</v>
      </c>
      <c r="B1121" s="295"/>
      <c r="C1121" s="39" t="s">
        <v>471</v>
      </c>
      <c r="D1121" s="39" t="s">
        <v>467</v>
      </c>
      <c r="E1121" s="39" t="s">
        <v>552</v>
      </c>
      <c r="F1121" s="295"/>
      <c r="G1121" s="295"/>
      <c r="H1121" s="39" t="s">
        <v>473</v>
      </c>
      <c r="I1121" s="40" t="s">
        <v>482</v>
      </c>
      <c r="J1121" s="38" t="s">
        <v>459</v>
      </c>
      <c r="K1121" s="295"/>
      <c r="L1121" s="295"/>
      <c r="M1121" s="294"/>
      <c r="N1121" s="295"/>
      <c r="O1121" s="295"/>
      <c r="P1121" s="302"/>
      <c r="Q1121" s="303"/>
    </row>
    <row r="1122" spans="1:17">
      <c r="A1122" s="39" t="s">
        <v>2776</v>
      </c>
      <c r="B1122" s="295"/>
      <c r="C1122" s="39" t="s">
        <v>471</v>
      </c>
      <c r="D1122" s="39" t="s">
        <v>467</v>
      </c>
      <c r="E1122" s="39" t="s">
        <v>552</v>
      </c>
      <c r="F1122" s="295"/>
      <c r="G1122" s="295"/>
      <c r="H1122" s="39" t="s">
        <v>473</v>
      </c>
      <c r="I1122" s="40" t="s">
        <v>484</v>
      </c>
      <c r="J1122" s="38" t="s">
        <v>459</v>
      </c>
      <c r="K1122" s="295"/>
      <c r="L1122" s="295"/>
      <c r="M1122" s="294"/>
      <c r="N1122" s="295"/>
      <c r="O1122" s="295"/>
      <c r="P1122" s="302"/>
      <c r="Q1122" s="303"/>
    </row>
    <row r="1123" spans="1:17">
      <c r="A1123" s="39" t="s">
        <v>2777</v>
      </c>
      <c r="B1123" s="295"/>
      <c r="C1123" s="39" t="s">
        <v>471</v>
      </c>
      <c r="D1123" s="39" t="s">
        <v>467</v>
      </c>
      <c r="E1123" s="39" t="s">
        <v>552</v>
      </c>
      <c r="F1123" s="295"/>
      <c r="G1123" s="295"/>
      <c r="H1123" s="39">
        <v>5</v>
      </c>
      <c r="I1123" s="40" t="s">
        <v>486</v>
      </c>
      <c r="J1123" s="38" t="s">
        <v>459</v>
      </c>
      <c r="K1123" s="295"/>
      <c r="L1123" s="295"/>
      <c r="M1123" s="294"/>
      <c r="N1123" s="295"/>
      <c r="O1123" s="295"/>
      <c r="P1123" s="302"/>
      <c r="Q1123" s="303"/>
    </row>
    <row r="1124" spans="1:17">
      <c r="A1124" s="39" t="s">
        <v>2778</v>
      </c>
      <c r="B1124" s="295"/>
      <c r="C1124" s="39" t="s">
        <v>471</v>
      </c>
      <c r="D1124" s="39" t="s">
        <v>467</v>
      </c>
      <c r="E1124" s="39" t="s">
        <v>552</v>
      </c>
      <c r="F1124" s="295"/>
      <c r="G1124" s="295"/>
      <c r="H1124" s="39">
        <v>5</v>
      </c>
      <c r="I1124" s="40" t="s">
        <v>488</v>
      </c>
      <c r="J1124" s="38" t="s">
        <v>459</v>
      </c>
      <c r="K1124" s="295"/>
      <c r="L1124" s="295"/>
      <c r="M1124" s="294"/>
      <c r="N1124" s="295"/>
      <c r="O1124" s="295"/>
      <c r="P1124" s="302"/>
      <c r="Q1124" s="303"/>
    </row>
    <row r="1125" spans="1:17">
      <c r="A1125" s="39" t="s">
        <v>2779</v>
      </c>
      <c r="B1125" s="295"/>
      <c r="C1125" s="39" t="s">
        <v>471</v>
      </c>
      <c r="D1125" s="39" t="s">
        <v>467</v>
      </c>
      <c r="E1125" s="39" t="s">
        <v>552</v>
      </c>
      <c r="F1125" s="295"/>
      <c r="G1125" s="295"/>
      <c r="H1125" s="39" t="s">
        <v>469</v>
      </c>
      <c r="I1125" s="40" t="s">
        <v>490</v>
      </c>
      <c r="J1125" s="38" t="s">
        <v>459</v>
      </c>
      <c r="K1125" s="295"/>
      <c r="L1125" s="295"/>
      <c r="M1125" s="294"/>
      <c r="N1125" s="295"/>
      <c r="O1125" s="295"/>
      <c r="P1125" s="302"/>
      <c r="Q1125" s="303"/>
    </row>
    <row r="1126" spans="1:17">
      <c r="A1126" s="39" t="s">
        <v>2780</v>
      </c>
      <c r="B1126" s="295"/>
      <c r="C1126" s="39" t="s">
        <v>471</v>
      </c>
      <c r="D1126" s="39" t="s">
        <v>467</v>
      </c>
      <c r="E1126" s="39" t="s">
        <v>552</v>
      </c>
      <c r="F1126" s="295"/>
      <c r="G1126" s="295"/>
      <c r="H1126" s="39" t="s">
        <v>469</v>
      </c>
      <c r="I1126" s="40" t="s">
        <v>492</v>
      </c>
      <c r="J1126" s="38" t="s">
        <v>459</v>
      </c>
      <c r="K1126" s="295"/>
      <c r="L1126" s="295"/>
      <c r="M1126" s="294"/>
      <c r="N1126" s="295"/>
      <c r="O1126" s="295"/>
      <c r="P1126" s="302"/>
      <c r="Q1126" s="303"/>
    </row>
    <row r="1127" spans="1:17">
      <c r="A1127" s="39" t="s">
        <v>2781</v>
      </c>
      <c r="B1127" s="295"/>
      <c r="C1127" s="39" t="s">
        <v>471</v>
      </c>
      <c r="D1127" s="39" t="s">
        <v>467</v>
      </c>
      <c r="E1127" s="39" t="s">
        <v>552</v>
      </c>
      <c r="F1127" s="295"/>
      <c r="G1127" s="295"/>
      <c r="H1127" s="39" t="s">
        <v>469</v>
      </c>
      <c r="I1127" s="40" t="s">
        <v>494</v>
      </c>
      <c r="J1127" s="38" t="s">
        <v>459</v>
      </c>
      <c r="K1127" s="295"/>
      <c r="L1127" s="295"/>
      <c r="M1127" s="294"/>
      <c r="N1127" s="295"/>
      <c r="O1127" s="295"/>
      <c r="P1127" s="302"/>
      <c r="Q1127" s="303"/>
    </row>
    <row r="1128" spans="1:17">
      <c r="A1128" s="39" t="s">
        <v>2782</v>
      </c>
      <c r="B1128" s="295"/>
      <c r="C1128" s="39" t="s">
        <v>471</v>
      </c>
      <c r="D1128" s="39" t="s">
        <v>467</v>
      </c>
      <c r="E1128" s="39" t="s">
        <v>552</v>
      </c>
      <c r="F1128" s="295"/>
      <c r="G1128" s="295"/>
      <c r="H1128" s="39" t="s">
        <v>469</v>
      </c>
      <c r="I1128" s="40" t="s">
        <v>496</v>
      </c>
      <c r="J1128" s="38" t="s">
        <v>459</v>
      </c>
      <c r="K1128" s="295"/>
      <c r="L1128" s="295"/>
      <c r="M1128" s="294"/>
      <c r="N1128" s="295"/>
      <c r="O1128" s="295"/>
      <c r="P1128" s="302"/>
      <c r="Q1128" s="303"/>
    </row>
    <row r="1129" spans="1:17">
      <c r="A1129" s="39" t="s">
        <v>2783</v>
      </c>
      <c r="B1129" s="295"/>
      <c r="C1129" s="39" t="s">
        <v>471</v>
      </c>
      <c r="D1129" s="39" t="s">
        <v>467</v>
      </c>
      <c r="E1129" s="39" t="s">
        <v>552</v>
      </c>
      <c r="F1129" s="295"/>
      <c r="G1129" s="295"/>
      <c r="H1129" s="39" t="s">
        <v>469</v>
      </c>
      <c r="I1129" s="40" t="s">
        <v>528</v>
      </c>
      <c r="J1129" s="38" t="s">
        <v>459</v>
      </c>
      <c r="K1129" s="295"/>
      <c r="L1129" s="295"/>
      <c r="M1129" s="294"/>
      <c r="N1129" s="295"/>
      <c r="O1129" s="295"/>
      <c r="P1129" s="302"/>
      <c r="Q1129" s="303"/>
    </row>
    <row r="1130" spans="1:17" ht="15" thickBot="1">
      <c r="A1130" s="39" t="s">
        <v>2784</v>
      </c>
      <c r="B1130" s="295"/>
      <c r="C1130" s="39" t="s">
        <v>471</v>
      </c>
      <c r="D1130" s="39" t="s">
        <v>467</v>
      </c>
      <c r="E1130" s="39" t="s">
        <v>552</v>
      </c>
      <c r="F1130" s="295"/>
      <c r="G1130" s="295"/>
      <c r="H1130" s="39" t="s">
        <v>469</v>
      </c>
      <c r="I1130" s="40" t="s">
        <v>530</v>
      </c>
      <c r="J1130" s="38" t="s">
        <v>459</v>
      </c>
      <c r="K1130" s="295"/>
      <c r="L1130" s="295"/>
      <c r="M1130" s="294"/>
      <c r="N1130" s="295"/>
      <c r="O1130" s="295"/>
      <c r="P1130" s="302"/>
      <c r="Q1130" s="303"/>
    </row>
    <row r="1131" spans="1:17">
      <c r="A1131" s="298" t="s">
        <v>2785</v>
      </c>
      <c r="B1131" s="300" t="s">
        <v>1712</v>
      </c>
      <c r="C1131" s="36" t="s">
        <v>1713</v>
      </c>
      <c r="D1131" s="36" t="s">
        <v>467</v>
      </c>
      <c r="E1131" s="36" t="s">
        <v>1714</v>
      </c>
      <c r="F1131" s="295">
        <v>480</v>
      </c>
      <c r="G1131" s="295" t="s">
        <v>457</v>
      </c>
      <c r="H1131" s="36" t="s">
        <v>626</v>
      </c>
      <c r="I1131" s="37" t="s">
        <v>658</v>
      </c>
      <c r="J1131" s="38">
        <v>15</v>
      </c>
      <c r="K1131" s="295">
        <v>480</v>
      </c>
      <c r="L1131" s="295" t="s">
        <v>457</v>
      </c>
      <c r="M1131" s="294" t="s">
        <v>626</v>
      </c>
      <c r="N1131" s="295">
        <v>21</v>
      </c>
      <c r="O1131" s="295" t="s">
        <v>619</v>
      </c>
      <c r="P1131" s="296">
        <v>1418</v>
      </c>
      <c r="Q1131" s="297">
        <v>1</v>
      </c>
    </row>
    <row r="1132" spans="1:17">
      <c r="A1132" s="299"/>
      <c r="B1132" s="295"/>
      <c r="C1132" s="36" t="s">
        <v>466</v>
      </c>
      <c r="D1132" s="36" t="s">
        <v>467</v>
      </c>
      <c r="E1132" s="36" t="s">
        <v>604</v>
      </c>
      <c r="F1132" s="295"/>
      <c r="G1132" s="295"/>
      <c r="H1132" s="36" t="s">
        <v>469</v>
      </c>
      <c r="I1132" s="37">
        <v>21</v>
      </c>
      <c r="J1132" s="38" t="s">
        <v>459</v>
      </c>
      <c r="K1132" s="295"/>
      <c r="L1132" s="295"/>
      <c r="M1132" s="294"/>
      <c r="N1132" s="295"/>
      <c r="O1132" s="295"/>
      <c r="P1132" s="302"/>
      <c r="Q1132" s="303"/>
    </row>
    <row r="1133" spans="1:17">
      <c r="A1133" s="39" t="s">
        <v>2786</v>
      </c>
      <c r="B1133" s="295"/>
      <c r="C1133" s="39" t="s">
        <v>471</v>
      </c>
      <c r="D1133" s="39" t="s">
        <v>467</v>
      </c>
      <c r="E1133" s="39" t="s">
        <v>552</v>
      </c>
      <c r="F1133" s="295"/>
      <c r="G1133" s="295"/>
      <c r="H1133" s="39" t="s">
        <v>473</v>
      </c>
      <c r="I1133" s="40" t="s">
        <v>474</v>
      </c>
      <c r="J1133" s="38" t="s">
        <v>459</v>
      </c>
      <c r="K1133" s="295"/>
      <c r="L1133" s="295"/>
      <c r="M1133" s="294"/>
      <c r="N1133" s="295"/>
      <c r="O1133" s="295"/>
      <c r="P1133" s="302"/>
      <c r="Q1133" s="303"/>
    </row>
    <row r="1134" spans="1:17">
      <c r="A1134" s="39" t="s">
        <v>2787</v>
      </c>
      <c r="B1134" s="295"/>
      <c r="C1134" s="39" t="s">
        <v>471</v>
      </c>
      <c r="D1134" s="39" t="s">
        <v>467</v>
      </c>
      <c r="E1134" s="39" t="s">
        <v>552</v>
      </c>
      <c r="F1134" s="295"/>
      <c r="G1134" s="295"/>
      <c r="H1134" s="39" t="s">
        <v>473</v>
      </c>
      <c r="I1134" s="40" t="s">
        <v>476</v>
      </c>
      <c r="J1134" s="38" t="s">
        <v>459</v>
      </c>
      <c r="K1134" s="295"/>
      <c r="L1134" s="295"/>
      <c r="M1134" s="294"/>
      <c r="N1134" s="295"/>
      <c r="O1134" s="295"/>
      <c r="P1134" s="302"/>
      <c r="Q1134" s="303"/>
    </row>
    <row r="1135" spans="1:17">
      <c r="A1135" s="39" t="s">
        <v>2788</v>
      </c>
      <c r="B1135" s="295"/>
      <c r="C1135" s="39" t="s">
        <v>471</v>
      </c>
      <c r="D1135" s="39" t="s">
        <v>467</v>
      </c>
      <c r="E1135" s="39" t="s">
        <v>552</v>
      </c>
      <c r="F1135" s="295"/>
      <c r="G1135" s="295"/>
      <c r="H1135" s="39" t="s">
        <v>473</v>
      </c>
      <c r="I1135" s="40" t="s">
        <v>478</v>
      </c>
      <c r="J1135" s="38" t="s">
        <v>459</v>
      </c>
      <c r="K1135" s="295"/>
      <c r="L1135" s="295"/>
      <c r="M1135" s="294"/>
      <c r="N1135" s="295"/>
      <c r="O1135" s="295"/>
      <c r="P1135" s="302"/>
      <c r="Q1135" s="303"/>
    </row>
    <row r="1136" spans="1:17">
      <c r="A1136" s="39" t="s">
        <v>2789</v>
      </c>
      <c r="B1136" s="295"/>
      <c r="C1136" s="39" t="s">
        <v>471</v>
      </c>
      <c r="D1136" s="39" t="s">
        <v>467</v>
      </c>
      <c r="E1136" s="39" t="s">
        <v>552</v>
      </c>
      <c r="F1136" s="295"/>
      <c r="G1136" s="295"/>
      <c r="H1136" s="39" t="s">
        <v>473</v>
      </c>
      <c r="I1136" s="40" t="s">
        <v>480</v>
      </c>
      <c r="J1136" s="38" t="s">
        <v>459</v>
      </c>
      <c r="K1136" s="295"/>
      <c r="L1136" s="295"/>
      <c r="M1136" s="294"/>
      <c r="N1136" s="295"/>
      <c r="O1136" s="295"/>
      <c r="P1136" s="302"/>
      <c r="Q1136" s="303"/>
    </row>
    <row r="1137" spans="1:17">
      <c r="A1137" s="39" t="s">
        <v>2790</v>
      </c>
      <c r="B1137" s="295"/>
      <c r="C1137" s="39" t="s">
        <v>471</v>
      </c>
      <c r="D1137" s="39" t="s">
        <v>467</v>
      </c>
      <c r="E1137" s="39" t="s">
        <v>552</v>
      </c>
      <c r="F1137" s="295"/>
      <c r="G1137" s="295"/>
      <c r="H1137" s="39" t="s">
        <v>473</v>
      </c>
      <c r="I1137" s="40" t="s">
        <v>482</v>
      </c>
      <c r="J1137" s="38" t="s">
        <v>459</v>
      </c>
      <c r="K1137" s="295"/>
      <c r="L1137" s="295"/>
      <c r="M1137" s="294"/>
      <c r="N1137" s="295"/>
      <c r="O1137" s="295"/>
      <c r="P1137" s="302"/>
      <c r="Q1137" s="303"/>
    </row>
    <row r="1138" spans="1:17">
      <c r="A1138" s="39" t="s">
        <v>2791</v>
      </c>
      <c r="B1138" s="295"/>
      <c r="C1138" s="39" t="s">
        <v>471</v>
      </c>
      <c r="D1138" s="39" t="s">
        <v>467</v>
      </c>
      <c r="E1138" s="39" t="s">
        <v>552</v>
      </c>
      <c r="F1138" s="295"/>
      <c r="G1138" s="295"/>
      <c r="H1138" s="39" t="s">
        <v>473</v>
      </c>
      <c r="I1138" s="40" t="s">
        <v>484</v>
      </c>
      <c r="J1138" s="38" t="s">
        <v>459</v>
      </c>
      <c r="K1138" s="295"/>
      <c r="L1138" s="295"/>
      <c r="M1138" s="294"/>
      <c r="N1138" s="295"/>
      <c r="O1138" s="295"/>
      <c r="P1138" s="302"/>
      <c r="Q1138" s="303"/>
    </row>
    <row r="1139" spans="1:17">
      <c r="A1139" s="39" t="s">
        <v>2792</v>
      </c>
      <c r="B1139" s="295"/>
      <c r="C1139" s="39" t="s">
        <v>471</v>
      </c>
      <c r="D1139" s="39" t="s">
        <v>467</v>
      </c>
      <c r="E1139" s="39" t="s">
        <v>552</v>
      </c>
      <c r="F1139" s="295"/>
      <c r="G1139" s="295"/>
      <c r="H1139" s="39">
        <v>5</v>
      </c>
      <c r="I1139" s="40" t="s">
        <v>486</v>
      </c>
      <c r="J1139" s="38" t="s">
        <v>459</v>
      </c>
      <c r="K1139" s="295"/>
      <c r="L1139" s="295"/>
      <c r="M1139" s="294"/>
      <c r="N1139" s="295"/>
      <c r="O1139" s="295"/>
      <c r="P1139" s="302"/>
      <c r="Q1139" s="303"/>
    </row>
    <row r="1140" spans="1:17">
      <c r="A1140" s="39" t="s">
        <v>2793</v>
      </c>
      <c r="B1140" s="295"/>
      <c r="C1140" s="39" t="s">
        <v>471</v>
      </c>
      <c r="D1140" s="39" t="s">
        <v>467</v>
      </c>
      <c r="E1140" s="39" t="s">
        <v>552</v>
      </c>
      <c r="F1140" s="295"/>
      <c r="G1140" s="295"/>
      <c r="H1140" s="39">
        <v>5</v>
      </c>
      <c r="I1140" s="40" t="s">
        <v>488</v>
      </c>
      <c r="J1140" s="38" t="s">
        <v>459</v>
      </c>
      <c r="K1140" s="295"/>
      <c r="L1140" s="295"/>
      <c r="M1140" s="294"/>
      <c r="N1140" s="295"/>
      <c r="O1140" s="295"/>
      <c r="P1140" s="302"/>
      <c r="Q1140" s="303"/>
    </row>
    <row r="1141" spans="1:17">
      <c r="A1141" s="39" t="s">
        <v>2794</v>
      </c>
      <c r="B1141" s="295"/>
      <c r="C1141" s="39" t="s">
        <v>471</v>
      </c>
      <c r="D1141" s="39" t="s">
        <v>467</v>
      </c>
      <c r="E1141" s="39" t="s">
        <v>552</v>
      </c>
      <c r="F1141" s="295"/>
      <c r="G1141" s="295"/>
      <c r="H1141" s="39" t="s">
        <v>469</v>
      </c>
      <c r="I1141" s="40" t="s">
        <v>490</v>
      </c>
      <c r="J1141" s="38" t="s">
        <v>459</v>
      </c>
      <c r="K1141" s="295"/>
      <c r="L1141" s="295"/>
      <c r="M1141" s="294"/>
      <c r="N1141" s="295"/>
      <c r="O1141" s="295"/>
      <c r="P1141" s="302"/>
      <c r="Q1141" s="303"/>
    </row>
    <row r="1142" spans="1:17">
      <c r="A1142" s="39" t="s">
        <v>2795</v>
      </c>
      <c r="B1142" s="295"/>
      <c r="C1142" s="39" t="s">
        <v>471</v>
      </c>
      <c r="D1142" s="39" t="s">
        <v>467</v>
      </c>
      <c r="E1142" s="39" t="s">
        <v>552</v>
      </c>
      <c r="F1142" s="295"/>
      <c r="G1142" s="295"/>
      <c r="H1142" s="39" t="s">
        <v>469</v>
      </c>
      <c r="I1142" s="40" t="s">
        <v>492</v>
      </c>
      <c r="J1142" s="38" t="s">
        <v>459</v>
      </c>
      <c r="K1142" s="295"/>
      <c r="L1142" s="295"/>
      <c r="M1142" s="294"/>
      <c r="N1142" s="295"/>
      <c r="O1142" s="295"/>
      <c r="P1142" s="302"/>
      <c r="Q1142" s="303"/>
    </row>
    <row r="1143" spans="1:17">
      <c r="A1143" s="39" t="s">
        <v>2796</v>
      </c>
      <c r="B1143" s="295"/>
      <c r="C1143" s="39" t="s">
        <v>471</v>
      </c>
      <c r="D1143" s="39" t="s">
        <v>467</v>
      </c>
      <c r="E1143" s="39" t="s">
        <v>552</v>
      </c>
      <c r="F1143" s="295"/>
      <c r="G1143" s="295"/>
      <c r="H1143" s="39" t="s">
        <v>469</v>
      </c>
      <c r="I1143" s="40" t="s">
        <v>494</v>
      </c>
      <c r="J1143" s="38" t="s">
        <v>459</v>
      </c>
      <c r="K1143" s="295"/>
      <c r="L1143" s="295"/>
      <c r="M1143" s="294"/>
      <c r="N1143" s="295"/>
      <c r="O1143" s="295"/>
      <c r="P1143" s="302"/>
      <c r="Q1143" s="303"/>
    </row>
    <row r="1144" spans="1:17">
      <c r="A1144" s="39" t="s">
        <v>2797</v>
      </c>
      <c r="B1144" s="295"/>
      <c r="C1144" s="39" t="s">
        <v>471</v>
      </c>
      <c r="D1144" s="39" t="s">
        <v>467</v>
      </c>
      <c r="E1144" s="39" t="s">
        <v>552</v>
      </c>
      <c r="F1144" s="295"/>
      <c r="G1144" s="295"/>
      <c r="H1144" s="39" t="s">
        <v>469</v>
      </c>
      <c r="I1144" s="40" t="s">
        <v>496</v>
      </c>
      <c r="J1144" s="38" t="s">
        <v>459</v>
      </c>
      <c r="K1144" s="295"/>
      <c r="L1144" s="295"/>
      <c r="M1144" s="294"/>
      <c r="N1144" s="295"/>
      <c r="O1144" s="295"/>
      <c r="P1144" s="302"/>
      <c r="Q1144" s="303"/>
    </row>
    <row r="1145" spans="1:17">
      <c r="A1145" s="39" t="s">
        <v>2798</v>
      </c>
      <c r="B1145" s="295"/>
      <c r="C1145" s="39" t="s">
        <v>471</v>
      </c>
      <c r="D1145" s="39" t="s">
        <v>467</v>
      </c>
      <c r="E1145" s="39" t="s">
        <v>552</v>
      </c>
      <c r="F1145" s="295"/>
      <c r="G1145" s="295"/>
      <c r="H1145" s="39" t="s">
        <v>469</v>
      </c>
      <c r="I1145" s="40" t="s">
        <v>528</v>
      </c>
      <c r="J1145" s="38" t="s">
        <v>459</v>
      </c>
      <c r="K1145" s="295"/>
      <c r="L1145" s="295"/>
      <c r="M1145" s="294"/>
      <c r="N1145" s="295"/>
      <c r="O1145" s="295"/>
      <c r="P1145" s="302"/>
      <c r="Q1145" s="303"/>
    </row>
    <row r="1146" spans="1:17">
      <c r="A1146" s="39" t="s">
        <v>2799</v>
      </c>
      <c r="B1146" s="295"/>
      <c r="C1146" s="39" t="s">
        <v>471</v>
      </c>
      <c r="D1146" s="39" t="s">
        <v>467</v>
      </c>
      <c r="E1146" s="39" t="s">
        <v>552</v>
      </c>
      <c r="F1146" s="295"/>
      <c r="G1146" s="295"/>
      <c r="H1146" s="39" t="s">
        <v>469</v>
      </c>
      <c r="I1146" s="40" t="s">
        <v>530</v>
      </c>
      <c r="J1146" s="38" t="s">
        <v>459</v>
      </c>
      <c r="K1146" s="295"/>
      <c r="L1146" s="295"/>
      <c r="M1146" s="294"/>
      <c r="N1146" s="295"/>
      <c r="O1146" s="295"/>
      <c r="P1146" s="302"/>
      <c r="Q1146" s="303"/>
    </row>
    <row r="1147" spans="1:17">
      <c r="A1147" s="39" t="s">
        <v>2800</v>
      </c>
      <c r="B1147" s="295"/>
      <c r="C1147" s="39" t="s">
        <v>471</v>
      </c>
      <c r="D1147" s="39" t="s">
        <v>467</v>
      </c>
      <c r="E1147" s="39" t="s">
        <v>552</v>
      </c>
      <c r="F1147" s="295"/>
      <c r="G1147" s="295"/>
      <c r="H1147" s="39" t="s">
        <v>469</v>
      </c>
      <c r="I1147" s="40" t="s">
        <v>599</v>
      </c>
      <c r="J1147" s="38" t="s">
        <v>459</v>
      </c>
      <c r="K1147" s="295"/>
      <c r="L1147" s="295"/>
      <c r="M1147" s="294"/>
      <c r="N1147" s="295"/>
      <c r="O1147" s="295"/>
      <c r="P1147" s="302"/>
      <c r="Q1147" s="303"/>
    </row>
    <row r="1148" spans="1:17" ht="15" thickBot="1">
      <c r="A1148" s="39" t="s">
        <v>2801</v>
      </c>
      <c r="B1148" s="295"/>
      <c r="C1148" s="36" t="s">
        <v>471</v>
      </c>
      <c r="D1148" s="36" t="s">
        <v>467</v>
      </c>
      <c r="E1148" s="36" t="s">
        <v>552</v>
      </c>
      <c r="F1148" s="295"/>
      <c r="G1148" s="295"/>
      <c r="H1148" s="36" t="s">
        <v>469</v>
      </c>
      <c r="I1148" s="37" t="s">
        <v>608</v>
      </c>
      <c r="J1148" s="38" t="s">
        <v>459</v>
      </c>
      <c r="K1148" s="295"/>
      <c r="L1148" s="295"/>
      <c r="M1148" s="294"/>
      <c r="N1148" s="295"/>
      <c r="O1148" s="295"/>
      <c r="P1148" s="302"/>
      <c r="Q1148" s="303"/>
    </row>
    <row r="1149" spans="1:17">
      <c r="A1149" s="298" t="s">
        <v>2802</v>
      </c>
      <c r="B1149" s="300" t="s">
        <v>1712</v>
      </c>
      <c r="C1149" s="36" t="s">
        <v>1713</v>
      </c>
      <c r="D1149" s="36" t="s">
        <v>467</v>
      </c>
      <c r="E1149" s="36" t="s">
        <v>1728</v>
      </c>
      <c r="F1149" s="295">
        <v>480</v>
      </c>
      <c r="G1149" s="295" t="s">
        <v>457</v>
      </c>
      <c r="H1149" s="36" t="s">
        <v>2558</v>
      </c>
      <c r="I1149" s="37" t="s">
        <v>658</v>
      </c>
      <c r="J1149" s="38">
        <v>15</v>
      </c>
      <c r="K1149" s="295">
        <v>480</v>
      </c>
      <c r="L1149" s="295" t="s">
        <v>457</v>
      </c>
      <c r="M1149" s="294">
        <v>35</v>
      </c>
      <c r="N1149" s="295">
        <v>21</v>
      </c>
      <c r="O1149" s="295" t="s">
        <v>619</v>
      </c>
      <c r="P1149" s="296">
        <v>1418</v>
      </c>
      <c r="Q1149" s="297">
        <v>1</v>
      </c>
    </row>
    <row r="1150" spans="1:17">
      <c r="A1150" s="299"/>
      <c r="B1150" s="295"/>
      <c r="C1150" s="36" t="s">
        <v>466</v>
      </c>
      <c r="D1150" s="36" t="s">
        <v>467</v>
      </c>
      <c r="E1150" s="36" t="s">
        <v>604</v>
      </c>
      <c r="F1150" s="295"/>
      <c r="G1150" s="295"/>
      <c r="H1150" s="36" t="s">
        <v>469</v>
      </c>
      <c r="I1150" s="37">
        <v>21</v>
      </c>
      <c r="J1150" s="38" t="s">
        <v>459</v>
      </c>
      <c r="K1150" s="295"/>
      <c r="L1150" s="295"/>
      <c r="M1150" s="294"/>
      <c r="N1150" s="295"/>
      <c r="O1150" s="295"/>
      <c r="P1150" s="302"/>
      <c r="Q1150" s="303"/>
    </row>
    <row r="1151" spans="1:17">
      <c r="A1151" s="39" t="s">
        <v>2803</v>
      </c>
      <c r="B1151" s="295"/>
      <c r="C1151" s="39" t="s">
        <v>471</v>
      </c>
      <c r="D1151" s="39" t="s">
        <v>467</v>
      </c>
      <c r="E1151" s="39" t="s">
        <v>552</v>
      </c>
      <c r="F1151" s="295"/>
      <c r="G1151" s="295"/>
      <c r="H1151" s="39" t="s">
        <v>473</v>
      </c>
      <c r="I1151" s="40" t="s">
        <v>474</v>
      </c>
      <c r="J1151" s="38" t="s">
        <v>459</v>
      </c>
      <c r="K1151" s="295"/>
      <c r="L1151" s="295"/>
      <c r="M1151" s="294"/>
      <c r="N1151" s="295"/>
      <c r="O1151" s="295"/>
      <c r="P1151" s="302"/>
      <c r="Q1151" s="303"/>
    </row>
    <row r="1152" spans="1:17">
      <c r="A1152" s="39" t="s">
        <v>2804</v>
      </c>
      <c r="B1152" s="295"/>
      <c r="C1152" s="39" t="s">
        <v>471</v>
      </c>
      <c r="D1152" s="39" t="s">
        <v>467</v>
      </c>
      <c r="E1152" s="39" t="s">
        <v>552</v>
      </c>
      <c r="F1152" s="295"/>
      <c r="G1152" s="295"/>
      <c r="H1152" s="39" t="s">
        <v>473</v>
      </c>
      <c r="I1152" s="40" t="s">
        <v>476</v>
      </c>
      <c r="J1152" s="38" t="s">
        <v>459</v>
      </c>
      <c r="K1152" s="295"/>
      <c r="L1152" s="295"/>
      <c r="M1152" s="294"/>
      <c r="N1152" s="295"/>
      <c r="O1152" s="295"/>
      <c r="P1152" s="302"/>
      <c r="Q1152" s="303"/>
    </row>
    <row r="1153" spans="1:17">
      <c r="A1153" s="39" t="s">
        <v>2805</v>
      </c>
      <c r="B1153" s="295"/>
      <c r="C1153" s="39" t="s">
        <v>471</v>
      </c>
      <c r="D1153" s="39" t="s">
        <v>467</v>
      </c>
      <c r="E1153" s="39" t="s">
        <v>552</v>
      </c>
      <c r="F1153" s="295"/>
      <c r="G1153" s="295"/>
      <c r="H1153" s="39" t="s">
        <v>473</v>
      </c>
      <c r="I1153" s="40" t="s">
        <v>478</v>
      </c>
      <c r="J1153" s="38" t="s">
        <v>459</v>
      </c>
      <c r="K1153" s="295"/>
      <c r="L1153" s="295"/>
      <c r="M1153" s="294"/>
      <c r="N1153" s="295"/>
      <c r="O1153" s="295"/>
      <c r="P1153" s="302"/>
      <c r="Q1153" s="303"/>
    </row>
    <row r="1154" spans="1:17">
      <c r="A1154" s="39" t="s">
        <v>2806</v>
      </c>
      <c r="B1154" s="295"/>
      <c r="C1154" s="39" t="s">
        <v>471</v>
      </c>
      <c r="D1154" s="39" t="s">
        <v>467</v>
      </c>
      <c r="E1154" s="39" t="s">
        <v>552</v>
      </c>
      <c r="F1154" s="295"/>
      <c r="G1154" s="295"/>
      <c r="H1154" s="39" t="s">
        <v>473</v>
      </c>
      <c r="I1154" s="40" t="s">
        <v>480</v>
      </c>
      <c r="J1154" s="38" t="s">
        <v>459</v>
      </c>
      <c r="K1154" s="295"/>
      <c r="L1154" s="295"/>
      <c r="M1154" s="294"/>
      <c r="N1154" s="295"/>
      <c r="O1154" s="295"/>
      <c r="P1154" s="302"/>
      <c r="Q1154" s="303"/>
    </row>
    <row r="1155" spans="1:17">
      <c r="A1155" s="39" t="s">
        <v>2807</v>
      </c>
      <c r="B1155" s="295"/>
      <c r="C1155" s="39" t="s">
        <v>471</v>
      </c>
      <c r="D1155" s="39" t="s">
        <v>467</v>
      </c>
      <c r="E1155" s="39" t="s">
        <v>552</v>
      </c>
      <c r="F1155" s="295"/>
      <c r="G1155" s="295"/>
      <c r="H1155" s="39" t="s">
        <v>473</v>
      </c>
      <c r="I1155" s="40" t="s">
        <v>482</v>
      </c>
      <c r="J1155" s="38" t="s">
        <v>459</v>
      </c>
      <c r="K1155" s="295"/>
      <c r="L1155" s="295"/>
      <c r="M1155" s="294"/>
      <c r="N1155" s="295"/>
      <c r="O1155" s="295"/>
      <c r="P1155" s="302"/>
      <c r="Q1155" s="303"/>
    </row>
    <row r="1156" spans="1:17">
      <c r="A1156" s="39" t="s">
        <v>2808</v>
      </c>
      <c r="B1156" s="295"/>
      <c r="C1156" s="39" t="s">
        <v>471</v>
      </c>
      <c r="D1156" s="39" t="s">
        <v>467</v>
      </c>
      <c r="E1156" s="39" t="s">
        <v>552</v>
      </c>
      <c r="F1156" s="295"/>
      <c r="G1156" s="295"/>
      <c r="H1156" s="39" t="s">
        <v>473</v>
      </c>
      <c r="I1156" s="40" t="s">
        <v>484</v>
      </c>
      <c r="J1156" s="38" t="s">
        <v>459</v>
      </c>
      <c r="K1156" s="295"/>
      <c r="L1156" s="295"/>
      <c r="M1156" s="294"/>
      <c r="N1156" s="295"/>
      <c r="O1156" s="295"/>
      <c r="P1156" s="302"/>
      <c r="Q1156" s="303"/>
    </row>
    <row r="1157" spans="1:17">
      <c r="A1157" s="39" t="s">
        <v>2809</v>
      </c>
      <c r="B1157" s="295"/>
      <c r="C1157" s="39" t="s">
        <v>471</v>
      </c>
      <c r="D1157" s="39" t="s">
        <v>467</v>
      </c>
      <c r="E1157" s="39" t="s">
        <v>552</v>
      </c>
      <c r="F1157" s="295"/>
      <c r="G1157" s="295"/>
      <c r="H1157" s="39">
        <v>5</v>
      </c>
      <c r="I1157" s="40" t="s">
        <v>486</v>
      </c>
      <c r="J1157" s="38" t="s">
        <v>459</v>
      </c>
      <c r="K1157" s="295"/>
      <c r="L1157" s="295"/>
      <c r="M1157" s="294"/>
      <c r="N1157" s="295"/>
      <c r="O1157" s="295"/>
      <c r="P1157" s="302"/>
      <c r="Q1157" s="303"/>
    </row>
    <row r="1158" spans="1:17">
      <c r="A1158" s="39" t="s">
        <v>2810</v>
      </c>
      <c r="B1158" s="295"/>
      <c r="C1158" s="39" t="s">
        <v>471</v>
      </c>
      <c r="D1158" s="39" t="s">
        <v>467</v>
      </c>
      <c r="E1158" s="39" t="s">
        <v>552</v>
      </c>
      <c r="F1158" s="295"/>
      <c r="G1158" s="295"/>
      <c r="H1158" s="39">
        <v>5</v>
      </c>
      <c r="I1158" s="40" t="s">
        <v>488</v>
      </c>
      <c r="J1158" s="38" t="s">
        <v>459</v>
      </c>
      <c r="K1158" s="295"/>
      <c r="L1158" s="295"/>
      <c r="M1158" s="294"/>
      <c r="N1158" s="295"/>
      <c r="O1158" s="295"/>
      <c r="P1158" s="302"/>
      <c r="Q1158" s="303"/>
    </row>
    <row r="1159" spans="1:17">
      <c r="A1159" s="39" t="s">
        <v>2811</v>
      </c>
      <c r="B1159" s="295"/>
      <c r="C1159" s="39" t="s">
        <v>471</v>
      </c>
      <c r="D1159" s="39" t="s">
        <v>467</v>
      </c>
      <c r="E1159" s="39" t="s">
        <v>552</v>
      </c>
      <c r="F1159" s="295"/>
      <c r="G1159" s="295"/>
      <c r="H1159" s="39" t="s">
        <v>469</v>
      </c>
      <c r="I1159" s="40" t="s">
        <v>490</v>
      </c>
      <c r="J1159" s="38" t="s">
        <v>459</v>
      </c>
      <c r="K1159" s="295"/>
      <c r="L1159" s="295"/>
      <c r="M1159" s="294"/>
      <c r="N1159" s="295"/>
      <c r="O1159" s="295"/>
      <c r="P1159" s="302"/>
      <c r="Q1159" s="303"/>
    </row>
    <row r="1160" spans="1:17">
      <c r="A1160" s="39" t="s">
        <v>2812</v>
      </c>
      <c r="B1160" s="295"/>
      <c r="C1160" s="39" t="s">
        <v>471</v>
      </c>
      <c r="D1160" s="39" t="s">
        <v>467</v>
      </c>
      <c r="E1160" s="39" t="s">
        <v>552</v>
      </c>
      <c r="F1160" s="295"/>
      <c r="G1160" s="295"/>
      <c r="H1160" s="39" t="s">
        <v>469</v>
      </c>
      <c r="I1160" s="40" t="s">
        <v>492</v>
      </c>
      <c r="J1160" s="38" t="s">
        <v>459</v>
      </c>
      <c r="K1160" s="295"/>
      <c r="L1160" s="295"/>
      <c r="M1160" s="294"/>
      <c r="N1160" s="295"/>
      <c r="O1160" s="295"/>
      <c r="P1160" s="302"/>
      <c r="Q1160" s="303"/>
    </row>
    <row r="1161" spans="1:17">
      <c r="A1161" s="39" t="s">
        <v>2813</v>
      </c>
      <c r="B1161" s="295"/>
      <c r="C1161" s="39" t="s">
        <v>471</v>
      </c>
      <c r="D1161" s="39" t="s">
        <v>467</v>
      </c>
      <c r="E1161" s="39" t="s">
        <v>552</v>
      </c>
      <c r="F1161" s="295"/>
      <c r="G1161" s="295"/>
      <c r="H1161" s="39" t="s">
        <v>469</v>
      </c>
      <c r="I1161" s="40" t="s">
        <v>494</v>
      </c>
      <c r="J1161" s="38" t="s">
        <v>459</v>
      </c>
      <c r="K1161" s="295"/>
      <c r="L1161" s="295"/>
      <c r="M1161" s="294"/>
      <c r="N1161" s="295"/>
      <c r="O1161" s="295"/>
      <c r="P1161" s="302"/>
      <c r="Q1161" s="303"/>
    </row>
    <row r="1162" spans="1:17">
      <c r="A1162" s="39" t="s">
        <v>2814</v>
      </c>
      <c r="B1162" s="295"/>
      <c r="C1162" s="39" t="s">
        <v>471</v>
      </c>
      <c r="D1162" s="39" t="s">
        <v>467</v>
      </c>
      <c r="E1162" s="39" t="s">
        <v>552</v>
      </c>
      <c r="F1162" s="295"/>
      <c r="G1162" s="295"/>
      <c r="H1162" s="39" t="s">
        <v>469</v>
      </c>
      <c r="I1162" s="40" t="s">
        <v>496</v>
      </c>
      <c r="J1162" s="38" t="s">
        <v>459</v>
      </c>
      <c r="K1162" s="295"/>
      <c r="L1162" s="295"/>
      <c r="M1162" s="294"/>
      <c r="N1162" s="295"/>
      <c r="O1162" s="295"/>
      <c r="P1162" s="302"/>
      <c r="Q1162" s="303"/>
    </row>
    <row r="1163" spans="1:17">
      <c r="A1163" s="39" t="s">
        <v>2815</v>
      </c>
      <c r="B1163" s="295"/>
      <c r="C1163" s="39" t="s">
        <v>471</v>
      </c>
      <c r="D1163" s="39" t="s">
        <v>467</v>
      </c>
      <c r="E1163" s="39" t="s">
        <v>552</v>
      </c>
      <c r="F1163" s="295"/>
      <c r="G1163" s="295"/>
      <c r="H1163" s="39" t="s">
        <v>469</v>
      </c>
      <c r="I1163" s="40" t="s">
        <v>528</v>
      </c>
      <c r="J1163" s="38" t="s">
        <v>459</v>
      </c>
      <c r="K1163" s="295"/>
      <c r="L1163" s="295"/>
      <c r="M1163" s="294"/>
      <c r="N1163" s="295"/>
      <c r="O1163" s="295"/>
      <c r="P1163" s="302"/>
      <c r="Q1163" s="303"/>
    </row>
    <row r="1164" spans="1:17">
      <c r="A1164" s="39" t="s">
        <v>2816</v>
      </c>
      <c r="B1164" s="295"/>
      <c r="C1164" s="39" t="s">
        <v>471</v>
      </c>
      <c r="D1164" s="39" t="s">
        <v>467</v>
      </c>
      <c r="E1164" s="39" t="s">
        <v>552</v>
      </c>
      <c r="F1164" s="295"/>
      <c r="G1164" s="295"/>
      <c r="H1164" s="39" t="s">
        <v>469</v>
      </c>
      <c r="I1164" s="40" t="s">
        <v>530</v>
      </c>
      <c r="J1164" s="38" t="s">
        <v>459</v>
      </c>
      <c r="K1164" s="295"/>
      <c r="L1164" s="295"/>
      <c r="M1164" s="294"/>
      <c r="N1164" s="295"/>
      <c r="O1164" s="295"/>
      <c r="P1164" s="302"/>
      <c r="Q1164" s="303"/>
    </row>
    <row r="1165" spans="1:17">
      <c r="A1165" s="39" t="s">
        <v>2817</v>
      </c>
      <c r="B1165" s="295"/>
      <c r="C1165" s="39" t="s">
        <v>471</v>
      </c>
      <c r="D1165" s="39" t="s">
        <v>467</v>
      </c>
      <c r="E1165" s="39" t="s">
        <v>552</v>
      </c>
      <c r="F1165" s="295"/>
      <c r="G1165" s="295"/>
      <c r="H1165" s="39" t="s">
        <v>469</v>
      </c>
      <c r="I1165" s="40" t="s">
        <v>599</v>
      </c>
      <c r="J1165" s="38" t="s">
        <v>459</v>
      </c>
      <c r="K1165" s="295"/>
      <c r="L1165" s="295"/>
      <c r="M1165" s="294"/>
      <c r="N1165" s="295"/>
      <c r="O1165" s="295"/>
      <c r="P1165" s="302"/>
      <c r="Q1165" s="303"/>
    </row>
    <row r="1166" spans="1:17" ht="15" thickBot="1">
      <c r="A1166" s="39" t="s">
        <v>2818</v>
      </c>
      <c r="B1166" s="295"/>
      <c r="C1166" s="36" t="s">
        <v>471</v>
      </c>
      <c r="D1166" s="36" t="s">
        <v>467</v>
      </c>
      <c r="E1166" s="36" t="s">
        <v>552</v>
      </c>
      <c r="F1166" s="295"/>
      <c r="G1166" s="295"/>
      <c r="H1166" s="36" t="s">
        <v>469</v>
      </c>
      <c r="I1166" s="37" t="s">
        <v>608</v>
      </c>
      <c r="J1166" s="38" t="s">
        <v>459</v>
      </c>
      <c r="K1166" s="295"/>
      <c r="L1166" s="295"/>
      <c r="M1166" s="294"/>
      <c r="N1166" s="295"/>
      <c r="O1166" s="295"/>
      <c r="P1166" s="302"/>
      <c r="Q1166" s="303"/>
    </row>
    <row r="1167" spans="1:17">
      <c r="A1167" s="298" t="s">
        <v>2819</v>
      </c>
      <c r="B1167" s="300" t="s">
        <v>1712</v>
      </c>
      <c r="C1167" s="36" t="s">
        <v>1713</v>
      </c>
      <c r="D1167" s="36" t="s">
        <v>467</v>
      </c>
      <c r="E1167" s="36" t="s">
        <v>1829</v>
      </c>
      <c r="F1167" s="295">
        <v>480</v>
      </c>
      <c r="G1167" s="295" t="s">
        <v>457</v>
      </c>
      <c r="H1167" s="36" t="s">
        <v>2558</v>
      </c>
      <c r="I1167" s="37" t="s">
        <v>658</v>
      </c>
      <c r="J1167" s="38">
        <v>30</v>
      </c>
      <c r="K1167" s="295">
        <v>480</v>
      </c>
      <c r="L1167" s="295" t="s">
        <v>457</v>
      </c>
      <c r="M1167" s="294" t="s">
        <v>2558</v>
      </c>
      <c r="N1167" s="295">
        <v>21</v>
      </c>
      <c r="O1167" s="295" t="s">
        <v>619</v>
      </c>
      <c r="P1167" s="296">
        <v>1785</v>
      </c>
      <c r="Q1167" s="297">
        <v>1</v>
      </c>
    </row>
    <row r="1168" spans="1:17">
      <c r="A1168" s="299"/>
      <c r="B1168" s="295"/>
      <c r="C1168" s="36" t="s">
        <v>466</v>
      </c>
      <c r="D1168" s="36" t="s">
        <v>467</v>
      </c>
      <c r="E1168" s="36" t="s">
        <v>604</v>
      </c>
      <c r="F1168" s="295"/>
      <c r="G1168" s="295"/>
      <c r="H1168" s="36" t="s">
        <v>469</v>
      </c>
      <c r="I1168" s="37">
        <v>21</v>
      </c>
      <c r="J1168" s="38" t="s">
        <v>459</v>
      </c>
      <c r="K1168" s="295"/>
      <c r="L1168" s="295"/>
      <c r="M1168" s="294"/>
      <c r="N1168" s="295"/>
      <c r="O1168" s="295"/>
      <c r="P1168" s="302"/>
      <c r="Q1168" s="303"/>
    </row>
    <row r="1169" spans="1:17">
      <c r="A1169" s="39" t="s">
        <v>2820</v>
      </c>
      <c r="B1169" s="295"/>
      <c r="C1169" s="39" t="s">
        <v>471</v>
      </c>
      <c r="D1169" s="39" t="s">
        <v>467</v>
      </c>
      <c r="E1169" s="39" t="s">
        <v>552</v>
      </c>
      <c r="F1169" s="295"/>
      <c r="G1169" s="295"/>
      <c r="H1169" s="39" t="s">
        <v>473</v>
      </c>
      <c r="I1169" s="40" t="s">
        <v>474</v>
      </c>
      <c r="J1169" s="38" t="s">
        <v>459</v>
      </c>
      <c r="K1169" s="295"/>
      <c r="L1169" s="295"/>
      <c r="M1169" s="294"/>
      <c r="N1169" s="295"/>
      <c r="O1169" s="295"/>
      <c r="P1169" s="302"/>
      <c r="Q1169" s="303"/>
    </row>
    <row r="1170" spans="1:17">
      <c r="A1170" s="39" t="s">
        <v>2821</v>
      </c>
      <c r="B1170" s="295"/>
      <c r="C1170" s="39" t="s">
        <v>471</v>
      </c>
      <c r="D1170" s="39" t="s">
        <v>467</v>
      </c>
      <c r="E1170" s="39" t="s">
        <v>552</v>
      </c>
      <c r="F1170" s="295"/>
      <c r="G1170" s="295"/>
      <c r="H1170" s="39" t="s">
        <v>473</v>
      </c>
      <c r="I1170" s="40" t="s">
        <v>476</v>
      </c>
      <c r="J1170" s="38" t="s">
        <v>459</v>
      </c>
      <c r="K1170" s="295"/>
      <c r="L1170" s="295"/>
      <c r="M1170" s="294"/>
      <c r="N1170" s="295"/>
      <c r="O1170" s="295"/>
      <c r="P1170" s="302"/>
      <c r="Q1170" s="303"/>
    </row>
    <row r="1171" spans="1:17">
      <c r="A1171" s="39" t="s">
        <v>2822</v>
      </c>
      <c r="B1171" s="295"/>
      <c r="C1171" s="39" t="s">
        <v>471</v>
      </c>
      <c r="D1171" s="39" t="s">
        <v>467</v>
      </c>
      <c r="E1171" s="39" t="s">
        <v>552</v>
      </c>
      <c r="F1171" s="295"/>
      <c r="G1171" s="295"/>
      <c r="H1171" s="39" t="s">
        <v>473</v>
      </c>
      <c r="I1171" s="40" t="s">
        <v>478</v>
      </c>
      <c r="J1171" s="38" t="s">
        <v>459</v>
      </c>
      <c r="K1171" s="295"/>
      <c r="L1171" s="295"/>
      <c r="M1171" s="294"/>
      <c r="N1171" s="295"/>
      <c r="O1171" s="295"/>
      <c r="P1171" s="302"/>
      <c r="Q1171" s="303"/>
    </row>
    <row r="1172" spans="1:17">
      <c r="A1172" s="39" t="s">
        <v>2823</v>
      </c>
      <c r="B1172" s="295"/>
      <c r="C1172" s="39" t="s">
        <v>471</v>
      </c>
      <c r="D1172" s="39" t="s">
        <v>467</v>
      </c>
      <c r="E1172" s="39" t="s">
        <v>552</v>
      </c>
      <c r="F1172" s="295"/>
      <c r="G1172" s="295"/>
      <c r="H1172" s="39" t="s">
        <v>473</v>
      </c>
      <c r="I1172" s="40" t="s">
        <v>480</v>
      </c>
      <c r="J1172" s="38" t="s">
        <v>459</v>
      </c>
      <c r="K1172" s="295"/>
      <c r="L1172" s="295"/>
      <c r="M1172" s="294"/>
      <c r="N1172" s="295"/>
      <c r="O1172" s="295"/>
      <c r="P1172" s="302"/>
      <c r="Q1172" s="303"/>
    </row>
    <row r="1173" spans="1:17">
      <c r="A1173" s="39" t="s">
        <v>2824</v>
      </c>
      <c r="B1173" s="295"/>
      <c r="C1173" s="39" t="s">
        <v>471</v>
      </c>
      <c r="D1173" s="39" t="s">
        <v>467</v>
      </c>
      <c r="E1173" s="39" t="s">
        <v>552</v>
      </c>
      <c r="F1173" s="295"/>
      <c r="G1173" s="295"/>
      <c r="H1173" s="39" t="s">
        <v>473</v>
      </c>
      <c r="I1173" s="40" t="s">
        <v>482</v>
      </c>
      <c r="J1173" s="38" t="s">
        <v>459</v>
      </c>
      <c r="K1173" s="295"/>
      <c r="L1173" s="295"/>
      <c r="M1173" s="294"/>
      <c r="N1173" s="295"/>
      <c r="O1173" s="295"/>
      <c r="P1173" s="302"/>
      <c r="Q1173" s="303"/>
    </row>
    <row r="1174" spans="1:17">
      <c r="A1174" s="39" t="s">
        <v>2825</v>
      </c>
      <c r="B1174" s="295"/>
      <c r="C1174" s="39" t="s">
        <v>471</v>
      </c>
      <c r="D1174" s="39" t="s">
        <v>467</v>
      </c>
      <c r="E1174" s="39" t="s">
        <v>552</v>
      </c>
      <c r="F1174" s="295"/>
      <c r="G1174" s="295"/>
      <c r="H1174" s="39" t="s">
        <v>473</v>
      </c>
      <c r="I1174" s="40" t="s">
        <v>484</v>
      </c>
      <c r="J1174" s="38" t="s">
        <v>459</v>
      </c>
      <c r="K1174" s="295"/>
      <c r="L1174" s="295"/>
      <c r="M1174" s="294"/>
      <c r="N1174" s="295"/>
      <c r="O1174" s="295"/>
      <c r="P1174" s="302"/>
      <c r="Q1174" s="303"/>
    </row>
    <row r="1175" spans="1:17">
      <c r="A1175" s="39" t="s">
        <v>2826</v>
      </c>
      <c r="B1175" s="295"/>
      <c r="C1175" s="39" t="s">
        <v>471</v>
      </c>
      <c r="D1175" s="39" t="s">
        <v>467</v>
      </c>
      <c r="E1175" s="39" t="s">
        <v>552</v>
      </c>
      <c r="F1175" s="295"/>
      <c r="G1175" s="295"/>
      <c r="H1175" s="39">
        <v>5</v>
      </c>
      <c r="I1175" s="40" t="s">
        <v>486</v>
      </c>
      <c r="J1175" s="38" t="s">
        <v>459</v>
      </c>
      <c r="K1175" s="295"/>
      <c r="L1175" s="295"/>
      <c r="M1175" s="294"/>
      <c r="N1175" s="295"/>
      <c r="O1175" s="295"/>
      <c r="P1175" s="302"/>
      <c r="Q1175" s="303"/>
    </row>
    <row r="1176" spans="1:17">
      <c r="A1176" s="39" t="s">
        <v>2827</v>
      </c>
      <c r="B1176" s="295"/>
      <c r="C1176" s="39" t="s">
        <v>471</v>
      </c>
      <c r="D1176" s="39" t="s">
        <v>467</v>
      </c>
      <c r="E1176" s="39" t="s">
        <v>552</v>
      </c>
      <c r="F1176" s="295"/>
      <c r="G1176" s="295"/>
      <c r="H1176" s="39">
        <v>5</v>
      </c>
      <c r="I1176" s="40" t="s">
        <v>488</v>
      </c>
      <c r="J1176" s="38" t="s">
        <v>459</v>
      </c>
      <c r="K1176" s="295"/>
      <c r="L1176" s="295"/>
      <c r="M1176" s="294"/>
      <c r="N1176" s="295"/>
      <c r="O1176" s="295"/>
      <c r="P1176" s="302"/>
      <c r="Q1176" s="303"/>
    </row>
    <row r="1177" spans="1:17">
      <c r="A1177" s="39" t="s">
        <v>2828</v>
      </c>
      <c r="B1177" s="295"/>
      <c r="C1177" s="39" t="s">
        <v>471</v>
      </c>
      <c r="D1177" s="39" t="s">
        <v>467</v>
      </c>
      <c r="E1177" s="39" t="s">
        <v>552</v>
      </c>
      <c r="F1177" s="295"/>
      <c r="G1177" s="295"/>
      <c r="H1177" s="39" t="s">
        <v>469</v>
      </c>
      <c r="I1177" s="40" t="s">
        <v>490</v>
      </c>
      <c r="J1177" s="38" t="s">
        <v>459</v>
      </c>
      <c r="K1177" s="295"/>
      <c r="L1177" s="295"/>
      <c r="M1177" s="294"/>
      <c r="N1177" s="295"/>
      <c r="O1177" s="295"/>
      <c r="P1177" s="302"/>
      <c r="Q1177" s="303"/>
    </row>
    <row r="1178" spans="1:17">
      <c r="A1178" s="39" t="s">
        <v>2829</v>
      </c>
      <c r="B1178" s="295"/>
      <c r="C1178" s="39" t="s">
        <v>471</v>
      </c>
      <c r="D1178" s="39" t="s">
        <v>467</v>
      </c>
      <c r="E1178" s="39" t="s">
        <v>552</v>
      </c>
      <c r="F1178" s="295"/>
      <c r="G1178" s="295"/>
      <c r="H1178" s="39" t="s">
        <v>469</v>
      </c>
      <c r="I1178" s="40" t="s">
        <v>492</v>
      </c>
      <c r="J1178" s="38" t="s">
        <v>459</v>
      </c>
      <c r="K1178" s="295"/>
      <c r="L1178" s="295"/>
      <c r="M1178" s="294"/>
      <c r="N1178" s="295"/>
      <c r="O1178" s="295"/>
      <c r="P1178" s="302"/>
      <c r="Q1178" s="303"/>
    </row>
    <row r="1179" spans="1:17">
      <c r="A1179" s="39" t="s">
        <v>2830</v>
      </c>
      <c r="B1179" s="295"/>
      <c r="C1179" s="39" t="s">
        <v>471</v>
      </c>
      <c r="D1179" s="39" t="s">
        <v>467</v>
      </c>
      <c r="E1179" s="39" t="s">
        <v>552</v>
      </c>
      <c r="F1179" s="295"/>
      <c r="G1179" s="295"/>
      <c r="H1179" s="39" t="s">
        <v>469</v>
      </c>
      <c r="I1179" s="40" t="s">
        <v>494</v>
      </c>
      <c r="J1179" s="38" t="s">
        <v>459</v>
      </c>
      <c r="K1179" s="295"/>
      <c r="L1179" s="295"/>
      <c r="M1179" s="294"/>
      <c r="N1179" s="295"/>
      <c r="O1179" s="295"/>
      <c r="P1179" s="302"/>
      <c r="Q1179" s="303"/>
    </row>
    <row r="1180" spans="1:17">
      <c r="A1180" s="39" t="s">
        <v>2831</v>
      </c>
      <c r="B1180" s="295"/>
      <c r="C1180" s="39" t="s">
        <v>471</v>
      </c>
      <c r="D1180" s="39" t="s">
        <v>467</v>
      </c>
      <c r="E1180" s="39" t="s">
        <v>552</v>
      </c>
      <c r="F1180" s="295"/>
      <c r="G1180" s="295"/>
      <c r="H1180" s="39" t="s">
        <v>469</v>
      </c>
      <c r="I1180" s="40" t="s">
        <v>496</v>
      </c>
      <c r="J1180" s="38" t="s">
        <v>459</v>
      </c>
      <c r="K1180" s="295"/>
      <c r="L1180" s="295"/>
      <c r="M1180" s="294"/>
      <c r="N1180" s="295"/>
      <c r="O1180" s="295"/>
      <c r="P1180" s="302"/>
      <c r="Q1180" s="303"/>
    </row>
    <row r="1181" spans="1:17">
      <c r="A1181" s="39" t="s">
        <v>2832</v>
      </c>
      <c r="B1181" s="295"/>
      <c r="C1181" s="39" t="s">
        <v>471</v>
      </c>
      <c r="D1181" s="39" t="s">
        <v>467</v>
      </c>
      <c r="E1181" s="39" t="s">
        <v>552</v>
      </c>
      <c r="F1181" s="295"/>
      <c r="G1181" s="295"/>
      <c r="H1181" s="39" t="s">
        <v>469</v>
      </c>
      <c r="I1181" s="40" t="s">
        <v>528</v>
      </c>
      <c r="J1181" s="38" t="s">
        <v>459</v>
      </c>
      <c r="K1181" s="295"/>
      <c r="L1181" s="295"/>
      <c r="M1181" s="294"/>
      <c r="N1181" s="295"/>
      <c r="O1181" s="295"/>
      <c r="P1181" s="302"/>
      <c r="Q1181" s="303"/>
    </row>
    <row r="1182" spans="1:17">
      <c r="A1182" s="39" t="s">
        <v>2833</v>
      </c>
      <c r="B1182" s="295"/>
      <c r="C1182" s="39" t="s">
        <v>471</v>
      </c>
      <c r="D1182" s="39" t="s">
        <v>467</v>
      </c>
      <c r="E1182" s="39" t="s">
        <v>552</v>
      </c>
      <c r="F1182" s="295"/>
      <c r="G1182" s="295"/>
      <c r="H1182" s="39" t="s">
        <v>469</v>
      </c>
      <c r="I1182" s="40" t="s">
        <v>530</v>
      </c>
      <c r="J1182" s="38" t="s">
        <v>459</v>
      </c>
      <c r="K1182" s="295"/>
      <c r="L1182" s="295"/>
      <c r="M1182" s="294"/>
      <c r="N1182" s="295"/>
      <c r="O1182" s="295"/>
      <c r="P1182" s="302"/>
      <c r="Q1182" s="303"/>
    </row>
    <row r="1183" spans="1:17">
      <c r="A1183" s="39" t="s">
        <v>2834</v>
      </c>
      <c r="B1183" s="295"/>
      <c r="C1183" s="39" t="s">
        <v>471</v>
      </c>
      <c r="D1183" s="39" t="s">
        <v>467</v>
      </c>
      <c r="E1183" s="39" t="s">
        <v>552</v>
      </c>
      <c r="F1183" s="295"/>
      <c r="G1183" s="295"/>
      <c r="H1183" s="39" t="s">
        <v>469</v>
      </c>
      <c r="I1183" s="40" t="s">
        <v>599</v>
      </c>
      <c r="J1183" s="38" t="s">
        <v>459</v>
      </c>
      <c r="K1183" s="295"/>
      <c r="L1183" s="295"/>
      <c r="M1183" s="294"/>
      <c r="N1183" s="295"/>
      <c r="O1183" s="295"/>
      <c r="P1183" s="302"/>
      <c r="Q1183" s="303"/>
    </row>
    <row r="1184" spans="1:17" ht="15" thickBot="1">
      <c r="A1184" s="39" t="s">
        <v>2835</v>
      </c>
      <c r="B1184" s="295"/>
      <c r="C1184" s="36" t="s">
        <v>471</v>
      </c>
      <c r="D1184" s="36" t="s">
        <v>467</v>
      </c>
      <c r="E1184" s="36" t="s">
        <v>552</v>
      </c>
      <c r="F1184" s="295"/>
      <c r="G1184" s="295"/>
      <c r="H1184" s="36" t="s">
        <v>469</v>
      </c>
      <c r="I1184" s="37" t="s">
        <v>608</v>
      </c>
      <c r="J1184" s="38" t="s">
        <v>459</v>
      </c>
      <c r="K1184" s="295"/>
      <c r="L1184" s="295"/>
      <c r="M1184" s="294"/>
      <c r="N1184" s="295"/>
      <c r="O1184" s="295"/>
      <c r="P1184" s="302"/>
      <c r="Q1184" s="303"/>
    </row>
    <row r="1185" spans="1:17">
      <c r="A1185" s="298" t="s">
        <v>2836</v>
      </c>
      <c r="B1185" s="300" t="s">
        <v>1712</v>
      </c>
      <c r="C1185" s="36" t="s">
        <v>1713</v>
      </c>
      <c r="D1185" s="36" t="s">
        <v>467</v>
      </c>
      <c r="E1185" s="36" t="s">
        <v>2671</v>
      </c>
      <c r="F1185" s="295">
        <v>480</v>
      </c>
      <c r="G1185" s="295" t="s">
        <v>457</v>
      </c>
      <c r="H1185" s="36" t="s">
        <v>1729</v>
      </c>
      <c r="I1185" s="37" t="s">
        <v>658</v>
      </c>
      <c r="J1185" s="38">
        <v>30</v>
      </c>
      <c r="K1185" s="295">
        <v>480</v>
      </c>
      <c r="L1185" s="295" t="s">
        <v>457</v>
      </c>
      <c r="M1185" s="294" t="s">
        <v>1729</v>
      </c>
      <c r="N1185" s="295">
        <v>21</v>
      </c>
      <c r="O1185" s="295" t="s">
        <v>619</v>
      </c>
      <c r="P1185" s="296">
        <v>1785</v>
      </c>
      <c r="Q1185" s="297">
        <v>1</v>
      </c>
    </row>
    <row r="1186" spans="1:17">
      <c r="A1186" s="299"/>
      <c r="B1186" s="295"/>
      <c r="C1186" s="36" t="s">
        <v>466</v>
      </c>
      <c r="D1186" s="36" t="s">
        <v>467</v>
      </c>
      <c r="E1186" s="36" t="s">
        <v>604</v>
      </c>
      <c r="F1186" s="295"/>
      <c r="G1186" s="295"/>
      <c r="H1186" s="36" t="s">
        <v>469</v>
      </c>
      <c r="I1186" s="37">
        <v>21</v>
      </c>
      <c r="J1186" s="38" t="s">
        <v>459</v>
      </c>
      <c r="K1186" s="295"/>
      <c r="L1186" s="295"/>
      <c r="M1186" s="294"/>
      <c r="N1186" s="295"/>
      <c r="O1186" s="295"/>
      <c r="P1186" s="302"/>
      <c r="Q1186" s="303"/>
    </row>
    <row r="1187" spans="1:17">
      <c r="A1187" s="39" t="s">
        <v>2837</v>
      </c>
      <c r="B1187" s="295"/>
      <c r="C1187" s="39" t="s">
        <v>471</v>
      </c>
      <c r="D1187" s="39" t="s">
        <v>467</v>
      </c>
      <c r="E1187" s="39" t="s">
        <v>552</v>
      </c>
      <c r="F1187" s="295"/>
      <c r="G1187" s="295"/>
      <c r="H1187" s="39" t="s">
        <v>473</v>
      </c>
      <c r="I1187" s="40" t="s">
        <v>474</v>
      </c>
      <c r="J1187" s="38" t="s">
        <v>459</v>
      </c>
      <c r="K1187" s="295"/>
      <c r="L1187" s="295"/>
      <c r="M1187" s="294"/>
      <c r="N1187" s="295"/>
      <c r="O1187" s="295"/>
      <c r="P1187" s="302"/>
      <c r="Q1187" s="303"/>
    </row>
    <row r="1188" spans="1:17">
      <c r="A1188" s="39" t="s">
        <v>2838</v>
      </c>
      <c r="B1188" s="295"/>
      <c r="C1188" s="39" t="s">
        <v>471</v>
      </c>
      <c r="D1188" s="39" t="s">
        <v>467</v>
      </c>
      <c r="E1188" s="39" t="s">
        <v>552</v>
      </c>
      <c r="F1188" s="295"/>
      <c r="G1188" s="295"/>
      <c r="H1188" s="39" t="s">
        <v>473</v>
      </c>
      <c r="I1188" s="40" t="s">
        <v>476</v>
      </c>
      <c r="J1188" s="38" t="s">
        <v>459</v>
      </c>
      <c r="K1188" s="295"/>
      <c r="L1188" s="295"/>
      <c r="M1188" s="294"/>
      <c r="N1188" s="295"/>
      <c r="O1188" s="295"/>
      <c r="P1188" s="302"/>
      <c r="Q1188" s="303"/>
    </row>
    <row r="1189" spans="1:17">
      <c r="A1189" s="39" t="s">
        <v>2839</v>
      </c>
      <c r="B1189" s="295"/>
      <c r="C1189" s="39" t="s">
        <v>471</v>
      </c>
      <c r="D1189" s="39" t="s">
        <v>467</v>
      </c>
      <c r="E1189" s="39" t="s">
        <v>552</v>
      </c>
      <c r="F1189" s="295"/>
      <c r="G1189" s="295"/>
      <c r="H1189" s="39" t="s">
        <v>473</v>
      </c>
      <c r="I1189" s="40" t="s">
        <v>478</v>
      </c>
      <c r="J1189" s="38" t="s">
        <v>459</v>
      </c>
      <c r="K1189" s="295"/>
      <c r="L1189" s="295"/>
      <c r="M1189" s="294"/>
      <c r="N1189" s="295"/>
      <c r="O1189" s="295"/>
      <c r="P1189" s="302"/>
      <c r="Q1189" s="303"/>
    </row>
    <row r="1190" spans="1:17">
      <c r="A1190" s="39" t="s">
        <v>2840</v>
      </c>
      <c r="B1190" s="295"/>
      <c r="C1190" s="39" t="s">
        <v>471</v>
      </c>
      <c r="D1190" s="39" t="s">
        <v>467</v>
      </c>
      <c r="E1190" s="39" t="s">
        <v>552</v>
      </c>
      <c r="F1190" s="295"/>
      <c r="G1190" s="295"/>
      <c r="H1190" s="39" t="s">
        <v>473</v>
      </c>
      <c r="I1190" s="40" t="s">
        <v>480</v>
      </c>
      <c r="J1190" s="38" t="s">
        <v>459</v>
      </c>
      <c r="K1190" s="295"/>
      <c r="L1190" s="295"/>
      <c r="M1190" s="294"/>
      <c r="N1190" s="295"/>
      <c r="O1190" s="295"/>
      <c r="P1190" s="302"/>
      <c r="Q1190" s="303"/>
    </row>
    <row r="1191" spans="1:17">
      <c r="A1191" s="39" t="s">
        <v>2841</v>
      </c>
      <c r="B1191" s="295"/>
      <c r="C1191" s="39" t="s">
        <v>471</v>
      </c>
      <c r="D1191" s="39" t="s">
        <v>467</v>
      </c>
      <c r="E1191" s="39" t="s">
        <v>552</v>
      </c>
      <c r="F1191" s="295"/>
      <c r="G1191" s="295"/>
      <c r="H1191" s="39" t="s">
        <v>473</v>
      </c>
      <c r="I1191" s="40" t="s">
        <v>482</v>
      </c>
      <c r="J1191" s="38" t="s">
        <v>459</v>
      </c>
      <c r="K1191" s="295"/>
      <c r="L1191" s="295"/>
      <c r="M1191" s="294"/>
      <c r="N1191" s="295"/>
      <c r="O1191" s="295"/>
      <c r="P1191" s="302"/>
      <c r="Q1191" s="303"/>
    </row>
    <row r="1192" spans="1:17">
      <c r="A1192" s="39" t="s">
        <v>2842</v>
      </c>
      <c r="B1192" s="295"/>
      <c r="C1192" s="39" t="s">
        <v>471</v>
      </c>
      <c r="D1192" s="39" t="s">
        <v>467</v>
      </c>
      <c r="E1192" s="39" t="s">
        <v>552</v>
      </c>
      <c r="F1192" s="295"/>
      <c r="G1192" s="295"/>
      <c r="H1192" s="39" t="s">
        <v>473</v>
      </c>
      <c r="I1192" s="40" t="s">
        <v>484</v>
      </c>
      <c r="J1192" s="38" t="s">
        <v>459</v>
      </c>
      <c r="K1192" s="295"/>
      <c r="L1192" s="295"/>
      <c r="M1192" s="294"/>
      <c r="N1192" s="295"/>
      <c r="O1192" s="295"/>
      <c r="P1192" s="302"/>
      <c r="Q1192" s="303"/>
    </row>
    <row r="1193" spans="1:17">
      <c r="A1193" s="39" t="s">
        <v>2843</v>
      </c>
      <c r="B1193" s="295"/>
      <c r="C1193" s="39" t="s">
        <v>471</v>
      </c>
      <c r="D1193" s="39" t="s">
        <v>467</v>
      </c>
      <c r="E1193" s="39" t="s">
        <v>552</v>
      </c>
      <c r="F1193" s="295"/>
      <c r="G1193" s="295"/>
      <c r="H1193" s="39">
        <v>5</v>
      </c>
      <c r="I1193" s="40" t="s">
        <v>486</v>
      </c>
      <c r="J1193" s="38" t="s">
        <v>459</v>
      </c>
      <c r="K1193" s="295"/>
      <c r="L1193" s="295"/>
      <c r="M1193" s="294"/>
      <c r="N1193" s="295"/>
      <c r="O1193" s="295"/>
      <c r="P1193" s="302"/>
      <c r="Q1193" s="303"/>
    </row>
    <row r="1194" spans="1:17">
      <c r="A1194" s="39" t="s">
        <v>2844</v>
      </c>
      <c r="B1194" s="295"/>
      <c r="C1194" s="39" t="s">
        <v>471</v>
      </c>
      <c r="D1194" s="39" t="s">
        <v>467</v>
      </c>
      <c r="E1194" s="39" t="s">
        <v>552</v>
      </c>
      <c r="F1194" s="295"/>
      <c r="G1194" s="295"/>
      <c r="H1194" s="39">
        <v>5</v>
      </c>
      <c r="I1194" s="40" t="s">
        <v>488</v>
      </c>
      <c r="J1194" s="38" t="s">
        <v>459</v>
      </c>
      <c r="K1194" s="295"/>
      <c r="L1194" s="295"/>
      <c r="M1194" s="294"/>
      <c r="N1194" s="295"/>
      <c r="O1194" s="295"/>
      <c r="P1194" s="302"/>
      <c r="Q1194" s="303"/>
    </row>
    <row r="1195" spans="1:17">
      <c r="A1195" s="39" t="s">
        <v>2845</v>
      </c>
      <c r="B1195" s="295"/>
      <c r="C1195" s="39" t="s">
        <v>471</v>
      </c>
      <c r="D1195" s="39" t="s">
        <v>467</v>
      </c>
      <c r="E1195" s="39" t="s">
        <v>552</v>
      </c>
      <c r="F1195" s="295"/>
      <c r="G1195" s="295"/>
      <c r="H1195" s="39" t="s">
        <v>469</v>
      </c>
      <c r="I1195" s="40" t="s">
        <v>490</v>
      </c>
      <c r="J1195" s="38" t="s">
        <v>459</v>
      </c>
      <c r="K1195" s="295"/>
      <c r="L1195" s="295"/>
      <c r="M1195" s="294"/>
      <c r="N1195" s="295"/>
      <c r="O1195" s="295"/>
      <c r="P1195" s="302"/>
      <c r="Q1195" s="303"/>
    </row>
    <row r="1196" spans="1:17">
      <c r="A1196" s="39" t="s">
        <v>2846</v>
      </c>
      <c r="B1196" s="295"/>
      <c r="C1196" s="39" t="s">
        <v>471</v>
      </c>
      <c r="D1196" s="39" t="s">
        <v>467</v>
      </c>
      <c r="E1196" s="39" t="s">
        <v>552</v>
      </c>
      <c r="F1196" s="295"/>
      <c r="G1196" s="295"/>
      <c r="H1196" s="39" t="s">
        <v>469</v>
      </c>
      <c r="I1196" s="40" t="s">
        <v>492</v>
      </c>
      <c r="J1196" s="38" t="s">
        <v>459</v>
      </c>
      <c r="K1196" s="295"/>
      <c r="L1196" s="295"/>
      <c r="M1196" s="294"/>
      <c r="N1196" s="295"/>
      <c r="O1196" s="295"/>
      <c r="P1196" s="302"/>
      <c r="Q1196" s="303"/>
    </row>
    <row r="1197" spans="1:17">
      <c r="A1197" s="39" t="s">
        <v>2847</v>
      </c>
      <c r="B1197" s="295"/>
      <c r="C1197" s="39" t="s">
        <v>471</v>
      </c>
      <c r="D1197" s="39" t="s">
        <v>467</v>
      </c>
      <c r="E1197" s="39" t="s">
        <v>552</v>
      </c>
      <c r="F1197" s="295"/>
      <c r="G1197" s="295"/>
      <c r="H1197" s="39" t="s">
        <v>469</v>
      </c>
      <c r="I1197" s="40" t="s">
        <v>494</v>
      </c>
      <c r="J1197" s="38" t="s">
        <v>459</v>
      </c>
      <c r="K1197" s="295"/>
      <c r="L1197" s="295"/>
      <c r="M1197" s="294"/>
      <c r="N1197" s="295"/>
      <c r="O1197" s="295"/>
      <c r="P1197" s="302"/>
      <c r="Q1197" s="303"/>
    </row>
    <row r="1198" spans="1:17">
      <c r="A1198" s="39" t="s">
        <v>2848</v>
      </c>
      <c r="B1198" s="295"/>
      <c r="C1198" s="39" t="s">
        <v>471</v>
      </c>
      <c r="D1198" s="39" t="s">
        <v>467</v>
      </c>
      <c r="E1198" s="39" t="s">
        <v>552</v>
      </c>
      <c r="F1198" s="295"/>
      <c r="G1198" s="295"/>
      <c r="H1198" s="39" t="s">
        <v>469</v>
      </c>
      <c r="I1198" s="40" t="s">
        <v>496</v>
      </c>
      <c r="J1198" s="38" t="s">
        <v>459</v>
      </c>
      <c r="K1198" s="295"/>
      <c r="L1198" s="295"/>
      <c r="M1198" s="294"/>
      <c r="N1198" s="295"/>
      <c r="O1198" s="295"/>
      <c r="P1198" s="302"/>
      <c r="Q1198" s="303"/>
    </row>
    <row r="1199" spans="1:17">
      <c r="A1199" s="39" t="s">
        <v>2849</v>
      </c>
      <c r="B1199" s="295"/>
      <c r="C1199" s="39" t="s">
        <v>471</v>
      </c>
      <c r="D1199" s="39" t="s">
        <v>467</v>
      </c>
      <c r="E1199" s="39" t="s">
        <v>552</v>
      </c>
      <c r="F1199" s="295"/>
      <c r="G1199" s="295"/>
      <c r="H1199" s="39" t="s">
        <v>469</v>
      </c>
      <c r="I1199" s="40" t="s">
        <v>528</v>
      </c>
      <c r="J1199" s="38" t="s">
        <v>459</v>
      </c>
      <c r="K1199" s="295"/>
      <c r="L1199" s="295"/>
      <c r="M1199" s="294"/>
      <c r="N1199" s="295"/>
      <c r="O1199" s="295"/>
      <c r="P1199" s="302"/>
      <c r="Q1199" s="303"/>
    </row>
    <row r="1200" spans="1:17">
      <c r="A1200" s="39" t="s">
        <v>2850</v>
      </c>
      <c r="B1200" s="295"/>
      <c r="C1200" s="39" t="s">
        <v>471</v>
      </c>
      <c r="D1200" s="39" t="s">
        <v>467</v>
      </c>
      <c r="E1200" s="39" t="s">
        <v>552</v>
      </c>
      <c r="F1200" s="295"/>
      <c r="G1200" s="295"/>
      <c r="H1200" s="39" t="s">
        <v>469</v>
      </c>
      <c r="I1200" s="40" t="s">
        <v>530</v>
      </c>
      <c r="J1200" s="38" t="s">
        <v>459</v>
      </c>
      <c r="K1200" s="295"/>
      <c r="L1200" s="295"/>
      <c r="M1200" s="294"/>
      <c r="N1200" s="295"/>
      <c r="O1200" s="295"/>
      <c r="P1200" s="302"/>
      <c r="Q1200" s="303"/>
    </row>
    <row r="1201" spans="1:17">
      <c r="A1201" s="39" t="s">
        <v>2851</v>
      </c>
      <c r="B1201" s="295"/>
      <c r="C1201" s="39" t="s">
        <v>471</v>
      </c>
      <c r="D1201" s="39" t="s">
        <v>467</v>
      </c>
      <c r="E1201" s="39" t="s">
        <v>552</v>
      </c>
      <c r="F1201" s="295"/>
      <c r="G1201" s="295"/>
      <c r="H1201" s="39" t="s">
        <v>469</v>
      </c>
      <c r="I1201" s="40" t="s">
        <v>599</v>
      </c>
      <c r="J1201" s="38" t="s">
        <v>459</v>
      </c>
      <c r="K1201" s="295"/>
      <c r="L1201" s="295"/>
      <c r="M1201" s="294"/>
      <c r="N1201" s="295"/>
      <c r="O1201" s="295"/>
      <c r="P1201" s="302"/>
      <c r="Q1201" s="303"/>
    </row>
    <row r="1202" spans="1:17" ht="15" thickBot="1">
      <c r="A1202" s="39" t="s">
        <v>2852</v>
      </c>
      <c r="B1202" s="295"/>
      <c r="C1202" s="36" t="s">
        <v>471</v>
      </c>
      <c r="D1202" s="36" t="s">
        <v>467</v>
      </c>
      <c r="E1202" s="36" t="s">
        <v>552</v>
      </c>
      <c r="F1202" s="295"/>
      <c r="G1202" s="295"/>
      <c r="H1202" s="36" t="s">
        <v>469</v>
      </c>
      <c r="I1202" s="37" t="s">
        <v>608</v>
      </c>
      <c r="J1202" s="38" t="s">
        <v>459</v>
      </c>
      <c r="K1202" s="295"/>
      <c r="L1202" s="295"/>
      <c r="M1202" s="294"/>
      <c r="N1202" s="295"/>
      <c r="O1202" s="295"/>
      <c r="P1202" s="302"/>
      <c r="Q1202" s="303"/>
    </row>
    <row r="1203" spans="1:17">
      <c r="A1203" s="298" t="s">
        <v>2853</v>
      </c>
      <c r="B1203" s="300" t="s">
        <v>1712</v>
      </c>
      <c r="C1203" s="36" t="s">
        <v>1713</v>
      </c>
      <c r="D1203" s="36" t="s">
        <v>467</v>
      </c>
      <c r="E1203" s="36" t="s">
        <v>1845</v>
      </c>
      <c r="F1203" s="295">
        <v>480</v>
      </c>
      <c r="G1203" s="295" t="s">
        <v>457</v>
      </c>
      <c r="H1203" s="36" t="s">
        <v>657</v>
      </c>
      <c r="I1203" s="37" t="s">
        <v>658</v>
      </c>
      <c r="J1203" s="38">
        <v>30</v>
      </c>
      <c r="K1203" s="295">
        <v>480</v>
      </c>
      <c r="L1203" s="295" t="s">
        <v>457</v>
      </c>
      <c r="M1203" s="294" t="s">
        <v>657</v>
      </c>
      <c r="N1203" s="295">
        <v>21</v>
      </c>
      <c r="O1203" s="295" t="s">
        <v>619</v>
      </c>
      <c r="P1203" s="296">
        <v>1785</v>
      </c>
      <c r="Q1203" s="297">
        <v>1</v>
      </c>
    </row>
    <row r="1204" spans="1:17">
      <c r="A1204" s="299"/>
      <c r="B1204" s="295"/>
      <c r="C1204" s="36" t="s">
        <v>466</v>
      </c>
      <c r="D1204" s="36" t="s">
        <v>467</v>
      </c>
      <c r="E1204" s="36" t="s">
        <v>604</v>
      </c>
      <c r="F1204" s="295"/>
      <c r="G1204" s="295"/>
      <c r="H1204" s="36" t="s">
        <v>469</v>
      </c>
      <c r="I1204" s="37">
        <v>21</v>
      </c>
      <c r="J1204" s="38" t="s">
        <v>459</v>
      </c>
      <c r="K1204" s="295"/>
      <c r="L1204" s="295"/>
      <c r="M1204" s="294"/>
      <c r="N1204" s="295"/>
      <c r="O1204" s="295"/>
      <c r="P1204" s="302"/>
      <c r="Q1204" s="303"/>
    </row>
    <row r="1205" spans="1:17">
      <c r="A1205" s="39" t="s">
        <v>2854</v>
      </c>
      <c r="B1205" s="295"/>
      <c r="C1205" s="39" t="s">
        <v>471</v>
      </c>
      <c r="D1205" s="39" t="s">
        <v>467</v>
      </c>
      <c r="E1205" s="39" t="s">
        <v>552</v>
      </c>
      <c r="F1205" s="295"/>
      <c r="G1205" s="295"/>
      <c r="H1205" s="39" t="s">
        <v>473</v>
      </c>
      <c r="I1205" s="40" t="s">
        <v>474</v>
      </c>
      <c r="J1205" s="38" t="s">
        <v>459</v>
      </c>
      <c r="K1205" s="295"/>
      <c r="L1205" s="295"/>
      <c r="M1205" s="294"/>
      <c r="N1205" s="295"/>
      <c r="O1205" s="295"/>
      <c r="P1205" s="302"/>
      <c r="Q1205" s="303"/>
    </row>
    <row r="1206" spans="1:17">
      <c r="A1206" s="39" t="s">
        <v>2855</v>
      </c>
      <c r="B1206" s="295"/>
      <c r="C1206" s="39" t="s">
        <v>471</v>
      </c>
      <c r="D1206" s="39" t="s">
        <v>467</v>
      </c>
      <c r="E1206" s="39" t="s">
        <v>552</v>
      </c>
      <c r="F1206" s="295"/>
      <c r="G1206" s="295"/>
      <c r="H1206" s="39" t="s">
        <v>473</v>
      </c>
      <c r="I1206" s="40" t="s">
        <v>476</v>
      </c>
      <c r="J1206" s="38" t="s">
        <v>459</v>
      </c>
      <c r="K1206" s="295"/>
      <c r="L1206" s="295"/>
      <c r="M1206" s="294"/>
      <c r="N1206" s="295"/>
      <c r="O1206" s="295"/>
      <c r="P1206" s="302"/>
      <c r="Q1206" s="303"/>
    </row>
    <row r="1207" spans="1:17">
      <c r="A1207" s="39" t="s">
        <v>2856</v>
      </c>
      <c r="B1207" s="295"/>
      <c r="C1207" s="39" t="s">
        <v>471</v>
      </c>
      <c r="D1207" s="39" t="s">
        <v>467</v>
      </c>
      <c r="E1207" s="39" t="s">
        <v>552</v>
      </c>
      <c r="F1207" s="295"/>
      <c r="G1207" s="295"/>
      <c r="H1207" s="39" t="s">
        <v>473</v>
      </c>
      <c r="I1207" s="40" t="s">
        <v>478</v>
      </c>
      <c r="J1207" s="38" t="s">
        <v>459</v>
      </c>
      <c r="K1207" s="295"/>
      <c r="L1207" s="295"/>
      <c r="M1207" s="294"/>
      <c r="N1207" s="295"/>
      <c r="O1207" s="295"/>
      <c r="P1207" s="302"/>
      <c r="Q1207" s="303"/>
    </row>
    <row r="1208" spans="1:17">
      <c r="A1208" s="39" t="s">
        <v>2857</v>
      </c>
      <c r="B1208" s="295"/>
      <c r="C1208" s="39" t="s">
        <v>471</v>
      </c>
      <c r="D1208" s="39" t="s">
        <v>467</v>
      </c>
      <c r="E1208" s="39" t="s">
        <v>552</v>
      </c>
      <c r="F1208" s="295"/>
      <c r="G1208" s="295"/>
      <c r="H1208" s="39" t="s">
        <v>473</v>
      </c>
      <c r="I1208" s="40" t="s">
        <v>480</v>
      </c>
      <c r="J1208" s="38" t="s">
        <v>459</v>
      </c>
      <c r="K1208" s="295"/>
      <c r="L1208" s="295"/>
      <c r="M1208" s="294"/>
      <c r="N1208" s="295"/>
      <c r="O1208" s="295"/>
      <c r="P1208" s="302"/>
      <c r="Q1208" s="303"/>
    </row>
    <row r="1209" spans="1:17">
      <c r="A1209" s="39" t="s">
        <v>2858</v>
      </c>
      <c r="B1209" s="295"/>
      <c r="C1209" s="39" t="s">
        <v>471</v>
      </c>
      <c r="D1209" s="39" t="s">
        <v>467</v>
      </c>
      <c r="E1209" s="39" t="s">
        <v>552</v>
      </c>
      <c r="F1209" s="295"/>
      <c r="G1209" s="295"/>
      <c r="H1209" s="39" t="s">
        <v>473</v>
      </c>
      <c r="I1209" s="40" t="s">
        <v>482</v>
      </c>
      <c r="J1209" s="38" t="s">
        <v>459</v>
      </c>
      <c r="K1209" s="295"/>
      <c r="L1209" s="295"/>
      <c r="M1209" s="294"/>
      <c r="N1209" s="295"/>
      <c r="O1209" s="295"/>
      <c r="P1209" s="302"/>
      <c r="Q1209" s="303"/>
    </row>
    <row r="1210" spans="1:17">
      <c r="A1210" s="39" t="s">
        <v>2859</v>
      </c>
      <c r="B1210" s="295"/>
      <c r="C1210" s="39" t="s">
        <v>471</v>
      </c>
      <c r="D1210" s="39" t="s">
        <v>467</v>
      </c>
      <c r="E1210" s="39" t="s">
        <v>552</v>
      </c>
      <c r="F1210" s="295"/>
      <c r="G1210" s="295"/>
      <c r="H1210" s="39" t="s">
        <v>473</v>
      </c>
      <c r="I1210" s="40" t="s">
        <v>484</v>
      </c>
      <c r="J1210" s="38" t="s">
        <v>459</v>
      </c>
      <c r="K1210" s="295"/>
      <c r="L1210" s="295"/>
      <c r="M1210" s="294"/>
      <c r="N1210" s="295"/>
      <c r="O1210" s="295"/>
      <c r="P1210" s="302"/>
      <c r="Q1210" s="303"/>
    </row>
    <row r="1211" spans="1:17">
      <c r="A1211" s="39" t="s">
        <v>2860</v>
      </c>
      <c r="B1211" s="295"/>
      <c r="C1211" s="39" t="s">
        <v>471</v>
      </c>
      <c r="D1211" s="39" t="s">
        <v>467</v>
      </c>
      <c r="E1211" s="39" t="s">
        <v>552</v>
      </c>
      <c r="F1211" s="295"/>
      <c r="G1211" s="295"/>
      <c r="H1211" s="39">
        <v>5</v>
      </c>
      <c r="I1211" s="40" t="s">
        <v>486</v>
      </c>
      <c r="J1211" s="38" t="s">
        <v>459</v>
      </c>
      <c r="K1211" s="295"/>
      <c r="L1211" s="295"/>
      <c r="M1211" s="294"/>
      <c r="N1211" s="295"/>
      <c r="O1211" s="295"/>
      <c r="P1211" s="302"/>
      <c r="Q1211" s="303"/>
    </row>
    <row r="1212" spans="1:17">
      <c r="A1212" s="39" t="s">
        <v>2861</v>
      </c>
      <c r="B1212" s="295"/>
      <c r="C1212" s="39" t="s">
        <v>471</v>
      </c>
      <c r="D1212" s="39" t="s">
        <v>467</v>
      </c>
      <c r="E1212" s="39" t="s">
        <v>552</v>
      </c>
      <c r="F1212" s="295"/>
      <c r="G1212" s="295"/>
      <c r="H1212" s="39">
        <v>5</v>
      </c>
      <c r="I1212" s="40" t="s">
        <v>488</v>
      </c>
      <c r="J1212" s="38" t="s">
        <v>459</v>
      </c>
      <c r="K1212" s="295"/>
      <c r="L1212" s="295"/>
      <c r="M1212" s="294"/>
      <c r="N1212" s="295"/>
      <c r="O1212" s="295"/>
      <c r="P1212" s="302"/>
      <c r="Q1212" s="303"/>
    </row>
    <row r="1213" spans="1:17">
      <c r="A1213" s="39" t="s">
        <v>2862</v>
      </c>
      <c r="B1213" s="295"/>
      <c r="C1213" s="39" t="s">
        <v>471</v>
      </c>
      <c r="D1213" s="39" t="s">
        <v>467</v>
      </c>
      <c r="E1213" s="39" t="s">
        <v>552</v>
      </c>
      <c r="F1213" s="295"/>
      <c r="G1213" s="295"/>
      <c r="H1213" s="39" t="s">
        <v>469</v>
      </c>
      <c r="I1213" s="40" t="s">
        <v>490</v>
      </c>
      <c r="J1213" s="38" t="s">
        <v>459</v>
      </c>
      <c r="K1213" s="295"/>
      <c r="L1213" s="295"/>
      <c r="M1213" s="294"/>
      <c r="N1213" s="295"/>
      <c r="O1213" s="295"/>
      <c r="P1213" s="302"/>
      <c r="Q1213" s="303"/>
    </row>
    <row r="1214" spans="1:17">
      <c r="A1214" s="39" t="s">
        <v>2863</v>
      </c>
      <c r="B1214" s="295"/>
      <c r="C1214" s="39" t="s">
        <v>471</v>
      </c>
      <c r="D1214" s="39" t="s">
        <v>467</v>
      </c>
      <c r="E1214" s="39" t="s">
        <v>552</v>
      </c>
      <c r="F1214" s="295"/>
      <c r="G1214" s="295"/>
      <c r="H1214" s="39" t="s">
        <v>469</v>
      </c>
      <c r="I1214" s="40" t="s">
        <v>492</v>
      </c>
      <c r="J1214" s="38" t="s">
        <v>459</v>
      </c>
      <c r="K1214" s="295"/>
      <c r="L1214" s="295"/>
      <c r="M1214" s="294"/>
      <c r="N1214" s="295"/>
      <c r="O1214" s="295"/>
      <c r="P1214" s="302"/>
      <c r="Q1214" s="303"/>
    </row>
    <row r="1215" spans="1:17">
      <c r="A1215" s="39" t="s">
        <v>2864</v>
      </c>
      <c r="B1215" s="295"/>
      <c r="C1215" s="39" t="s">
        <v>471</v>
      </c>
      <c r="D1215" s="39" t="s">
        <v>467</v>
      </c>
      <c r="E1215" s="39" t="s">
        <v>552</v>
      </c>
      <c r="F1215" s="295"/>
      <c r="G1215" s="295"/>
      <c r="H1215" s="39" t="s">
        <v>469</v>
      </c>
      <c r="I1215" s="40" t="s">
        <v>494</v>
      </c>
      <c r="J1215" s="38" t="s">
        <v>459</v>
      </c>
      <c r="K1215" s="295"/>
      <c r="L1215" s="295"/>
      <c r="M1215" s="294"/>
      <c r="N1215" s="295"/>
      <c r="O1215" s="295"/>
      <c r="P1215" s="302"/>
      <c r="Q1215" s="303"/>
    </row>
    <row r="1216" spans="1:17">
      <c r="A1216" s="39" t="s">
        <v>2865</v>
      </c>
      <c r="B1216" s="295"/>
      <c r="C1216" s="39" t="s">
        <v>471</v>
      </c>
      <c r="D1216" s="39" t="s">
        <v>467</v>
      </c>
      <c r="E1216" s="39" t="s">
        <v>552</v>
      </c>
      <c r="F1216" s="295"/>
      <c r="G1216" s="295"/>
      <c r="H1216" s="39" t="s">
        <v>469</v>
      </c>
      <c r="I1216" s="40" t="s">
        <v>496</v>
      </c>
      <c r="J1216" s="38" t="s">
        <v>459</v>
      </c>
      <c r="K1216" s="295"/>
      <c r="L1216" s="295"/>
      <c r="M1216" s="294"/>
      <c r="N1216" s="295"/>
      <c r="O1216" s="295"/>
      <c r="P1216" s="302"/>
      <c r="Q1216" s="303"/>
    </row>
    <row r="1217" spans="1:17">
      <c r="A1217" s="39" t="s">
        <v>2866</v>
      </c>
      <c r="B1217" s="295"/>
      <c r="C1217" s="39" t="s">
        <v>471</v>
      </c>
      <c r="D1217" s="39" t="s">
        <v>467</v>
      </c>
      <c r="E1217" s="39" t="s">
        <v>552</v>
      </c>
      <c r="F1217" s="295"/>
      <c r="G1217" s="295"/>
      <c r="H1217" s="39" t="s">
        <v>469</v>
      </c>
      <c r="I1217" s="40" t="s">
        <v>528</v>
      </c>
      <c r="J1217" s="38" t="s">
        <v>459</v>
      </c>
      <c r="K1217" s="295"/>
      <c r="L1217" s="295"/>
      <c r="M1217" s="294"/>
      <c r="N1217" s="295"/>
      <c r="O1217" s="295"/>
      <c r="P1217" s="302"/>
      <c r="Q1217" s="303"/>
    </row>
    <row r="1218" spans="1:17">
      <c r="A1218" s="39" t="s">
        <v>2867</v>
      </c>
      <c r="B1218" s="295"/>
      <c r="C1218" s="39" t="s">
        <v>471</v>
      </c>
      <c r="D1218" s="39" t="s">
        <v>467</v>
      </c>
      <c r="E1218" s="39" t="s">
        <v>552</v>
      </c>
      <c r="F1218" s="295"/>
      <c r="G1218" s="295"/>
      <c r="H1218" s="39" t="s">
        <v>469</v>
      </c>
      <c r="I1218" s="40" t="s">
        <v>530</v>
      </c>
      <c r="J1218" s="38" t="s">
        <v>459</v>
      </c>
      <c r="K1218" s="295"/>
      <c r="L1218" s="295"/>
      <c r="M1218" s="294"/>
      <c r="N1218" s="295"/>
      <c r="O1218" s="295"/>
      <c r="P1218" s="302"/>
      <c r="Q1218" s="303"/>
    </row>
    <row r="1219" spans="1:17">
      <c r="A1219" s="39" t="s">
        <v>2868</v>
      </c>
      <c r="B1219" s="295"/>
      <c r="C1219" s="39" t="s">
        <v>471</v>
      </c>
      <c r="D1219" s="39" t="s">
        <v>467</v>
      </c>
      <c r="E1219" s="39" t="s">
        <v>552</v>
      </c>
      <c r="F1219" s="295"/>
      <c r="G1219" s="295"/>
      <c r="H1219" s="39" t="s">
        <v>469</v>
      </c>
      <c r="I1219" s="40" t="s">
        <v>599</v>
      </c>
      <c r="J1219" s="38" t="s">
        <v>459</v>
      </c>
      <c r="K1219" s="295"/>
      <c r="L1219" s="295"/>
      <c r="M1219" s="294"/>
      <c r="N1219" s="295"/>
      <c r="O1219" s="295"/>
      <c r="P1219" s="302"/>
      <c r="Q1219" s="303"/>
    </row>
    <row r="1220" spans="1:17" ht="15" thickBot="1">
      <c r="A1220" s="39" t="s">
        <v>2869</v>
      </c>
      <c r="B1220" s="295"/>
      <c r="C1220" s="36" t="s">
        <v>471</v>
      </c>
      <c r="D1220" s="36" t="s">
        <v>467</v>
      </c>
      <c r="E1220" s="36" t="s">
        <v>552</v>
      </c>
      <c r="F1220" s="295"/>
      <c r="G1220" s="295"/>
      <c r="H1220" s="36" t="s">
        <v>469</v>
      </c>
      <c r="I1220" s="37" t="s">
        <v>608</v>
      </c>
      <c r="J1220" s="38" t="s">
        <v>459</v>
      </c>
      <c r="K1220" s="295"/>
      <c r="L1220" s="295"/>
      <c r="M1220" s="294"/>
      <c r="N1220" s="295"/>
      <c r="O1220" s="295"/>
      <c r="P1220" s="302"/>
      <c r="Q1220" s="303"/>
    </row>
    <row r="1221" spans="1:17">
      <c r="A1221" s="298" t="s">
        <v>2870</v>
      </c>
      <c r="B1221" s="300" t="s">
        <v>1712</v>
      </c>
      <c r="C1221" s="36" t="s">
        <v>1713</v>
      </c>
      <c r="D1221" s="36" t="s">
        <v>467</v>
      </c>
      <c r="E1221" s="36" t="s">
        <v>1714</v>
      </c>
      <c r="F1221" s="295">
        <v>480</v>
      </c>
      <c r="G1221" s="295" t="s">
        <v>457</v>
      </c>
      <c r="H1221" s="36" t="s">
        <v>626</v>
      </c>
      <c r="I1221" s="37" t="s">
        <v>687</v>
      </c>
      <c r="J1221" s="38">
        <v>20</v>
      </c>
      <c r="K1221" s="295">
        <v>480</v>
      </c>
      <c r="L1221" s="295" t="s">
        <v>457</v>
      </c>
      <c r="M1221" s="294" t="s">
        <v>626</v>
      </c>
      <c r="N1221" s="295">
        <v>27</v>
      </c>
      <c r="O1221" s="295" t="s">
        <v>850</v>
      </c>
      <c r="P1221" s="296">
        <v>1418</v>
      </c>
      <c r="Q1221" s="297">
        <v>1</v>
      </c>
    </row>
    <row r="1222" spans="1:17">
      <c r="A1222" s="299"/>
      <c r="B1222" s="295"/>
      <c r="C1222" s="36" t="s">
        <v>466</v>
      </c>
      <c r="D1222" s="36" t="s">
        <v>467</v>
      </c>
      <c r="E1222" s="36" t="s">
        <v>612</v>
      </c>
      <c r="F1222" s="295"/>
      <c r="G1222" s="295"/>
      <c r="H1222" s="36" t="s">
        <v>469</v>
      </c>
      <c r="I1222" s="37">
        <v>27</v>
      </c>
      <c r="J1222" s="38" t="s">
        <v>459</v>
      </c>
      <c r="K1222" s="295"/>
      <c r="L1222" s="295"/>
      <c r="M1222" s="294"/>
      <c r="N1222" s="295"/>
      <c r="O1222" s="295"/>
      <c r="P1222" s="302"/>
      <c r="Q1222" s="303"/>
    </row>
    <row r="1223" spans="1:17">
      <c r="A1223" s="39" t="s">
        <v>2871</v>
      </c>
      <c r="B1223" s="295"/>
      <c r="C1223" s="39" t="s">
        <v>471</v>
      </c>
      <c r="D1223" s="39" t="s">
        <v>467</v>
      </c>
      <c r="E1223" s="39" t="s">
        <v>552</v>
      </c>
      <c r="F1223" s="295"/>
      <c r="G1223" s="295"/>
      <c r="H1223" s="39" t="s">
        <v>473</v>
      </c>
      <c r="I1223" s="40" t="s">
        <v>474</v>
      </c>
      <c r="J1223" s="38" t="s">
        <v>459</v>
      </c>
      <c r="K1223" s="295"/>
      <c r="L1223" s="295"/>
      <c r="M1223" s="294"/>
      <c r="N1223" s="295"/>
      <c r="O1223" s="295"/>
      <c r="P1223" s="302"/>
      <c r="Q1223" s="303"/>
    </row>
    <row r="1224" spans="1:17">
      <c r="A1224" s="39" t="s">
        <v>2872</v>
      </c>
      <c r="B1224" s="295"/>
      <c r="C1224" s="39" t="s">
        <v>471</v>
      </c>
      <c r="D1224" s="39" t="s">
        <v>467</v>
      </c>
      <c r="E1224" s="39" t="s">
        <v>552</v>
      </c>
      <c r="F1224" s="295"/>
      <c r="G1224" s="295"/>
      <c r="H1224" s="39" t="s">
        <v>473</v>
      </c>
      <c r="I1224" s="40" t="s">
        <v>476</v>
      </c>
      <c r="J1224" s="38" t="s">
        <v>459</v>
      </c>
      <c r="K1224" s="295"/>
      <c r="L1224" s="295"/>
      <c r="M1224" s="294"/>
      <c r="N1224" s="295"/>
      <c r="O1224" s="295"/>
      <c r="P1224" s="302"/>
      <c r="Q1224" s="303"/>
    </row>
    <row r="1225" spans="1:17">
      <c r="A1225" s="39" t="s">
        <v>2873</v>
      </c>
      <c r="B1225" s="295"/>
      <c r="C1225" s="39" t="s">
        <v>471</v>
      </c>
      <c r="D1225" s="39" t="s">
        <v>467</v>
      </c>
      <c r="E1225" s="39" t="s">
        <v>552</v>
      </c>
      <c r="F1225" s="295"/>
      <c r="G1225" s="295"/>
      <c r="H1225" s="39" t="s">
        <v>473</v>
      </c>
      <c r="I1225" s="40" t="s">
        <v>478</v>
      </c>
      <c r="J1225" s="38" t="s">
        <v>459</v>
      </c>
      <c r="K1225" s="295"/>
      <c r="L1225" s="295"/>
      <c r="M1225" s="294"/>
      <c r="N1225" s="295"/>
      <c r="O1225" s="295"/>
      <c r="P1225" s="302"/>
      <c r="Q1225" s="303"/>
    </row>
    <row r="1226" spans="1:17">
      <c r="A1226" s="39" t="s">
        <v>2874</v>
      </c>
      <c r="B1226" s="295"/>
      <c r="C1226" s="39" t="s">
        <v>471</v>
      </c>
      <c r="D1226" s="39" t="s">
        <v>467</v>
      </c>
      <c r="E1226" s="39" t="s">
        <v>552</v>
      </c>
      <c r="F1226" s="295"/>
      <c r="G1226" s="295"/>
      <c r="H1226" s="39" t="s">
        <v>473</v>
      </c>
      <c r="I1226" s="40" t="s">
        <v>480</v>
      </c>
      <c r="J1226" s="38" t="s">
        <v>459</v>
      </c>
      <c r="K1226" s="295"/>
      <c r="L1226" s="295"/>
      <c r="M1226" s="294"/>
      <c r="N1226" s="295"/>
      <c r="O1226" s="295"/>
      <c r="P1226" s="302"/>
      <c r="Q1226" s="303"/>
    </row>
    <row r="1227" spans="1:17">
      <c r="A1227" s="39" t="s">
        <v>2875</v>
      </c>
      <c r="B1227" s="295"/>
      <c r="C1227" s="39" t="s">
        <v>471</v>
      </c>
      <c r="D1227" s="39" t="s">
        <v>467</v>
      </c>
      <c r="E1227" s="39" t="s">
        <v>552</v>
      </c>
      <c r="F1227" s="295"/>
      <c r="G1227" s="295"/>
      <c r="H1227" s="39" t="s">
        <v>473</v>
      </c>
      <c r="I1227" s="40" t="s">
        <v>482</v>
      </c>
      <c r="J1227" s="38" t="s">
        <v>459</v>
      </c>
      <c r="K1227" s="295"/>
      <c r="L1227" s="295"/>
      <c r="M1227" s="294"/>
      <c r="N1227" s="295"/>
      <c r="O1227" s="295"/>
      <c r="P1227" s="302"/>
      <c r="Q1227" s="303"/>
    </row>
    <row r="1228" spans="1:17">
      <c r="A1228" s="39" t="s">
        <v>2876</v>
      </c>
      <c r="B1228" s="295"/>
      <c r="C1228" s="39" t="s">
        <v>471</v>
      </c>
      <c r="D1228" s="39" t="s">
        <v>467</v>
      </c>
      <c r="E1228" s="39" t="s">
        <v>552</v>
      </c>
      <c r="F1228" s="295"/>
      <c r="G1228" s="295"/>
      <c r="H1228" s="39" t="s">
        <v>473</v>
      </c>
      <c r="I1228" s="40" t="s">
        <v>484</v>
      </c>
      <c r="J1228" s="38" t="s">
        <v>459</v>
      </c>
      <c r="K1228" s="295"/>
      <c r="L1228" s="295"/>
      <c r="M1228" s="294"/>
      <c r="N1228" s="295"/>
      <c r="O1228" s="295"/>
      <c r="P1228" s="302"/>
      <c r="Q1228" s="303"/>
    </row>
    <row r="1229" spans="1:17">
      <c r="A1229" s="39" t="s">
        <v>2877</v>
      </c>
      <c r="B1229" s="295"/>
      <c r="C1229" s="39" t="s">
        <v>471</v>
      </c>
      <c r="D1229" s="39" t="s">
        <v>467</v>
      </c>
      <c r="E1229" s="39" t="s">
        <v>552</v>
      </c>
      <c r="F1229" s="295"/>
      <c r="G1229" s="295"/>
      <c r="H1229" s="39">
        <v>5</v>
      </c>
      <c r="I1229" s="40" t="s">
        <v>486</v>
      </c>
      <c r="J1229" s="38" t="s">
        <v>459</v>
      </c>
      <c r="K1229" s="295"/>
      <c r="L1229" s="295"/>
      <c r="M1229" s="294"/>
      <c r="N1229" s="295"/>
      <c r="O1229" s="295"/>
      <c r="P1229" s="302"/>
      <c r="Q1229" s="303"/>
    </row>
    <row r="1230" spans="1:17">
      <c r="A1230" s="39" t="s">
        <v>2878</v>
      </c>
      <c r="B1230" s="295"/>
      <c r="C1230" s="39" t="s">
        <v>471</v>
      </c>
      <c r="D1230" s="39" t="s">
        <v>467</v>
      </c>
      <c r="E1230" s="39" t="s">
        <v>552</v>
      </c>
      <c r="F1230" s="295"/>
      <c r="G1230" s="295"/>
      <c r="H1230" s="39">
        <v>5</v>
      </c>
      <c r="I1230" s="40" t="s">
        <v>488</v>
      </c>
      <c r="J1230" s="38" t="s">
        <v>459</v>
      </c>
      <c r="K1230" s="295"/>
      <c r="L1230" s="295"/>
      <c r="M1230" s="294"/>
      <c r="N1230" s="295"/>
      <c r="O1230" s="295"/>
      <c r="P1230" s="302"/>
      <c r="Q1230" s="303"/>
    </row>
    <row r="1231" spans="1:17">
      <c r="A1231" s="39" t="s">
        <v>2879</v>
      </c>
      <c r="B1231" s="295"/>
      <c r="C1231" s="39" t="s">
        <v>471</v>
      </c>
      <c r="D1231" s="39" t="s">
        <v>467</v>
      </c>
      <c r="E1231" s="39" t="s">
        <v>552</v>
      </c>
      <c r="F1231" s="295"/>
      <c r="G1231" s="295"/>
      <c r="H1231" s="39" t="s">
        <v>469</v>
      </c>
      <c r="I1231" s="40" t="s">
        <v>490</v>
      </c>
      <c r="J1231" s="38" t="s">
        <v>459</v>
      </c>
      <c r="K1231" s="295"/>
      <c r="L1231" s="295"/>
      <c r="M1231" s="294"/>
      <c r="N1231" s="295"/>
      <c r="O1231" s="295"/>
      <c r="P1231" s="302"/>
      <c r="Q1231" s="303"/>
    </row>
    <row r="1232" spans="1:17">
      <c r="A1232" s="39" t="s">
        <v>2880</v>
      </c>
      <c r="B1232" s="295"/>
      <c r="C1232" s="39" t="s">
        <v>471</v>
      </c>
      <c r="D1232" s="39" t="s">
        <v>467</v>
      </c>
      <c r="E1232" s="39" t="s">
        <v>552</v>
      </c>
      <c r="F1232" s="295"/>
      <c r="G1232" s="295"/>
      <c r="H1232" s="39" t="s">
        <v>469</v>
      </c>
      <c r="I1232" s="40" t="s">
        <v>492</v>
      </c>
      <c r="J1232" s="38" t="s">
        <v>459</v>
      </c>
      <c r="K1232" s="295"/>
      <c r="L1232" s="295"/>
      <c r="M1232" s="294"/>
      <c r="N1232" s="295"/>
      <c r="O1232" s="295"/>
      <c r="P1232" s="302"/>
      <c r="Q1232" s="303"/>
    </row>
    <row r="1233" spans="1:17">
      <c r="A1233" s="39" t="s">
        <v>2881</v>
      </c>
      <c r="B1233" s="295"/>
      <c r="C1233" s="39" t="s">
        <v>471</v>
      </c>
      <c r="D1233" s="39" t="s">
        <v>467</v>
      </c>
      <c r="E1233" s="39" t="s">
        <v>552</v>
      </c>
      <c r="F1233" s="295"/>
      <c r="G1233" s="295"/>
      <c r="H1233" s="39" t="s">
        <v>469</v>
      </c>
      <c r="I1233" s="40" t="s">
        <v>494</v>
      </c>
      <c r="J1233" s="38" t="s">
        <v>459</v>
      </c>
      <c r="K1233" s="295"/>
      <c r="L1233" s="295"/>
      <c r="M1233" s="294"/>
      <c r="N1233" s="295"/>
      <c r="O1233" s="295"/>
      <c r="P1233" s="302"/>
      <c r="Q1233" s="303"/>
    </row>
    <row r="1234" spans="1:17">
      <c r="A1234" s="39" t="s">
        <v>2882</v>
      </c>
      <c r="B1234" s="295"/>
      <c r="C1234" s="39" t="s">
        <v>471</v>
      </c>
      <c r="D1234" s="39" t="s">
        <v>467</v>
      </c>
      <c r="E1234" s="39" t="s">
        <v>552</v>
      </c>
      <c r="F1234" s="295"/>
      <c r="G1234" s="295"/>
      <c r="H1234" s="39" t="s">
        <v>469</v>
      </c>
      <c r="I1234" s="40" t="s">
        <v>496</v>
      </c>
      <c r="J1234" s="38" t="s">
        <v>459</v>
      </c>
      <c r="K1234" s="295"/>
      <c r="L1234" s="295"/>
      <c r="M1234" s="294"/>
      <c r="N1234" s="295"/>
      <c r="O1234" s="295"/>
      <c r="P1234" s="302"/>
      <c r="Q1234" s="303"/>
    </row>
    <row r="1235" spans="1:17">
      <c r="A1235" s="39" t="s">
        <v>2883</v>
      </c>
      <c r="B1235" s="295"/>
      <c r="C1235" s="39" t="s">
        <v>471</v>
      </c>
      <c r="D1235" s="39" t="s">
        <v>467</v>
      </c>
      <c r="E1235" s="39" t="s">
        <v>552</v>
      </c>
      <c r="F1235" s="295"/>
      <c r="G1235" s="295"/>
      <c r="H1235" s="39" t="s">
        <v>469</v>
      </c>
      <c r="I1235" s="40" t="s">
        <v>528</v>
      </c>
      <c r="J1235" s="38" t="s">
        <v>459</v>
      </c>
      <c r="K1235" s="295"/>
      <c r="L1235" s="295"/>
      <c r="M1235" s="294"/>
      <c r="N1235" s="295"/>
      <c r="O1235" s="295"/>
      <c r="P1235" s="302"/>
      <c r="Q1235" s="303"/>
    </row>
    <row r="1236" spans="1:17">
      <c r="A1236" s="39" t="s">
        <v>2884</v>
      </c>
      <c r="B1236" s="295"/>
      <c r="C1236" s="39" t="s">
        <v>471</v>
      </c>
      <c r="D1236" s="39" t="s">
        <v>467</v>
      </c>
      <c r="E1236" s="39" t="s">
        <v>552</v>
      </c>
      <c r="F1236" s="295"/>
      <c r="G1236" s="295"/>
      <c r="H1236" s="39" t="s">
        <v>469</v>
      </c>
      <c r="I1236" s="40" t="s">
        <v>530</v>
      </c>
      <c r="J1236" s="38" t="s">
        <v>459</v>
      </c>
      <c r="K1236" s="295"/>
      <c r="L1236" s="295"/>
      <c r="M1236" s="294"/>
      <c r="N1236" s="295"/>
      <c r="O1236" s="295"/>
      <c r="P1236" s="302"/>
      <c r="Q1236" s="303"/>
    </row>
    <row r="1237" spans="1:17">
      <c r="A1237" s="39" t="s">
        <v>2885</v>
      </c>
      <c r="B1237" s="295"/>
      <c r="C1237" s="39" t="s">
        <v>471</v>
      </c>
      <c r="D1237" s="39" t="s">
        <v>467</v>
      </c>
      <c r="E1237" s="39" t="s">
        <v>552</v>
      </c>
      <c r="F1237" s="295"/>
      <c r="G1237" s="295"/>
      <c r="H1237" s="39" t="s">
        <v>469</v>
      </c>
      <c r="I1237" s="40" t="s">
        <v>599</v>
      </c>
      <c r="J1237" s="38" t="s">
        <v>459</v>
      </c>
      <c r="K1237" s="295"/>
      <c r="L1237" s="295"/>
      <c r="M1237" s="294"/>
      <c r="N1237" s="295"/>
      <c r="O1237" s="295"/>
      <c r="P1237" s="302"/>
      <c r="Q1237" s="303"/>
    </row>
    <row r="1238" spans="1:17">
      <c r="A1238" s="39" t="s">
        <v>2886</v>
      </c>
      <c r="B1238" s="295"/>
      <c r="C1238" s="39" t="s">
        <v>471</v>
      </c>
      <c r="D1238" s="39" t="s">
        <v>467</v>
      </c>
      <c r="E1238" s="39" t="s">
        <v>552</v>
      </c>
      <c r="F1238" s="295"/>
      <c r="G1238" s="295"/>
      <c r="H1238" s="39" t="s">
        <v>469</v>
      </c>
      <c r="I1238" s="40" t="s">
        <v>608</v>
      </c>
      <c r="J1238" s="38" t="s">
        <v>459</v>
      </c>
      <c r="K1238" s="295"/>
      <c r="L1238" s="295"/>
      <c r="M1238" s="294"/>
      <c r="N1238" s="295"/>
      <c r="O1238" s="295"/>
      <c r="P1238" s="302"/>
      <c r="Q1238" s="303"/>
    </row>
    <row r="1239" spans="1:17" ht="15" thickBot="1">
      <c r="A1239" s="39" t="s">
        <v>2887</v>
      </c>
      <c r="B1239" s="295"/>
      <c r="C1239" s="36" t="s">
        <v>471</v>
      </c>
      <c r="D1239" s="36" t="s">
        <v>467</v>
      </c>
      <c r="E1239" s="36" t="s">
        <v>552</v>
      </c>
      <c r="F1239" s="295"/>
      <c r="G1239" s="295"/>
      <c r="H1239" s="36" t="s">
        <v>469</v>
      </c>
      <c r="I1239" s="37" t="s">
        <v>610</v>
      </c>
      <c r="J1239" s="38" t="s">
        <v>459</v>
      </c>
      <c r="K1239" s="295"/>
      <c r="L1239" s="295"/>
      <c r="M1239" s="294"/>
      <c r="N1239" s="295"/>
      <c r="O1239" s="295"/>
      <c r="P1239" s="302"/>
      <c r="Q1239" s="303"/>
    </row>
    <row r="1240" spans="1:17">
      <c r="A1240" s="298" t="s">
        <v>2888</v>
      </c>
      <c r="B1240" s="300" t="s">
        <v>1712</v>
      </c>
      <c r="C1240" s="36" t="s">
        <v>1713</v>
      </c>
      <c r="D1240" s="36" t="s">
        <v>467</v>
      </c>
      <c r="E1240" s="36" t="s">
        <v>1728</v>
      </c>
      <c r="F1240" s="295">
        <v>480</v>
      </c>
      <c r="G1240" s="295" t="s">
        <v>457</v>
      </c>
      <c r="H1240" s="36" t="s">
        <v>2558</v>
      </c>
      <c r="I1240" s="37" t="s">
        <v>687</v>
      </c>
      <c r="J1240" s="38">
        <v>20</v>
      </c>
      <c r="K1240" s="295">
        <v>480</v>
      </c>
      <c r="L1240" s="295" t="s">
        <v>457</v>
      </c>
      <c r="M1240" s="294">
        <v>35</v>
      </c>
      <c r="N1240" s="295">
        <v>27</v>
      </c>
      <c r="O1240" s="295" t="s">
        <v>850</v>
      </c>
      <c r="P1240" s="296">
        <v>1418</v>
      </c>
      <c r="Q1240" s="297">
        <v>1</v>
      </c>
    </row>
    <row r="1241" spans="1:17">
      <c r="A1241" s="299"/>
      <c r="B1241" s="295"/>
      <c r="C1241" s="36" t="s">
        <v>466</v>
      </c>
      <c r="D1241" s="36" t="s">
        <v>467</v>
      </c>
      <c r="E1241" s="36" t="s">
        <v>612</v>
      </c>
      <c r="F1241" s="295"/>
      <c r="G1241" s="295"/>
      <c r="H1241" s="36" t="s">
        <v>469</v>
      </c>
      <c r="I1241" s="37">
        <v>27</v>
      </c>
      <c r="J1241" s="38" t="s">
        <v>459</v>
      </c>
      <c r="K1241" s="295"/>
      <c r="L1241" s="295"/>
      <c r="M1241" s="294"/>
      <c r="N1241" s="295"/>
      <c r="O1241" s="295"/>
      <c r="P1241" s="302"/>
      <c r="Q1241" s="303"/>
    </row>
    <row r="1242" spans="1:17">
      <c r="A1242" s="39" t="s">
        <v>2889</v>
      </c>
      <c r="B1242" s="295"/>
      <c r="C1242" s="39" t="s">
        <v>471</v>
      </c>
      <c r="D1242" s="39" t="s">
        <v>467</v>
      </c>
      <c r="E1242" s="39" t="s">
        <v>552</v>
      </c>
      <c r="F1242" s="295"/>
      <c r="G1242" s="295"/>
      <c r="H1242" s="39" t="s">
        <v>473</v>
      </c>
      <c r="I1242" s="40" t="s">
        <v>474</v>
      </c>
      <c r="J1242" s="38" t="s">
        <v>459</v>
      </c>
      <c r="K1242" s="295"/>
      <c r="L1242" s="295"/>
      <c r="M1242" s="294"/>
      <c r="N1242" s="295"/>
      <c r="O1242" s="295"/>
      <c r="P1242" s="302"/>
      <c r="Q1242" s="303"/>
    </row>
    <row r="1243" spans="1:17">
      <c r="A1243" s="39" t="s">
        <v>2890</v>
      </c>
      <c r="B1243" s="295"/>
      <c r="C1243" s="39" t="s">
        <v>471</v>
      </c>
      <c r="D1243" s="39" t="s">
        <v>467</v>
      </c>
      <c r="E1243" s="39" t="s">
        <v>552</v>
      </c>
      <c r="F1243" s="295"/>
      <c r="G1243" s="295"/>
      <c r="H1243" s="39" t="s">
        <v>473</v>
      </c>
      <c r="I1243" s="40" t="s">
        <v>476</v>
      </c>
      <c r="J1243" s="38" t="s">
        <v>459</v>
      </c>
      <c r="K1243" s="295"/>
      <c r="L1243" s="295"/>
      <c r="M1243" s="294"/>
      <c r="N1243" s="295"/>
      <c r="O1243" s="295"/>
      <c r="P1243" s="302"/>
      <c r="Q1243" s="303"/>
    </row>
    <row r="1244" spans="1:17">
      <c r="A1244" s="39" t="s">
        <v>2891</v>
      </c>
      <c r="B1244" s="295"/>
      <c r="C1244" s="39" t="s">
        <v>471</v>
      </c>
      <c r="D1244" s="39" t="s">
        <v>467</v>
      </c>
      <c r="E1244" s="39" t="s">
        <v>552</v>
      </c>
      <c r="F1244" s="295"/>
      <c r="G1244" s="295"/>
      <c r="H1244" s="39" t="s">
        <v>473</v>
      </c>
      <c r="I1244" s="40" t="s">
        <v>478</v>
      </c>
      <c r="J1244" s="38" t="s">
        <v>459</v>
      </c>
      <c r="K1244" s="295"/>
      <c r="L1244" s="295"/>
      <c r="M1244" s="294"/>
      <c r="N1244" s="295"/>
      <c r="O1244" s="295"/>
      <c r="P1244" s="302"/>
      <c r="Q1244" s="303"/>
    </row>
    <row r="1245" spans="1:17">
      <c r="A1245" s="39" t="s">
        <v>2892</v>
      </c>
      <c r="B1245" s="295"/>
      <c r="C1245" s="39" t="s">
        <v>471</v>
      </c>
      <c r="D1245" s="39" t="s">
        <v>467</v>
      </c>
      <c r="E1245" s="39" t="s">
        <v>552</v>
      </c>
      <c r="F1245" s="295"/>
      <c r="G1245" s="295"/>
      <c r="H1245" s="39" t="s">
        <v>473</v>
      </c>
      <c r="I1245" s="40" t="s">
        <v>480</v>
      </c>
      <c r="J1245" s="38" t="s">
        <v>459</v>
      </c>
      <c r="K1245" s="295"/>
      <c r="L1245" s="295"/>
      <c r="M1245" s="294"/>
      <c r="N1245" s="295"/>
      <c r="O1245" s="295"/>
      <c r="P1245" s="302"/>
      <c r="Q1245" s="303"/>
    </row>
    <row r="1246" spans="1:17">
      <c r="A1246" s="39" t="s">
        <v>2893</v>
      </c>
      <c r="B1246" s="295"/>
      <c r="C1246" s="39" t="s">
        <v>471</v>
      </c>
      <c r="D1246" s="39" t="s">
        <v>467</v>
      </c>
      <c r="E1246" s="39" t="s">
        <v>552</v>
      </c>
      <c r="F1246" s="295"/>
      <c r="G1246" s="295"/>
      <c r="H1246" s="39" t="s">
        <v>473</v>
      </c>
      <c r="I1246" s="40" t="s">
        <v>482</v>
      </c>
      <c r="J1246" s="38" t="s">
        <v>459</v>
      </c>
      <c r="K1246" s="295"/>
      <c r="L1246" s="295"/>
      <c r="M1246" s="294"/>
      <c r="N1246" s="295"/>
      <c r="O1246" s="295"/>
      <c r="P1246" s="302"/>
      <c r="Q1246" s="303"/>
    </row>
    <row r="1247" spans="1:17">
      <c r="A1247" s="39" t="s">
        <v>2894</v>
      </c>
      <c r="B1247" s="295"/>
      <c r="C1247" s="39" t="s">
        <v>471</v>
      </c>
      <c r="D1247" s="39" t="s">
        <v>467</v>
      </c>
      <c r="E1247" s="39" t="s">
        <v>552</v>
      </c>
      <c r="F1247" s="295"/>
      <c r="G1247" s="295"/>
      <c r="H1247" s="39" t="s">
        <v>473</v>
      </c>
      <c r="I1247" s="40" t="s">
        <v>484</v>
      </c>
      <c r="J1247" s="38" t="s">
        <v>459</v>
      </c>
      <c r="K1247" s="295"/>
      <c r="L1247" s="295"/>
      <c r="M1247" s="294"/>
      <c r="N1247" s="295"/>
      <c r="O1247" s="295"/>
      <c r="P1247" s="302"/>
      <c r="Q1247" s="303"/>
    </row>
    <row r="1248" spans="1:17">
      <c r="A1248" s="39" t="s">
        <v>2895</v>
      </c>
      <c r="B1248" s="295"/>
      <c r="C1248" s="39" t="s">
        <v>471</v>
      </c>
      <c r="D1248" s="39" t="s">
        <v>467</v>
      </c>
      <c r="E1248" s="39" t="s">
        <v>552</v>
      </c>
      <c r="F1248" s="295"/>
      <c r="G1248" s="295"/>
      <c r="H1248" s="39">
        <v>5</v>
      </c>
      <c r="I1248" s="40" t="s">
        <v>486</v>
      </c>
      <c r="J1248" s="38" t="s">
        <v>459</v>
      </c>
      <c r="K1248" s="295"/>
      <c r="L1248" s="295"/>
      <c r="M1248" s="294"/>
      <c r="N1248" s="295"/>
      <c r="O1248" s="295"/>
      <c r="P1248" s="302"/>
      <c r="Q1248" s="303"/>
    </row>
    <row r="1249" spans="1:17">
      <c r="A1249" s="39" t="s">
        <v>2896</v>
      </c>
      <c r="B1249" s="295"/>
      <c r="C1249" s="39" t="s">
        <v>471</v>
      </c>
      <c r="D1249" s="39" t="s">
        <v>467</v>
      </c>
      <c r="E1249" s="39" t="s">
        <v>552</v>
      </c>
      <c r="F1249" s="295"/>
      <c r="G1249" s="295"/>
      <c r="H1249" s="39">
        <v>5</v>
      </c>
      <c r="I1249" s="40" t="s">
        <v>488</v>
      </c>
      <c r="J1249" s="38" t="s">
        <v>459</v>
      </c>
      <c r="K1249" s="295"/>
      <c r="L1249" s="295"/>
      <c r="M1249" s="294"/>
      <c r="N1249" s="295"/>
      <c r="O1249" s="295"/>
      <c r="P1249" s="302"/>
      <c r="Q1249" s="303"/>
    </row>
    <row r="1250" spans="1:17">
      <c r="A1250" s="39" t="s">
        <v>2897</v>
      </c>
      <c r="B1250" s="295"/>
      <c r="C1250" s="39" t="s">
        <v>471</v>
      </c>
      <c r="D1250" s="39" t="s">
        <v>467</v>
      </c>
      <c r="E1250" s="39" t="s">
        <v>552</v>
      </c>
      <c r="F1250" s="295"/>
      <c r="G1250" s="295"/>
      <c r="H1250" s="39" t="s">
        <v>469</v>
      </c>
      <c r="I1250" s="40" t="s">
        <v>490</v>
      </c>
      <c r="J1250" s="38" t="s">
        <v>459</v>
      </c>
      <c r="K1250" s="295"/>
      <c r="L1250" s="295"/>
      <c r="M1250" s="294"/>
      <c r="N1250" s="295"/>
      <c r="O1250" s="295"/>
      <c r="P1250" s="302"/>
      <c r="Q1250" s="303"/>
    </row>
    <row r="1251" spans="1:17">
      <c r="A1251" s="39" t="s">
        <v>2898</v>
      </c>
      <c r="B1251" s="295"/>
      <c r="C1251" s="39" t="s">
        <v>471</v>
      </c>
      <c r="D1251" s="39" t="s">
        <v>467</v>
      </c>
      <c r="E1251" s="39" t="s">
        <v>552</v>
      </c>
      <c r="F1251" s="295"/>
      <c r="G1251" s="295"/>
      <c r="H1251" s="39" t="s">
        <v>469</v>
      </c>
      <c r="I1251" s="40" t="s">
        <v>492</v>
      </c>
      <c r="J1251" s="38" t="s">
        <v>459</v>
      </c>
      <c r="K1251" s="295"/>
      <c r="L1251" s="295"/>
      <c r="M1251" s="294"/>
      <c r="N1251" s="295"/>
      <c r="O1251" s="295"/>
      <c r="P1251" s="302"/>
      <c r="Q1251" s="303"/>
    </row>
    <row r="1252" spans="1:17">
      <c r="A1252" s="39" t="s">
        <v>2899</v>
      </c>
      <c r="B1252" s="295"/>
      <c r="C1252" s="39" t="s">
        <v>471</v>
      </c>
      <c r="D1252" s="39" t="s">
        <v>467</v>
      </c>
      <c r="E1252" s="39" t="s">
        <v>552</v>
      </c>
      <c r="F1252" s="295"/>
      <c r="G1252" s="295"/>
      <c r="H1252" s="39" t="s">
        <v>469</v>
      </c>
      <c r="I1252" s="40" t="s">
        <v>494</v>
      </c>
      <c r="J1252" s="38" t="s">
        <v>459</v>
      </c>
      <c r="K1252" s="295"/>
      <c r="L1252" s="295"/>
      <c r="M1252" s="294"/>
      <c r="N1252" s="295"/>
      <c r="O1252" s="295"/>
      <c r="P1252" s="302"/>
      <c r="Q1252" s="303"/>
    </row>
    <row r="1253" spans="1:17">
      <c r="A1253" s="39" t="s">
        <v>2900</v>
      </c>
      <c r="B1253" s="295"/>
      <c r="C1253" s="39" t="s">
        <v>471</v>
      </c>
      <c r="D1253" s="39" t="s">
        <v>467</v>
      </c>
      <c r="E1253" s="39" t="s">
        <v>552</v>
      </c>
      <c r="F1253" s="295"/>
      <c r="G1253" s="295"/>
      <c r="H1253" s="39" t="s">
        <v>469</v>
      </c>
      <c r="I1253" s="40" t="s">
        <v>496</v>
      </c>
      <c r="J1253" s="38" t="s">
        <v>459</v>
      </c>
      <c r="K1253" s="295"/>
      <c r="L1253" s="295"/>
      <c r="M1253" s="294"/>
      <c r="N1253" s="295"/>
      <c r="O1253" s="295"/>
      <c r="P1253" s="302"/>
      <c r="Q1253" s="303"/>
    </row>
    <row r="1254" spans="1:17">
      <c r="A1254" s="39" t="s">
        <v>2901</v>
      </c>
      <c r="B1254" s="295"/>
      <c r="C1254" s="39" t="s">
        <v>471</v>
      </c>
      <c r="D1254" s="39" t="s">
        <v>467</v>
      </c>
      <c r="E1254" s="39" t="s">
        <v>552</v>
      </c>
      <c r="F1254" s="295"/>
      <c r="G1254" s="295"/>
      <c r="H1254" s="39" t="s">
        <v>469</v>
      </c>
      <c r="I1254" s="40" t="s">
        <v>528</v>
      </c>
      <c r="J1254" s="38" t="s">
        <v>459</v>
      </c>
      <c r="K1254" s="295"/>
      <c r="L1254" s="295"/>
      <c r="M1254" s="294"/>
      <c r="N1254" s="295"/>
      <c r="O1254" s="295"/>
      <c r="P1254" s="302"/>
      <c r="Q1254" s="303"/>
    </row>
    <row r="1255" spans="1:17">
      <c r="A1255" s="39" t="s">
        <v>2902</v>
      </c>
      <c r="B1255" s="295"/>
      <c r="C1255" s="39" t="s">
        <v>471</v>
      </c>
      <c r="D1255" s="39" t="s">
        <v>467</v>
      </c>
      <c r="E1255" s="39" t="s">
        <v>552</v>
      </c>
      <c r="F1255" s="295"/>
      <c r="G1255" s="295"/>
      <c r="H1255" s="39" t="s">
        <v>469</v>
      </c>
      <c r="I1255" s="40" t="s">
        <v>530</v>
      </c>
      <c r="J1255" s="38" t="s">
        <v>459</v>
      </c>
      <c r="K1255" s="295"/>
      <c r="L1255" s="295"/>
      <c r="M1255" s="294"/>
      <c r="N1255" s="295"/>
      <c r="O1255" s="295"/>
      <c r="P1255" s="302"/>
      <c r="Q1255" s="303"/>
    </row>
    <row r="1256" spans="1:17">
      <c r="A1256" s="39" t="s">
        <v>2903</v>
      </c>
      <c r="B1256" s="295"/>
      <c r="C1256" s="39" t="s">
        <v>471</v>
      </c>
      <c r="D1256" s="39" t="s">
        <v>467</v>
      </c>
      <c r="E1256" s="39" t="s">
        <v>552</v>
      </c>
      <c r="F1256" s="295"/>
      <c r="G1256" s="295"/>
      <c r="H1256" s="39" t="s">
        <v>469</v>
      </c>
      <c r="I1256" s="40" t="s">
        <v>599</v>
      </c>
      <c r="J1256" s="38" t="s">
        <v>459</v>
      </c>
      <c r="K1256" s="295"/>
      <c r="L1256" s="295"/>
      <c r="M1256" s="294"/>
      <c r="N1256" s="295"/>
      <c r="O1256" s="295"/>
      <c r="P1256" s="302"/>
      <c r="Q1256" s="303"/>
    </row>
    <row r="1257" spans="1:17">
      <c r="A1257" s="39" t="s">
        <v>2904</v>
      </c>
      <c r="B1257" s="295"/>
      <c r="C1257" s="39" t="s">
        <v>471</v>
      </c>
      <c r="D1257" s="39" t="s">
        <v>467</v>
      </c>
      <c r="E1257" s="39" t="s">
        <v>552</v>
      </c>
      <c r="F1257" s="295"/>
      <c r="G1257" s="295"/>
      <c r="H1257" s="39" t="s">
        <v>469</v>
      </c>
      <c r="I1257" s="40" t="s">
        <v>608</v>
      </c>
      <c r="J1257" s="38" t="s">
        <v>459</v>
      </c>
      <c r="K1257" s="295"/>
      <c r="L1257" s="295"/>
      <c r="M1257" s="294"/>
      <c r="N1257" s="295"/>
      <c r="O1257" s="295"/>
      <c r="P1257" s="302"/>
      <c r="Q1257" s="303"/>
    </row>
    <row r="1258" spans="1:17" ht="15" thickBot="1">
      <c r="A1258" s="39" t="s">
        <v>2905</v>
      </c>
      <c r="B1258" s="295"/>
      <c r="C1258" s="36" t="s">
        <v>471</v>
      </c>
      <c r="D1258" s="36" t="s">
        <v>467</v>
      </c>
      <c r="E1258" s="36" t="s">
        <v>552</v>
      </c>
      <c r="F1258" s="295"/>
      <c r="G1258" s="295"/>
      <c r="H1258" s="36" t="s">
        <v>469</v>
      </c>
      <c r="I1258" s="37" t="s">
        <v>610</v>
      </c>
      <c r="J1258" s="38" t="s">
        <v>459</v>
      </c>
      <c r="K1258" s="295"/>
      <c r="L1258" s="295"/>
      <c r="M1258" s="294"/>
      <c r="N1258" s="295"/>
      <c r="O1258" s="295"/>
      <c r="P1258" s="302"/>
      <c r="Q1258" s="303"/>
    </row>
    <row r="1259" spans="1:17">
      <c r="A1259" s="298" t="s">
        <v>2906</v>
      </c>
      <c r="B1259" s="300" t="s">
        <v>1712</v>
      </c>
      <c r="C1259" s="36" t="s">
        <v>1713</v>
      </c>
      <c r="D1259" s="36" t="s">
        <v>467</v>
      </c>
      <c r="E1259" s="36" t="s">
        <v>1829</v>
      </c>
      <c r="F1259" s="295">
        <v>480</v>
      </c>
      <c r="G1259" s="295" t="s">
        <v>457</v>
      </c>
      <c r="H1259" s="36" t="s">
        <v>2558</v>
      </c>
      <c r="I1259" s="37" t="s">
        <v>687</v>
      </c>
      <c r="J1259" s="38">
        <v>30</v>
      </c>
      <c r="K1259" s="295">
        <v>480</v>
      </c>
      <c r="L1259" s="295" t="s">
        <v>457</v>
      </c>
      <c r="M1259" s="294" t="s">
        <v>2558</v>
      </c>
      <c r="N1259" s="295">
        <v>27</v>
      </c>
      <c r="O1259" s="295" t="s">
        <v>850</v>
      </c>
      <c r="P1259" s="296">
        <v>1785</v>
      </c>
      <c r="Q1259" s="297">
        <v>1</v>
      </c>
    </row>
    <row r="1260" spans="1:17">
      <c r="A1260" s="299"/>
      <c r="B1260" s="295"/>
      <c r="C1260" s="36" t="s">
        <v>466</v>
      </c>
      <c r="D1260" s="36" t="s">
        <v>467</v>
      </c>
      <c r="E1260" s="36" t="s">
        <v>612</v>
      </c>
      <c r="F1260" s="295"/>
      <c r="G1260" s="295"/>
      <c r="H1260" s="36" t="s">
        <v>469</v>
      </c>
      <c r="I1260" s="37">
        <v>27</v>
      </c>
      <c r="J1260" s="38" t="s">
        <v>459</v>
      </c>
      <c r="K1260" s="295"/>
      <c r="L1260" s="295"/>
      <c r="M1260" s="294"/>
      <c r="N1260" s="295"/>
      <c r="O1260" s="295"/>
      <c r="P1260" s="302"/>
      <c r="Q1260" s="303"/>
    </row>
    <row r="1261" spans="1:17">
      <c r="A1261" s="39" t="s">
        <v>2907</v>
      </c>
      <c r="B1261" s="295"/>
      <c r="C1261" s="39" t="s">
        <v>471</v>
      </c>
      <c r="D1261" s="39" t="s">
        <v>467</v>
      </c>
      <c r="E1261" s="39" t="s">
        <v>552</v>
      </c>
      <c r="F1261" s="295"/>
      <c r="G1261" s="295"/>
      <c r="H1261" s="39" t="s">
        <v>473</v>
      </c>
      <c r="I1261" s="40" t="s">
        <v>474</v>
      </c>
      <c r="J1261" s="38" t="s">
        <v>459</v>
      </c>
      <c r="K1261" s="295"/>
      <c r="L1261" s="295"/>
      <c r="M1261" s="294"/>
      <c r="N1261" s="295"/>
      <c r="O1261" s="295"/>
      <c r="P1261" s="302"/>
      <c r="Q1261" s="303"/>
    </row>
    <row r="1262" spans="1:17">
      <c r="A1262" s="39" t="s">
        <v>2908</v>
      </c>
      <c r="B1262" s="295"/>
      <c r="C1262" s="39" t="s">
        <v>471</v>
      </c>
      <c r="D1262" s="39" t="s">
        <v>467</v>
      </c>
      <c r="E1262" s="39" t="s">
        <v>552</v>
      </c>
      <c r="F1262" s="295"/>
      <c r="G1262" s="295"/>
      <c r="H1262" s="39" t="s">
        <v>473</v>
      </c>
      <c r="I1262" s="40" t="s">
        <v>476</v>
      </c>
      <c r="J1262" s="38" t="s">
        <v>459</v>
      </c>
      <c r="K1262" s="295"/>
      <c r="L1262" s="295"/>
      <c r="M1262" s="294"/>
      <c r="N1262" s="295"/>
      <c r="O1262" s="295"/>
      <c r="P1262" s="302"/>
      <c r="Q1262" s="303"/>
    </row>
    <row r="1263" spans="1:17">
      <c r="A1263" s="39" t="s">
        <v>2909</v>
      </c>
      <c r="B1263" s="295"/>
      <c r="C1263" s="39" t="s">
        <v>471</v>
      </c>
      <c r="D1263" s="39" t="s">
        <v>467</v>
      </c>
      <c r="E1263" s="39" t="s">
        <v>552</v>
      </c>
      <c r="F1263" s="295"/>
      <c r="G1263" s="295"/>
      <c r="H1263" s="39" t="s">
        <v>473</v>
      </c>
      <c r="I1263" s="40" t="s">
        <v>478</v>
      </c>
      <c r="J1263" s="38" t="s">
        <v>459</v>
      </c>
      <c r="K1263" s="295"/>
      <c r="L1263" s="295"/>
      <c r="M1263" s="294"/>
      <c r="N1263" s="295"/>
      <c r="O1263" s="295"/>
      <c r="P1263" s="302"/>
      <c r="Q1263" s="303"/>
    </row>
    <row r="1264" spans="1:17">
      <c r="A1264" s="39" t="s">
        <v>2910</v>
      </c>
      <c r="B1264" s="295"/>
      <c r="C1264" s="39" t="s">
        <v>471</v>
      </c>
      <c r="D1264" s="39" t="s">
        <v>467</v>
      </c>
      <c r="E1264" s="39" t="s">
        <v>552</v>
      </c>
      <c r="F1264" s="295"/>
      <c r="G1264" s="295"/>
      <c r="H1264" s="39" t="s">
        <v>473</v>
      </c>
      <c r="I1264" s="40" t="s">
        <v>480</v>
      </c>
      <c r="J1264" s="38" t="s">
        <v>459</v>
      </c>
      <c r="K1264" s="295"/>
      <c r="L1264" s="295"/>
      <c r="M1264" s="294"/>
      <c r="N1264" s="295"/>
      <c r="O1264" s="295"/>
      <c r="P1264" s="302"/>
      <c r="Q1264" s="303"/>
    </row>
    <row r="1265" spans="1:17">
      <c r="A1265" s="39" t="s">
        <v>2911</v>
      </c>
      <c r="B1265" s="295"/>
      <c r="C1265" s="39" t="s">
        <v>471</v>
      </c>
      <c r="D1265" s="39" t="s">
        <v>467</v>
      </c>
      <c r="E1265" s="39" t="s">
        <v>552</v>
      </c>
      <c r="F1265" s="295"/>
      <c r="G1265" s="295"/>
      <c r="H1265" s="39" t="s">
        <v>473</v>
      </c>
      <c r="I1265" s="40" t="s">
        <v>482</v>
      </c>
      <c r="J1265" s="38" t="s">
        <v>459</v>
      </c>
      <c r="K1265" s="295"/>
      <c r="L1265" s="295"/>
      <c r="M1265" s="294"/>
      <c r="N1265" s="295"/>
      <c r="O1265" s="295"/>
      <c r="P1265" s="302"/>
      <c r="Q1265" s="303"/>
    </row>
    <row r="1266" spans="1:17">
      <c r="A1266" s="39" t="s">
        <v>2912</v>
      </c>
      <c r="B1266" s="295"/>
      <c r="C1266" s="39" t="s">
        <v>471</v>
      </c>
      <c r="D1266" s="39" t="s">
        <v>467</v>
      </c>
      <c r="E1266" s="39" t="s">
        <v>552</v>
      </c>
      <c r="F1266" s="295"/>
      <c r="G1266" s="295"/>
      <c r="H1266" s="39" t="s">
        <v>473</v>
      </c>
      <c r="I1266" s="40" t="s">
        <v>484</v>
      </c>
      <c r="J1266" s="38" t="s">
        <v>459</v>
      </c>
      <c r="K1266" s="295"/>
      <c r="L1266" s="295"/>
      <c r="M1266" s="294"/>
      <c r="N1266" s="295"/>
      <c r="O1266" s="295"/>
      <c r="P1266" s="302"/>
      <c r="Q1266" s="303"/>
    </row>
    <row r="1267" spans="1:17">
      <c r="A1267" s="39" t="s">
        <v>2913</v>
      </c>
      <c r="B1267" s="295"/>
      <c r="C1267" s="39" t="s">
        <v>471</v>
      </c>
      <c r="D1267" s="39" t="s">
        <v>467</v>
      </c>
      <c r="E1267" s="39" t="s">
        <v>552</v>
      </c>
      <c r="F1267" s="295"/>
      <c r="G1267" s="295"/>
      <c r="H1267" s="39">
        <v>5</v>
      </c>
      <c r="I1267" s="40" t="s">
        <v>486</v>
      </c>
      <c r="J1267" s="38" t="s">
        <v>459</v>
      </c>
      <c r="K1267" s="295"/>
      <c r="L1267" s="295"/>
      <c r="M1267" s="294"/>
      <c r="N1267" s="295"/>
      <c r="O1267" s="295"/>
      <c r="P1267" s="302"/>
      <c r="Q1267" s="303"/>
    </row>
    <row r="1268" spans="1:17">
      <c r="A1268" s="39" t="s">
        <v>2914</v>
      </c>
      <c r="B1268" s="295"/>
      <c r="C1268" s="39" t="s">
        <v>471</v>
      </c>
      <c r="D1268" s="39" t="s">
        <v>467</v>
      </c>
      <c r="E1268" s="39" t="s">
        <v>552</v>
      </c>
      <c r="F1268" s="295"/>
      <c r="G1268" s="295"/>
      <c r="H1268" s="39">
        <v>5</v>
      </c>
      <c r="I1268" s="40" t="s">
        <v>488</v>
      </c>
      <c r="J1268" s="38" t="s">
        <v>459</v>
      </c>
      <c r="K1268" s="295"/>
      <c r="L1268" s="295"/>
      <c r="M1268" s="294"/>
      <c r="N1268" s="295"/>
      <c r="O1268" s="295"/>
      <c r="P1268" s="302"/>
      <c r="Q1268" s="303"/>
    </row>
    <row r="1269" spans="1:17">
      <c r="A1269" s="39" t="s">
        <v>2915</v>
      </c>
      <c r="B1269" s="295"/>
      <c r="C1269" s="39" t="s">
        <v>471</v>
      </c>
      <c r="D1269" s="39" t="s">
        <v>467</v>
      </c>
      <c r="E1269" s="39" t="s">
        <v>552</v>
      </c>
      <c r="F1269" s="295"/>
      <c r="G1269" s="295"/>
      <c r="H1269" s="39" t="s">
        <v>469</v>
      </c>
      <c r="I1269" s="40" t="s">
        <v>490</v>
      </c>
      <c r="J1269" s="38" t="s">
        <v>459</v>
      </c>
      <c r="K1269" s="295"/>
      <c r="L1269" s="295"/>
      <c r="M1269" s="294"/>
      <c r="N1269" s="295"/>
      <c r="O1269" s="295"/>
      <c r="P1269" s="302"/>
      <c r="Q1269" s="303"/>
    </row>
    <row r="1270" spans="1:17">
      <c r="A1270" s="39" t="s">
        <v>2916</v>
      </c>
      <c r="B1270" s="295"/>
      <c r="C1270" s="39" t="s">
        <v>471</v>
      </c>
      <c r="D1270" s="39" t="s">
        <v>467</v>
      </c>
      <c r="E1270" s="39" t="s">
        <v>552</v>
      </c>
      <c r="F1270" s="295"/>
      <c r="G1270" s="295"/>
      <c r="H1270" s="39" t="s">
        <v>469</v>
      </c>
      <c r="I1270" s="40" t="s">
        <v>492</v>
      </c>
      <c r="J1270" s="38" t="s">
        <v>459</v>
      </c>
      <c r="K1270" s="295"/>
      <c r="L1270" s="295"/>
      <c r="M1270" s="294"/>
      <c r="N1270" s="295"/>
      <c r="O1270" s="295"/>
      <c r="P1270" s="302"/>
      <c r="Q1270" s="303"/>
    </row>
    <row r="1271" spans="1:17">
      <c r="A1271" s="39" t="s">
        <v>2917</v>
      </c>
      <c r="B1271" s="295"/>
      <c r="C1271" s="39" t="s">
        <v>471</v>
      </c>
      <c r="D1271" s="39" t="s">
        <v>467</v>
      </c>
      <c r="E1271" s="39" t="s">
        <v>552</v>
      </c>
      <c r="F1271" s="295"/>
      <c r="G1271" s="295"/>
      <c r="H1271" s="39" t="s">
        <v>469</v>
      </c>
      <c r="I1271" s="40" t="s">
        <v>494</v>
      </c>
      <c r="J1271" s="38" t="s">
        <v>459</v>
      </c>
      <c r="K1271" s="295"/>
      <c r="L1271" s="295"/>
      <c r="M1271" s="294"/>
      <c r="N1271" s="295"/>
      <c r="O1271" s="295"/>
      <c r="P1271" s="302"/>
      <c r="Q1271" s="303"/>
    </row>
    <row r="1272" spans="1:17">
      <c r="A1272" s="39" t="s">
        <v>2918</v>
      </c>
      <c r="B1272" s="295"/>
      <c r="C1272" s="39" t="s">
        <v>471</v>
      </c>
      <c r="D1272" s="39" t="s">
        <v>467</v>
      </c>
      <c r="E1272" s="39" t="s">
        <v>552</v>
      </c>
      <c r="F1272" s="295"/>
      <c r="G1272" s="295"/>
      <c r="H1272" s="39" t="s">
        <v>469</v>
      </c>
      <c r="I1272" s="40" t="s">
        <v>496</v>
      </c>
      <c r="J1272" s="38" t="s">
        <v>459</v>
      </c>
      <c r="K1272" s="295"/>
      <c r="L1272" s="295"/>
      <c r="M1272" s="294"/>
      <c r="N1272" s="295"/>
      <c r="O1272" s="295"/>
      <c r="P1272" s="302"/>
      <c r="Q1272" s="303"/>
    </row>
    <row r="1273" spans="1:17">
      <c r="A1273" s="39" t="s">
        <v>2919</v>
      </c>
      <c r="B1273" s="295"/>
      <c r="C1273" s="39" t="s">
        <v>471</v>
      </c>
      <c r="D1273" s="39" t="s">
        <v>467</v>
      </c>
      <c r="E1273" s="39" t="s">
        <v>552</v>
      </c>
      <c r="F1273" s="295"/>
      <c r="G1273" s="295"/>
      <c r="H1273" s="39" t="s">
        <v>469</v>
      </c>
      <c r="I1273" s="40" t="s">
        <v>528</v>
      </c>
      <c r="J1273" s="38" t="s">
        <v>459</v>
      </c>
      <c r="K1273" s="295"/>
      <c r="L1273" s="295"/>
      <c r="M1273" s="294"/>
      <c r="N1273" s="295"/>
      <c r="O1273" s="295"/>
      <c r="P1273" s="302"/>
      <c r="Q1273" s="303"/>
    </row>
    <row r="1274" spans="1:17">
      <c r="A1274" s="39" t="s">
        <v>2920</v>
      </c>
      <c r="B1274" s="295"/>
      <c r="C1274" s="39" t="s">
        <v>471</v>
      </c>
      <c r="D1274" s="39" t="s">
        <v>467</v>
      </c>
      <c r="E1274" s="39" t="s">
        <v>552</v>
      </c>
      <c r="F1274" s="295"/>
      <c r="G1274" s="295"/>
      <c r="H1274" s="39" t="s">
        <v>469</v>
      </c>
      <c r="I1274" s="40" t="s">
        <v>530</v>
      </c>
      <c r="J1274" s="38" t="s">
        <v>459</v>
      </c>
      <c r="K1274" s="295"/>
      <c r="L1274" s="295"/>
      <c r="M1274" s="294"/>
      <c r="N1274" s="295"/>
      <c r="O1274" s="295"/>
      <c r="P1274" s="302"/>
      <c r="Q1274" s="303"/>
    </row>
    <row r="1275" spans="1:17">
      <c r="A1275" s="39" t="s">
        <v>2921</v>
      </c>
      <c r="B1275" s="295"/>
      <c r="C1275" s="39" t="s">
        <v>471</v>
      </c>
      <c r="D1275" s="39" t="s">
        <v>467</v>
      </c>
      <c r="E1275" s="39" t="s">
        <v>552</v>
      </c>
      <c r="F1275" s="295"/>
      <c r="G1275" s="295"/>
      <c r="H1275" s="39" t="s">
        <v>469</v>
      </c>
      <c r="I1275" s="40" t="s">
        <v>599</v>
      </c>
      <c r="J1275" s="38" t="s">
        <v>459</v>
      </c>
      <c r="K1275" s="295"/>
      <c r="L1275" s="295"/>
      <c r="M1275" s="294"/>
      <c r="N1275" s="295"/>
      <c r="O1275" s="295"/>
      <c r="P1275" s="302"/>
      <c r="Q1275" s="303"/>
    </row>
    <row r="1276" spans="1:17">
      <c r="A1276" s="39" t="s">
        <v>2922</v>
      </c>
      <c r="B1276" s="295"/>
      <c r="C1276" s="39" t="s">
        <v>471</v>
      </c>
      <c r="D1276" s="39" t="s">
        <v>467</v>
      </c>
      <c r="E1276" s="39" t="s">
        <v>552</v>
      </c>
      <c r="F1276" s="295"/>
      <c r="G1276" s="295"/>
      <c r="H1276" s="39" t="s">
        <v>469</v>
      </c>
      <c r="I1276" s="40" t="s">
        <v>608</v>
      </c>
      <c r="J1276" s="38" t="s">
        <v>459</v>
      </c>
      <c r="K1276" s="295"/>
      <c r="L1276" s="295"/>
      <c r="M1276" s="294"/>
      <c r="N1276" s="295"/>
      <c r="O1276" s="295"/>
      <c r="P1276" s="302"/>
      <c r="Q1276" s="303"/>
    </row>
    <row r="1277" spans="1:17" ht="15" thickBot="1">
      <c r="A1277" s="39" t="s">
        <v>2923</v>
      </c>
      <c r="B1277" s="295"/>
      <c r="C1277" s="36" t="s">
        <v>471</v>
      </c>
      <c r="D1277" s="36" t="s">
        <v>467</v>
      </c>
      <c r="E1277" s="36" t="s">
        <v>552</v>
      </c>
      <c r="F1277" s="295"/>
      <c r="G1277" s="295"/>
      <c r="H1277" s="36" t="s">
        <v>469</v>
      </c>
      <c r="I1277" s="37" t="s">
        <v>610</v>
      </c>
      <c r="J1277" s="38" t="s">
        <v>459</v>
      </c>
      <c r="K1277" s="295"/>
      <c r="L1277" s="295"/>
      <c r="M1277" s="294"/>
      <c r="N1277" s="295"/>
      <c r="O1277" s="295"/>
      <c r="P1277" s="302"/>
      <c r="Q1277" s="303"/>
    </row>
    <row r="1278" spans="1:17">
      <c r="A1278" s="298" t="s">
        <v>2924</v>
      </c>
      <c r="B1278" s="300" t="s">
        <v>1712</v>
      </c>
      <c r="C1278" s="36" t="s">
        <v>1713</v>
      </c>
      <c r="D1278" s="36" t="s">
        <v>467</v>
      </c>
      <c r="E1278" s="36" t="s">
        <v>2671</v>
      </c>
      <c r="F1278" s="295">
        <v>480</v>
      </c>
      <c r="G1278" s="295" t="s">
        <v>457</v>
      </c>
      <c r="H1278" s="36" t="s">
        <v>1729</v>
      </c>
      <c r="I1278" s="37" t="s">
        <v>687</v>
      </c>
      <c r="J1278" s="38">
        <v>30</v>
      </c>
      <c r="K1278" s="295">
        <v>480</v>
      </c>
      <c r="L1278" s="295" t="s">
        <v>457</v>
      </c>
      <c r="M1278" s="294" t="s">
        <v>1729</v>
      </c>
      <c r="N1278" s="295">
        <v>27</v>
      </c>
      <c r="O1278" s="295" t="s">
        <v>850</v>
      </c>
      <c r="P1278" s="296">
        <v>1785</v>
      </c>
      <c r="Q1278" s="297">
        <v>1</v>
      </c>
    </row>
    <row r="1279" spans="1:17">
      <c r="A1279" s="299"/>
      <c r="B1279" s="295"/>
      <c r="C1279" s="36" t="s">
        <v>466</v>
      </c>
      <c r="D1279" s="36" t="s">
        <v>467</v>
      </c>
      <c r="E1279" s="36" t="s">
        <v>612</v>
      </c>
      <c r="F1279" s="295"/>
      <c r="G1279" s="295"/>
      <c r="H1279" s="36" t="s">
        <v>469</v>
      </c>
      <c r="I1279" s="37">
        <v>27</v>
      </c>
      <c r="J1279" s="38" t="s">
        <v>459</v>
      </c>
      <c r="K1279" s="295"/>
      <c r="L1279" s="295"/>
      <c r="M1279" s="294"/>
      <c r="N1279" s="295"/>
      <c r="O1279" s="295"/>
      <c r="P1279" s="302"/>
      <c r="Q1279" s="303"/>
    </row>
    <row r="1280" spans="1:17">
      <c r="A1280" s="39" t="s">
        <v>2925</v>
      </c>
      <c r="B1280" s="295"/>
      <c r="C1280" s="39" t="s">
        <v>471</v>
      </c>
      <c r="D1280" s="39" t="s">
        <v>467</v>
      </c>
      <c r="E1280" s="39" t="s">
        <v>552</v>
      </c>
      <c r="F1280" s="295"/>
      <c r="G1280" s="295"/>
      <c r="H1280" s="39" t="s">
        <v>473</v>
      </c>
      <c r="I1280" s="40" t="s">
        <v>474</v>
      </c>
      <c r="J1280" s="38" t="s">
        <v>459</v>
      </c>
      <c r="K1280" s="295"/>
      <c r="L1280" s="295"/>
      <c r="M1280" s="294"/>
      <c r="N1280" s="295"/>
      <c r="O1280" s="295"/>
      <c r="P1280" s="302"/>
      <c r="Q1280" s="303"/>
    </row>
    <row r="1281" spans="1:17">
      <c r="A1281" s="39" t="s">
        <v>2926</v>
      </c>
      <c r="B1281" s="295"/>
      <c r="C1281" s="39" t="s">
        <v>471</v>
      </c>
      <c r="D1281" s="39" t="s">
        <v>467</v>
      </c>
      <c r="E1281" s="39" t="s">
        <v>552</v>
      </c>
      <c r="F1281" s="295"/>
      <c r="G1281" s="295"/>
      <c r="H1281" s="39" t="s">
        <v>473</v>
      </c>
      <c r="I1281" s="40" t="s">
        <v>476</v>
      </c>
      <c r="J1281" s="38" t="s">
        <v>459</v>
      </c>
      <c r="K1281" s="295"/>
      <c r="L1281" s="295"/>
      <c r="M1281" s="294"/>
      <c r="N1281" s="295"/>
      <c r="O1281" s="295"/>
      <c r="P1281" s="302"/>
      <c r="Q1281" s="303"/>
    </row>
    <row r="1282" spans="1:17">
      <c r="A1282" s="39" t="s">
        <v>2927</v>
      </c>
      <c r="B1282" s="295"/>
      <c r="C1282" s="39" t="s">
        <v>471</v>
      </c>
      <c r="D1282" s="39" t="s">
        <v>467</v>
      </c>
      <c r="E1282" s="39" t="s">
        <v>552</v>
      </c>
      <c r="F1282" s="295"/>
      <c r="G1282" s="295"/>
      <c r="H1282" s="39" t="s">
        <v>473</v>
      </c>
      <c r="I1282" s="40" t="s">
        <v>478</v>
      </c>
      <c r="J1282" s="38" t="s">
        <v>459</v>
      </c>
      <c r="K1282" s="295"/>
      <c r="L1282" s="295"/>
      <c r="M1282" s="294"/>
      <c r="N1282" s="295"/>
      <c r="O1282" s="295"/>
      <c r="P1282" s="302"/>
      <c r="Q1282" s="303"/>
    </row>
    <row r="1283" spans="1:17">
      <c r="A1283" s="39" t="s">
        <v>2928</v>
      </c>
      <c r="B1283" s="295"/>
      <c r="C1283" s="39" t="s">
        <v>471</v>
      </c>
      <c r="D1283" s="39" t="s">
        <v>467</v>
      </c>
      <c r="E1283" s="39" t="s">
        <v>552</v>
      </c>
      <c r="F1283" s="295"/>
      <c r="G1283" s="295"/>
      <c r="H1283" s="39" t="s">
        <v>473</v>
      </c>
      <c r="I1283" s="40" t="s">
        <v>480</v>
      </c>
      <c r="J1283" s="38" t="s">
        <v>459</v>
      </c>
      <c r="K1283" s="295"/>
      <c r="L1283" s="295"/>
      <c r="M1283" s="294"/>
      <c r="N1283" s="295"/>
      <c r="O1283" s="295"/>
      <c r="P1283" s="302"/>
      <c r="Q1283" s="303"/>
    </row>
    <row r="1284" spans="1:17">
      <c r="A1284" s="39" t="s">
        <v>2929</v>
      </c>
      <c r="B1284" s="295"/>
      <c r="C1284" s="39" t="s">
        <v>471</v>
      </c>
      <c r="D1284" s="39" t="s">
        <v>467</v>
      </c>
      <c r="E1284" s="39" t="s">
        <v>552</v>
      </c>
      <c r="F1284" s="295"/>
      <c r="G1284" s="295"/>
      <c r="H1284" s="39" t="s">
        <v>473</v>
      </c>
      <c r="I1284" s="40" t="s">
        <v>482</v>
      </c>
      <c r="J1284" s="38" t="s">
        <v>459</v>
      </c>
      <c r="K1284" s="295"/>
      <c r="L1284" s="295"/>
      <c r="M1284" s="294"/>
      <c r="N1284" s="295"/>
      <c r="O1284" s="295"/>
      <c r="P1284" s="302"/>
      <c r="Q1284" s="303"/>
    </row>
    <row r="1285" spans="1:17">
      <c r="A1285" s="39" t="s">
        <v>2930</v>
      </c>
      <c r="B1285" s="295"/>
      <c r="C1285" s="39" t="s">
        <v>471</v>
      </c>
      <c r="D1285" s="39" t="s">
        <v>467</v>
      </c>
      <c r="E1285" s="39" t="s">
        <v>552</v>
      </c>
      <c r="F1285" s="295"/>
      <c r="G1285" s="295"/>
      <c r="H1285" s="39" t="s">
        <v>473</v>
      </c>
      <c r="I1285" s="40" t="s">
        <v>484</v>
      </c>
      <c r="J1285" s="38" t="s">
        <v>459</v>
      </c>
      <c r="K1285" s="295"/>
      <c r="L1285" s="295"/>
      <c r="M1285" s="294"/>
      <c r="N1285" s="295"/>
      <c r="O1285" s="295"/>
      <c r="P1285" s="302"/>
      <c r="Q1285" s="303"/>
    </row>
    <row r="1286" spans="1:17">
      <c r="A1286" s="39" t="s">
        <v>2931</v>
      </c>
      <c r="B1286" s="295"/>
      <c r="C1286" s="39" t="s">
        <v>471</v>
      </c>
      <c r="D1286" s="39" t="s">
        <v>467</v>
      </c>
      <c r="E1286" s="39" t="s">
        <v>552</v>
      </c>
      <c r="F1286" s="295"/>
      <c r="G1286" s="295"/>
      <c r="H1286" s="39">
        <v>5</v>
      </c>
      <c r="I1286" s="40" t="s">
        <v>486</v>
      </c>
      <c r="J1286" s="38" t="s">
        <v>459</v>
      </c>
      <c r="K1286" s="295"/>
      <c r="L1286" s="295"/>
      <c r="M1286" s="294"/>
      <c r="N1286" s="295"/>
      <c r="O1286" s="295"/>
      <c r="P1286" s="302"/>
      <c r="Q1286" s="303"/>
    </row>
    <row r="1287" spans="1:17">
      <c r="A1287" s="39" t="s">
        <v>2932</v>
      </c>
      <c r="B1287" s="295"/>
      <c r="C1287" s="39" t="s">
        <v>471</v>
      </c>
      <c r="D1287" s="39" t="s">
        <v>467</v>
      </c>
      <c r="E1287" s="39" t="s">
        <v>552</v>
      </c>
      <c r="F1287" s="295"/>
      <c r="G1287" s="295"/>
      <c r="H1287" s="39">
        <v>5</v>
      </c>
      <c r="I1287" s="40" t="s">
        <v>488</v>
      </c>
      <c r="J1287" s="38" t="s">
        <v>459</v>
      </c>
      <c r="K1287" s="295"/>
      <c r="L1287" s="295"/>
      <c r="M1287" s="294"/>
      <c r="N1287" s="295"/>
      <c r="O1287" s="295"/>
      <c r="P1287" s="302"/>
      <c r="Q1287" s="303"/>
    </row>
    <row r="1288" spans="1:17">
      <c r="A1288" s="39" t="s">
        <v>2933</v>
      </c>
      <c r="B1288" s="295"/>
      <c r="C1288" s="39" t="s">
        <v>471</v>
      </c>
      <c r="D1288" s="39" t="s">
        <v>467</v>
      </c>
      <c r="E1288" s="39" t="s">
        <v>552</v>
      </c>
      <c r="F1288" s="295"/>
      <c r="G1288" s="295"/>
      <c r="H1288" s="39" t="s">
        <v>469</v>
      </c>
      <c r="I1288" s="40" t="s">
        <v>490</v>
      </c>
      <c r="J1288" s="38" t="s">
        <v>459</v>
      </c>
      <c r="K1288" s="295"/>
      <c r="L1288" s="295"/>
      <c r="M1288" s="294"/>
      <c r="N1288" s="295"/>
      <c r="O1288" s="295"/>
      <c r="P1288" s="302"/>
      <c r="Q1288" s="303"/>
    </row>
    <row r="1289" spans="1:17">
      <c r="A1289" s="39" t="s">
        <v>2934</v>
      </c>
      <c r="B1289" s="295"/>
      <c r="C1289" s="39" t="s">
        <v>471</v>
      </c>
      <c r="D1289" s="39" t="s">
        <v>467</v>
      </c>
      <c r="E1289" s="39" t="s">
        <v>552</v>
      </c>
      <c r="F1289" s="295"/>
      <c r="G1289" s="295"/>
      <c r="H1289" s="39" t="s">
        <v>469</v>
      </c>
      <c r="I1289" s="40" t="s">
        <v>492</v>
      </c>
      <c r="J1289" s="38" t="s">
        <v>459</v>
      </c>
      <c r="K1289" s="295"/>
      <c r="L1289" s="295"/>
      <c r="M1289" s="294"/>
      <c r="N1289" s="295"/>
      <c r="O1289" s="295"/>
      <c r="P1289" s="302"/>
      <c r="Q1289" s="303"/>
    </row>
    <row r="1290" spans="1:17">
      <c r="A1290" s="39" t="s">
        <v>2935</v>
      </c>
      <c r="B1290" s="295"/>
      <c r="C1290" s="39" t="s">
        <v>471</v>
      </c>
      <c r="D1290" s="39" t="s">
        <v>467</v>
      </c>
      <c r="E1290" s="39" t="s">
        <v>552</v>
      </c>
      <c r="F1290" s="295"/>
      <c r="G1290" s="295"/>
      <c r="H1290" s="39" t="s">
        <v>469</v>
      </c>
      <c r="I1290" s="40" t="s">
        <v>494</v>
      </c>
      <c r="J1290" s="38" t="s">
        <v>459</v>
      </c>
      <c r="K1290" s="295"/>
      <c r="L1290" s="295"/>
      <c r="M1290" s="294"/>
      <c r="N1290" s="295"/>
      <c r="O1290" s="295"/>
      <c r="P1290" s="302"/>
      <c r="Q1290" s="303"/>
    </row>
    <row r="1291" spans="1:17">
      <c r="A1291" s="39" t="s">
        <v>2936</v>
      </c>
      <c r="B1291" s="295"/>
      <c r="C1291" s="39" t="s">
        <v>471</v>
      </c>
      <c r="D1291" s="39" t="s">
        <v>467</v>
      </c>
      <c r="E1291" s="39" t="s">
        <v>552</v>
      </c>
      <c r="F1291" s="295"/>
      <c r="G1291" s="295"/>
      <c r="H1291" s="39" t="s">
        <v>469</v>
      </c>
      <c r="I1291" s="40" t="s">
        <v>496</v>
      </c>
      <c r="J1291" s="38" t="s">
        <v>459</v>
      </c>
      <c r="K1291" s="295"/>
      <c r="L1291" s="295"/>
      <c r="M1291" s="294"/>
      <c r="N1291" s="295"/>
      <c r="O1291" s="295"/>
      <c r="P1291" s="302"/>
      <c r="Q1291" s="303"/>
    </row>
    <row r="1292" spans="1:17">
      <c r="A1292" s="39" t="s">
        <v>2937</v>
      </c>
      <c r="B1292" s="295"/>
      <c r="C1292" s="39" t="s">
        <v>471</v>
      </c>
      <c r="D1292" s="39" t="s">
        <v>467</v>
      </c>
      <c r="E1292" s="39" t="s">
        <v>552</v>
      </c>
      <c r="F1292" s="295"/>
      <c r="G1292" s="295"/>
      <c r="H1292" s="39" t="s">
        <v>469</v>
      </c>
      <c r="I1292" s="40" t="s">
        <v>528</v>
      </c>
      <c r="J1292" s="38" t="s">
        <v>459</v>
      </c>
      <c r="K1292" s="295"/>
      <c r="L1292" s="295"/>
      <c r="M1292" s="294"/>
      <c r="N1292" s="295"/>
      <c r="O1292" s="295"/>
      <c r="P1292" s="302"/>
      <c r="Q1292" s="303"/>
    </row>
    <row r="1293" spans="1:17">
      <c r="A1293" s="39" t="s">
        <v>2938</v>
      </c>
      <c r="B1293" s="295"/>
      <c r="C1293" s="39" t="s">
        <v>471</v>
      </c>
      <c r="D1293" s="39" t="s">
        <v>467</v>
      </c>
      <c r="E1293" s="39" t="s">
        <v>552</v>
      </c>
      <c r="F1293" s="295"/>
      <c r="G1293" s="295"/>
      <c r="H1293" s="39" t="s">
        <v>469</v>
      </c>
      <c r="I1293" s="40" t="s">
        <v>530</v>
      </c>
      <c r="J1293" s="38" t="s">
        <v>459</v>
      </c>
      <c r="K1293" s="295"/>
      <c r="L1293" s="295"/>
      <c r="M1293" s="294"/>
      <c r="N1293" s="295"/>
      <c r="O1293" s="295"/>
      <c r="P1293" s="302"/>
      <c r="Q1293" s="303"/>
    </row>
    <row r="1294" spans="1:17">
      <c r="A1294" s="39" t="s">
        <v>2939</v>
      </c>
      <c r="B1294" s="295"/>
      <c r="C1294" s="39" t="s">
        <v>471</v>
      </c>
      <c r="D1294" s="39" t="s">
        <v>467</v>
      </c>
      <c r="E1294" s="39" t="s">
        <v>552</v>
      </c>
      <c r="F1294" s="295"/>
      <c r="G1294" s="295"/>
      <c r="H1294" s="39" t="s">
        <v>469</v>
      </c>
      <c r="I1294" s="40" t="s">
        <v>599</v>
      </c>
      <c r="J1294" s="38" t="s">
        <v>459</v>
      </c>
      <c r="K1294" s="295"/>
      <c r="L1294" s="295"/>
      <c r="M1294" s="294"/>
      <c r="N1294" s="295"/>
      <c r="O1294" s="295"/>
      <c r="P1294" s="302"/>
      <c r="Q1294" s="303"/>
    </row>
    <row r="1295" spans="1:17">
      <c r="A1295" s="39" t="s">
        <v>2940</v>
      </c>
      <c r="B1295" s="295"/>
      <c r="C1295" s="39" t="s">
        <v>471</v>
      </c>
      <c r="D1295" s="39" t="s">
        <v>467</v>
      </c>
      <c r="E1295" s="39" t="s">
        <v>552</v>
      </c>
      <c r="F1295" s="295"/>
      <c r="G1295" s="295"/>
      <c r="H1295" s="39" t="s">
        <v>469</v>
      </c>
      <c r="I1295" s="40" t="s">
        <v>608</v>
      </c>
      <c r="J1295" s="38" t="s">
        <v>459</v>
      </c>
      <c r="K1295" s="295"/>
      <c r="L1295" s="295"/>
      <c r="M1295" s="294"/>
      <c r="N1295" s="295"/>
      <c r="O1295" s="295"/>
      <c r="P1295" s="302"/>
      <c r="Q1295" s="303"/>
    </row>
    <row r="1296" spans="1:17" ht="15" thickBot="1">
      <c r="A1296" s="39" t="s">
        <v>2941</v>
      </c>
      <c r="B1296" s="295"/>
      <c r="C1296" s="36" t="s">
        <v>471</v>
      </c>
      <c r="D1296" s="36" t="s">
        <v>467</v>
      </c>
      <c r="E1296" s="36" t="s">
        <v>552</v>
      </c>
      <c r="F1296" s="295"/>
      <c r="G1296" s="295"/>
      <c r="H1296" s="36" t="s">
        <v>469</v>
      </c>
      <c r="I1296" s="37" t="s">
        <v>610</v>
      </c>
      <c r="J1296" s="38" t="s">
        <v>459</v>
      </c>
      <c r="K1296" s="295"/>
      <c r="L1296" s="295"/>
      <c r="M1296" s="294"/>
      <c r="N1296" s="295"/>
      <c r="O1296" s="295"/>
      <c r="P1296" s="302"/>
      <c r="Q1296" s="303"/>
    </row>
    <row r="1297" spans="1:17">
      <c r="A1297" s="298" t="s">
        <v>2942</v>
      </c>
      <c r="B1297" s="300" t="s">
        <v>1712</v>
      </c>
      <c r="C1297" s="36" t="s">
        <v>1713</v>
      </c>
      <c r="D1297" s="36" t="s">
        <v>467</v>
      </c>
      <c r="E1297" s="36" t="s">
        <v>1845</v>
      </c>
      <c r="F1297" s="295">
        <v>480</v>
      </c>
      <c r="G1297" s="295" t="s">
        <v>457</v>
      </c>
      <c r="H1297" s="36" t="s">
        <v>657</v>
      </c>
      <c r="I1297" s="37" t="s">
        <v>687</v>
      </c>
      <c r="J1297" s="38">
        <v>30</v>
      </c>
      <c r="K1297" s="295">
        <v>480</v>
      </c>
      <c r="L1297" s="295" t="s">
        <v>457</v>
      </c>
      <c r="M1297" s="294" t="s">
        <v>657</v>
      </c>
      <c r="N1297" s="295">
        <v>27</v>
      </c>
      <c r="O1297" s="295" t="s">
        <v>850</v>
      </c>
      <c r="P1297" s="296">
        <v>1785</v>
      </c>
      <c r="Q1297" s="297">
        <v>1</v>
      </c>
    </row>
    <row r="1298" spans="1:17">
      <c r="A1298" s="299"/>
      <c r="B1298" s="295"/>
      <c r="C1298" s="36" t="s">
        <v>466</v>
      </c>
      <c r="D1298" s="36" t="s">
        <v>467</v>
      </c>
      <c r="E1298" s="36" t="s">
        <v>612</v>
      </c>
      <c r="F1298" s="295"/>
      <c r="G1298" s="295"/>
      <c r="H1298" s="36" t="s">
        <v>469</v>
      </c>
      <c r="I1298" s="37">
        <v>27</v>
      </c>
      <c r="J1298" s="38" t="s">
        <v>459</v>
      </c>
      <c r="K1298" s="295"/>
      <c r="L1298" s="295"/>
      <c r="M1298" s="294"/>
      <c r="N1298" s="295"/>
      <c r="O1298" s="295"/>
      <c r="P1298" s="302"/>
      <c r="Q1298" s="303"/>
    </row>
    <row r="1299" spans="1:17">
      <c r="A1299" s="39" t="s">
        <v>2943</v>
      </c>
      <c r="B1299" s="295"/>
      <c r="C1299" s="39" t="s">
        <v>471</v>
      </c>
      <c r="D1299" s="39" t="s">
        <v>467</v>
      </c>
      <c r="E1299" s="39" t="s">
        <v>552</v>
      </c>
      <c r="F1299" s="295"/>
      <c r="G1299" s="295"/>
      <c r="H1299" s="39" t="s">
        <v>473</v>
      </c>
      <c r="I1299" s="40" t="s">
        <v>474</v>
      </c>
      <c r="J1299" s="38" t="s">
        <v>459</v>
      </c>
      <c r="K1299" s="295"/>
      <c r="L1299" s="295"/>
      <c r="M1299" s="294"/>
      <c r="N1299" s="295"/>
      <c r="O1299" s="295"/>
      <c r="P1299" s="302"/>
      <c r="Q1299" s="303"/>
    </row>
    <row r="1300" spans="1:17">
      <c r="A1300" s="39" t="s">
        <v>2944</v>
      </c>
      <c r="B1300" s="295"/>
      <c r="C1300" s="39" t="s">
        <v>471</v>
      </c>
      <c r="D1300" s="39" t="s">
        <v>467</v>
      </c>
      <c r="E1300" s="39" t="s">
        <v>552</v>
      </c>
      <c r="F1300" s="295"/>
      <c r="G1300" s="295"/>
      <c r="H1300" s="39" t="s">
        <v>473</v>
      </c>
      <c r="I1300" s="40" t="s">
        <v>476</v>
      </c>
      <c r="J1300" s="38" t="s">
        <v>459</v>
      </c>
      <c r="K1300" s="295"/>
      <c r="L1300" s="295"/>
      <c r="M1300" s="294"/>
      <c r="N1300" s="295"/>
      <c r="O1300" s="295"/>
      <c r="P1300" s="302"/>
      <c r="Q1300" s="303"/>
    </row>
    <row r="1301" spans="1:17">
      <c r="A1301" s="39" t="s">
        <v>2945</v>
      </c>
      <c r="B1301" s="295"/>
      <c r="C1301" s="39" t="s">
        <v>471</v>
      </c>
      <c r="D1301" s="39" t="s">
        <v>467</v>
      </c>
      <c r="E1301" s="39" t="s">
        <v>552</v>
      </c>
      <c r="F1301" s="295"/>
      <c r="G1301" s="295"/>
      <c r="H1301" s="39" t="s">
        <v>473</v>
      </c>
      <c r="I1301" s="40" t="s">
        <v>478</v>
      </c>
      <c r="J1301" s="38" t="s">
        <v>459</v>
      </c>
      <c r="K1301" s="295"/>
      <c r="L1301" s="295"/>
      <c r="M1301" s="294"/>
      <c r="N1301" s="295"/>
      <c r="O1301" s="295"/>
      <c r="P1301" s="302"/>
      <c r="Q1301" s="303"/>
    </row>
    <row r="1302" spans="1:17">
      <c r="A1302" s="39" t="s">
        <v>2946</v>
      </c>
      <c r="B1302" s="295"/>
      <c r="C1302" s="39" t="s">
        <v>471</v>
      </c>
      <c r="D1302" s="39" t="s">
        <v>467</v>
      </c>
      <c r="E1302" s="39" t="s">
        <v>552</v>
      </c>
      <c r="F1302" s="295"/>
      <c r="G1302" s="295"/>
      <c r="H1302" s="39" t="s">
        <v>473</v>
      </c>
      <c r="I1302" s="40" t="s">
        <v>480</v>
      </c>
      <c r="J1302" s="38" t="s">
        <v>459</v>
      </c>
      <c r="K1302" s="295"/>
      <c r="L1302" s="295"/>
      <c r="M1302" s="294"/>
      <c r="N1302" s="295"/>
      <c r="O1302" s="295"/>
      <c r="P1302" s="302"/>
      <c r="Q1302" s="303"/>
    </row>
    <row r="1303" spans="1:17">
      <c r="A1303" s="39" t="s">
        <v>2947</v>
      </c>
      <c r="B1303" s="295"/>
      <c r="C1303" s="39" t="s">
        <v>471</v>
      </c>
      <c r="D1303" s="39" t="s">
        <v>467</v>
      </c>
      <c r="E1303" s="39" t="s">
        <v>552</v>
      </c>
      <c r="F1303" s="295"/>
      <c r="G1303" s="295"/>
      <c r="H1303" s="39" t="s">
        <v>473</v>
      </c>
      <c r="I1303" s="40" t="s">
        <v>482</v>
      </c>
      <c r="J1303" s="38" t="s">
        <v>459</v>
      </c>
      <c r="K1303" s="295"/>
      <c r="L1303" s="295"/>
      <c r="M1303" s="294"/>
      <c r="N1303" s="295"/>
      <c r="O1303" s="295"/>
      <c r="P1303" s="302"/>
      <c r="Q1303" s="303"/>
    </row>
    <row r="1304" spans="1:17">
      <c r="A1304" s="39" t="s">
        <v>2948</v>
      </c>
      <c r="B1304" s="295"/>
      <c r="C1304" s="39" t="s">
        <v>471</v>
      </c>
      <c r="D1304" s="39" t="s">
        <v>467</v>
      </c>
      <c r="E1304" s="39" t="s">
        <v>552</v>
      </c>
      <c r="F1304" s="295"/>
      <c r="G1304" s="295"/>
      <c r="H1304" s="39" t="s">
        <v>473</v>
      </c>
      <c r="I1304" s="40" t="s">
        <v>484</v>
      </c>
      <c r="J1304" s="38" t="s">
        <v>459</v>
      </c>
      <c r="K1304" s="295"/>
      <c r="L1304" s="295"/>
      <c r="M1304" s="294"/>
      <c r="N1304" s="295"/>
      <c r="O1304" s="295"/>
      <c r="P1304" s="302"/>
      <c r="Q1304" s="303"/>
    </row>
    <row r="1305" spans="1:17">
      <c r="A1305" s="39" t="s">
        <v>2949</v>
      </c>
      <c r="B1305" s="295"/>
      <c r="C1305" s="39" t="s">
        <v>471</v>
      </c>
      <c r="D1305" s="39" t="s">
        <v>467</v>
      </c>
      <c r="E1305" s="39" t="s">
        <v>552</v>
      </c>
      <c r="F1305" s="295"/>
      <c r="G1305" s="295"/>
      <c r="H1305" s="39">
        <v>5</v>
      </c>
      <c r="I1305" s="40" t="s">
        <v>486</v>
      </c>
      <c r="J1305" s="38" t="s">
        <v>459</v>
      </c>
      <c r="K1305" s="295"/>
      <c r="L1305" s="295"/>
      <c r="M1305" s="294"/>
      <c r="N1305" s="295"/>
      <c r="O1305" s="295"/>
      <c r="P1305" s="302"/>
      <c r="Q1305" s="303"/>
    </row>
    <row r="1306" spans="1:17">
      <c r="A1306" s="39" t="s">
        <v>2950</v>
      </c>
      <c r="B1306" s="295"/>
      <c r="C1306" s="39" t="s">
        <v>471</v>
      </c>
      <c r="D1306" s="39" t="s">
        <v>467</v>
      </c>
      <c r="E1306" s="39" t="s">
        <v>552</v>
      </c>
      <c r="F1306" s="295"/>
      <c r="G1306" s="295"/>
      <c r="H1306" s="39">
        <v>5</v>
      </c>
      <c r="I1306" s="40" t="s">
        <v>488</v>
      </c>
      <c r="J1306" s="38" t="s">
        <v>459</v>
      </c>
      <c r="K1306" s="295"/>
      <c r="L1306" s="295"/>
      <c r="M1306" s="294"/>
      <c r="N1306" s="295"/>
      <c r="O1306" s="295"/>
      <c r="P1306" s="302"/>
      <c r="Q1306" s="303"/>
    </row>
    <row r="1307" spans="1:17">
      <c r="A1307" s="39" t="s">
        <v>2951</v>
      </c>
      <c r="B1307" s="295"/>
      <c r="C1307" s="39" t="s">
        <v>471</v>
      </c>
      <c r="D1307" s="39" t="s">
        <v>467</v>
      </c>
      <c r="E1307" s="39" t="s">
        <v>552</v>
      </c>
      <c r="F1307" s="295"/>
      <c r="G1307" s="295"/>
      <c r="H1307" s="39" t="s">
        <v>469</v>
      </c>
      <c r="I1307" s="40" t="s">
        <v>490</v>
      </c>
      <c r="J1307" s="38" t="s">
        <v>459</v>
      </c>
      <c r="K1307" s="295"/>
      <c r="L1307" s="295"/>
      <c r="M1307" s="294"/>
      <c r="N1307" s="295"/>
      <c r="O1307" s="295"/>
      <c r="P1307" s="302"/>
      <c r="Q1307" s="303"/>
    </row>
    <row r="1308" spans="1:17">
      <c r="A1308" s="39" t="s">
        <v>2952</v>
      </c>
      <c r="B1308" s="295"/>
      <c r="C1308" s="39" t="s">
        <v>471</v>
      </c>
      <c r="D1308" s="39" t="s">
        <v>467</v>
      </c>
      <c r="E1308" s="39" t="s">
        <v>552</v>
      </c>
      <c r="F1308" s="295"/>
      <c r="G1308" s="295"/>
      <c r="H1308" s="39" t="s">
        <v>469</v>
      </c>
      <c r="I1308" s="40" t="s">
        <v>492</v>
      </c>
      <c r="J1308" s="38" t="s">
        <v>459</v>
      </c>
      <c r="K1308" s="295"/>
      <c r="L1308" s="295"/>
      <c r="M1308" s="294"/>
      <c r="N1308" s="295"/>
      <c r="O1308" s="295"/>
      <c r="P1308" s="302"/>
      <c r="Q1308" s="303"/>
    </row>
    <row r="1309" spans="1:17">
      <c r="A1309" s="39" t="s">
        <v>2953</v>
      </c>
      <c r="B1309" s="295"/>
      <c r="C1309" s="39" t="s">
        <v>471</v>
      </c>
      <c r="D1309" s="39" t="s">
        <v>467</v>
      </c>
      <c r="E1309" s="39" t="s">
        <v>552</v>
      </c>
      <c r="F1309" s="295"/>
      <c r="G1309" s="295"/>
      <c r="H1309" s="39" t="s">
        <v>469</v>
      </c>
      <c r="I1309" s="40" t="s">
        <v>494</v>
      </c>
      <c r="J1309" s="38" t="s">
        <v>459</v>
      </c>
      <c r="K1309" s="295"/>
      <c r="L1309" s="295"/>
      <c r="M1309" s="294"/>
      <c r="N1309" s="295"/>
      <c r="O1309" s="295"/>
      <c r="P1309" s="302"/>
      <c r="Q1309" s="303"/>
    </row>
    <row r="1310" spans="1:17">
      <c r="A1310" s="39" t="s">
        <v>2954</v>
      </c>
      <c r="B1310" s="295"/>
      <c r="C1310" s="39" t="s">
        <v>471</v>
      </c>
      <c r="D1310" s="39" t="s">
        <v>467</v>
      </c>
      <c r="E1310" s="39" t="s">
        <v>552</v>
      </c>
      <c r="F1310" s="295"/>
      <c r="G1310" s="295"/>
      <c r="H1310" s="39" t="s">
        <v>469</v>
      </c>
      <c r="I1310" s="40" t="s">
        <v>496</v>
      </c>
      <c r="J1310" s="38" t="s">
        <v>459</v>
      </c>
      <c r="K1310" s="295"/>
      <c r="L1310" s="295"/>
      <c r="M1310" s="294"/>
      <c r="N1310" s="295"/>
      <c r="O1310" s="295"/>
      <c r="P1310" s="302"/>
      <c r="Q1310" s="303"/>
    </row>
    <row r="1311" spans="1:17">
      <c r="A1311" s="39" t="s">
        <v>2955</v>
      </c>
      <c r="B1311" s="295"/>
      <c r="C1311" s="39" t="s">
        <v>471</v>
      </c>
      <c r="D1311" s="39" t="s">
        <v>467</v>
      </c>
      <c r="E1311" s="39" t="s">
        <v>552</v>
      </c>
      <c r="F1311" s="295"/>
      <c r="G1311" s="295"/>
      <c r="H1311" s="39" t="s">
        <v>469</v>
      </c>
      <c r="I1311" s="40" t="s">
        <v>528</v>
      </c>
      <c r="J1311" s="38" t="s">
        <v>459</v>
      </c>
      <c r="K1311" s="295"/>
      <c r="L1311" s="295"/>
      <c r="M1311" s="294"/>
      <c r="N1311" s="295"/>
      <c r="O1311" s="295"/>
      <c r="P1311" s="302"/>
      <c r="Q1311" s="303"/>
    </row>
    <row r="1312" spans="1:17">
      <c r="A1312" s="39" t="s">
        <v>2956</v>
      </c>
      <c r="B1312" s="295"/>
      <c r="C1312" s="39" t="s">
        <v>471</v>
      </c>
      <c r="D1312" s="39" t="s">
        <v>467</v>
      </c>
      <c r="E1312" s="39" t="s">
        <v>552</v>
      </c>
      <c r="F1312" s="295"/>
      <c r="G1312" s="295"/>
      <c r="H1312" s="39" t="s">
        <v>469</v>
      </c>
      <c r="I1312" s="40" t="s">
        <v>530</v>
      </c>
      <c r="J1312" s="38" t="s">
        <v>459</v>
      </c>
      <c r="K1312" s="295"/>
      <c r="L1312" s="295"/>
      <c r="M1312" s="294"/>
      <c r="N1312" s="295"/>
      <c r="O1312" s="295"/>
      <c r="P1312" s="302"/>
      <c r="Q1312" s="303"/>
    </row>
    <row r="1313" spans="1:17">
      <c r="A1313" s="39" t="s">
        <v>2957</v>
      </c>
      <c r="B1313" s="295"/>
      <c r="C1313" s="39" t="s">
        <v>471</v>
      </c>
      <c r="D1313" s="39" t="s">
        <v>467</v>
      </c>
      <c r="E1313" s="39" t="s">
        <v>552</v>
      </c>
      <c r="F1313" s="295"/>
      <c r="G1313" s="295"/>
      <c r="H1313" s="39" t="s">
        <v>469</v>
      </c>
      <c r="I1313" s="40" t="s">
        <v>599</v>
      </c>
      <c r="J1313" s="38" t="s">
        <v>459</v>
      </c>
      <c r="K1313" s="295"/>
      <c r="L1313" s="295"/>
      <c r="M1313" s="294"/>
      <c r="N1313" s="295"/>
      <c r="O1313" s="295"/>
      <c r="P1313" s="302"/>
      <c r="Q1313" s="303"/>
    </row>
    <row r="1314" spans="1:17">
      <c r="A1314" s="39" t="s">
        <v>2958</v>
      </c>
      <c r="B1314" s="295"/>
      <c r="C1314" s="39" t="s">
        <v>471</v>
      </c>
      <c r="D1314" s="39" t="s">
        <v>467</v>
      </c>
      <c r="E1314" s="39" t="s">
        <v>552</v>
      </c>
      <c r="F1314" s="295"/>
      <c r="G1314" s="295"/>
      <c r="H1314" s="39" t="s">
        <v>469</v>
      </c>
      <c r="I1314" s="40" t="s">
        <v>608</v>
      </c>
      <c r="J1314" s="38" t="s">
        <v>459</v>
      </c>
      <c r="K1314" s="295"/>
      <c r="L1314" s="295"/>
      <c r="M1314" s="294"/>
      <c r="N1314" s="295"/>
      <c r="O1314" s="295"/>
      <c r="P1314" s="302"/>
      <c r="Q1314" s="303"/>
    </row>
    <row r="1315" spans="1:17" ht="15" thickBot="1">
      <c r="A1315" s="39" t="s">
        <v>2959</v>
      </c>
      <c r="B1315" s="295"/>
      <c r="C1315" s="36" t="s">
        <v>471</v>
      </c>
      <c r="D1315" s="36" t="s">
        <v>467</v>
      </c>
      <c r="E1315" s="36" t="s">
        <v>552</v>
      </c>
      <c r="F1315" s="295"/>
      <c r="G1315" s="295"/>
      <c r="H1315" s="36" t="s">
        <v>469</v>
      </c>
      <c r="I1315" s="37" t="s">
        <v>610</v>
      </c>
      <c r="J1315" s="38" t="s">
        <v>459</v>
      </c>
      <c r="K1315" s="295"/>
      <c r="L1315" s="295"/>
      <c r="M1315" s="294"/>
      <c r="N1315" s="295"/>
      <c r="O1315" s="295"/>
      <c r="P1315" s="302"/>
      <c r="Q1315" s="303"/>
    </row>
    <row r="1316" spans="1:17">
      <c r="A1316" s="298" t="s">
        <v>2960</v>
      </c>
      <c r="B1316" s="300" t="s">
        <v>1712</v>
      </c>
      <c r="C1316" s="36" t="s">
        <v>1713</v>
      </c>
      <c r="D1316" s="36" t="s">
        <v>467</v>
      </c>
      <c r="E1316" s="36" t="s">
        <v>1714</v>
      </c>
      <c r="F1316" s="295">
        <v>480</v>
      </c>
      <c r="G1316" s="295" t="s">
        <v>457</v>
      </c>
      <c r="H1316" s="36" t="s">
        <v>626</v>
      </c>
      <c r="I1316" s="37" t="s">
        <v>699</v>
      </c>
      <c r="J1316" s="38">
        <v>30</v>
      </c>
      <c r="K1316" s="295">
        <v>480</v>
      </c>
      <c r="L1316" s="295" t="s">
        <v>457</v>
      </c>
      <c r="M1316" s="294" t="s">
        <v>626</v>
      </c>
      <c r="N1316" s="295">
        <v>40</v>
      </c>
      <c r="O1316" s="295" t="s">
        <v>639</v>
      </c>
      <c r="P1316" s="296">
        <v>1418</v>
      </c>
      <c r="Q1316" s="297">
        <v>1</v>
      </c>
    </row>
    <row r="1317" spans="1:17">
      <c r="A1317" s="299"/>
      <c r="B1317" s="295"/>
      <c r="C1317" s="36" t="s">
        <v>466</v>
      </c>
      <c r="D1317" s="36" t="s">
        <v>467</v>
      </c>
      <c r="E1317" s="36" t="s">
        <v>620</v>
      </c>
      <c r="F1317" s="295"/>
      <c r="G1317" s="295"/>
      <c r="H1317" s="36" t="s">
        <v>469</v>
      </c>
      <c r="I1317" s="37">
        <v>40</v>
      </c>
      <c r="J1317" s="38" t="s">
        <v>459</v>
      </c>
      <c r="K1317" s="295"/>
      <c r="L1317" s="295"/>
      <c r="M1317" s="294"/>
      <c r="N1317" s="295"/>
      <c r="O1317" s="295"/>
      <c r="P1317" s="302"/>
      <c r="Q1317" s="303"/>
    </row>
    <row r="1318" spans="1:17">
      <c r="A1318" s="39" t="s">
        <v>2961</v>
      </c>
      <c r="B1318" s="295"/>
      <c r="C1318" s="39" t="s">
        <v>471</v>
      </c>
      <c r="D1318" s="39" t="s">
        <v>467</v>
      </c>
      <c r="E1318" s="39" t="s">
        <v>552</v>
      </c>
      <c r="F1318" s="295"/>
      <c r="G1318" s="295"/>
      <c r="H1318" s="39" t="s">
        <v>473</v>
      </c>
      <c r="I1318" s="40" t="s">
        <v>474</v>
      </c>
      <c r="J1318" s="38" t="s">
        <v>459</v>
      </c>
      <c r="K1318" s="295"/>
      <c r="L1318" s="295"/>
      <c r="M1318" s="294"/>
      <c r="N1318" s="295"/>
      <c r="O1318" s="295"/>
      <c r="P1318" s="302"/>
      <c r="Q1318" s="303"/>
    </row>
    <row r="1319" spans="1:17">
      <c r="A1319" s="39" t="s">
        <v>2962</v>
      </c>
      <c r="B1319" s="295"/>
      <c r="C1319" s="39" t="s">
        <v>471</v>
      </c>
      <c r="D1319" s="39" t="s">
        <v>467</v>
      </c>
      <c r="E1319" s="39" t="s">
        <v>552</v>
      </c>
      <c r="F1319" s="295"/>
      <c r="G1319" s="295"/>
      <c r="H1319" s="39" t="s">
        <v>473</v>
      </c>
      <c r="I1319" s="40" t="s">
        <v>476</v>
      </c>
      <c r="J1319" s="38" t="s">
        <v>459</v>
      </c>
      <c r="K1319" s="295"/>
      <c r="L1319" s="295"/>
      <c r="M1319" s="294"/>
      <c r="N1319" s="295"/>
      <c r="O1319" s="295"/>
      <c r="P1319" s="302"/>
      <c r="Q1319" s="303"/>
    </row>
    <row r="1320" spans="1:17">
      <c r="A1320" s="39" t="s">
        <v>2963</v>
      </c>
      <c r="B1320" s="295"/>
      <c r="C1320" s="39" t="s">
        <v>471</v>
      </c>
      <c r="D1320" s="39" t="s">
        <v>467</v>
      </c>
      <c r="E1320" s="39" t="s">
        <v>552</v>
      </c>
      <c r="F1320" s="295"/>
      <c r="G1320" s="295"/>
      <c r="H1320" s="39" t="s">
        <v>473</v>
      </c>
      <c r="I1320" s="40" t="s">
        <v>478</v>
      </c>
      <c r="J1320" s="38" t="s">
        <v>459</v>
      </c>
      <c r="K1320" s="295"/>
      <c r="L1320" s="295"/>
      <c r="M1320" s="294"/>
      <c r="N1320" s="295"/>
      <c r="O1320" s="295"/>
      <c r="P1320" s="302"/>
      <c r="Q1320" s="303"/>
    </row>
    <row r="1321" spans="1:17">
      <c r="A1321" s="39" t="s">
        <v>2964</v>
      </c>
      <c r="B1321" s="295"/>
      <c r="C1321" s="39" t="s">
        <v>471</v>
      </c>
      <c r="D1321" s="39" t="s">
        <v>467</v>
      </c>
      <c r="E1321" s="39" t="s">
        <v>552</v>
      </c>
      <c r="F1321" s="295"/>
      <c r="G1321" s="295"/>
      <c r="H1321" s="39" t="s">
        <v>473</v>
      </c>
      <c r="I1321" s="40" t="s">
        <v>480</v>
      </c>
      <c r="J1321" s="38" t="s">
        <v>459</v>
      </c>
      <c r="K1321" s="295"/>
      <c r="L1321" s="295"/>
      <c r="M1321" s="294"/>
      <c r="N1321" s="295"/>
      <c r="O1321" s="295"/>
      <c r="P1321" s="302"/>
      <c r="Q1321" s="303"/>
    </row>
    <row r="1322" spans="1:17">
      <c r="A1322" s="39" t="s">
        <v>2965</v>
      </c>
      <c r="B1322" s="295"/>
      <c r="C1322" s="39" t="s">
        <v>471</v>
      </c>
      <c r="D1322" s="39" t="s">
        <v>467</v>
      </c>
      <c r="E1322" s="39" t="s">
        <v>552</v>
      </c>
      <c r="F1322" s="295"/>
      <c r="G1322" s="295"/>
      <c r="H1322" s="39" t="s">
        <v>473</v>
      </c>
      <c r="I1322" s="40" t="s">
        <v>482</v>
      </c>
      <c r="J1322" s="38" t="s">
        <v>459</v>
      </c>
      <c r="K1322" s="295"/>
      <c r="L1322" s="295"/>
      <c r="M1322" s="294"/>
      <c r="N1322" s="295"/>
      <c r="O1322" s="295"/>
      <c r="P1322" s="302"/>
      <c r="Q1322" s="303"/>
    </row>
    <row r="1323" spans="1:17">
      <c r="A1323" s="39" t="s">
        <v>2966</v>
      </c>
      <c r="B1323" s="295"/>
      <c r="C1323" s="39" t="s">
        <v>471</v>
      </c>
      <c r="D1323" s="39" t="s">
        <v>467</v>
      </c>
      <c r="E1323" s="39" t="s">
        <v>552</v>
      </c>
      <c r="F1323" s="295"/>
      <c r="G1323" s="295"/>
      <c r="H1323" s="39" t="s">
        <v>473</v>
      </c>
      <c r="I1323" s="40" t="s">
        <v>484</v>
      </c>
      <c r="J1323" s="38" t="s">
        <v>459</v>
      </c>
      <c r="K1323" s="295"/>
      <c r="L1323" s="295"/>
      <c r="M1323" s="294"/>
      <c r="N1323" s="295"/>
      <c r="O1323" s="295"/>
      <c r="P1323" s="302"/>
      <c r="Q1323" s="303"/>
    </row>
    <row r="1324" spans="1:17">
      <c r="A1324" s="39" t="s">
        <v>2967</v>
      </c>
      <c r="B1324" s="295"/>
      <c r="C1324" s="39" t="s">
        <v>471</v>
      </c>
      <c r="D1324" s="39" t="s">
        <v>467</v>
      </c>
      <c r="E1324" s="39" t="s">
        <v>552</v>
      </c>
      <c r="F1324" s="295"/>
      <c r="G1324" s="295"/>
      <c r="H1324" s="39">
        <v>5</v>
      </c>
      <c r="I1324" s="40" t="s">
        <v>486</v>
      </c>
      <c r="J1324" s="38" t="s">
        <v>459</v>
      </c>
      <c r="K1324" s="295"/>
      <c r="L1324" s="295"/>
      <c r="M1324" s="294"/>
      <c r="N1324" s="295"/>
      <c r="O1324" s="295"/>
      <c r="P1324" s="302"/>
      <c r="Q1324" s="303"/>
    </row>
    <row r="1325" spans="1:17">
      <c r="A1325" s="39" t="s">
        <v>2968</v>
      </c>
      <c r="B1325" s="295"/>
      <c r="C1325" s="39" t="s">
        <v>471</v>
      </c>
      <c r="D1325" s="39" t="s">
        <v>467</v>
      </c>
      <c r="E1325" s="39" t="s">
        <v>552</v>
      </c>
      <c r="F1325" s="295"/>
      <c r="G1325" s="295"/>
      <c r="H1325" s="39">
        <v>5</v>
      </c>
      <c r="I1325" s="40" t="s">
        <v>488</v>
      </c>
      <c r="J1325" s="38" t="s">
        <v>459</v>
      </c>
      <c r="K1325" s="295"/>
      <c r="L1325" s="295"/>
      <c r="M1325" s="294"/>
      <c r="N1325" s="295"/>
      <c r="O1325" s="295"/>
      <c r="P1325" s="302"/>
      <c r="Q1325" s="303"/>
    </row>
    <row r="1326" spans="1:17">
      <c r="A1326" s="39" t="s">
        <v>2969</v>
      </c>
      <c r="B1326" s="295"/>
      <c r="C1326" s="39" t="s">
        <v>471</v>
      </c>
      <c r="D1326" s="39" t="s">
        <v>467</v>
      </c>
      <c r="E1326" s="39" t="s">
        <v>552</v>
      </c>
      <c r="F1326" s="295"/>
      <c r="G1326" s="295"/>
      <c r="H1326" s="39" t="s">
        <v>469</v>
      </c>
      <c r="I1326" s="40" t="s">
        <v>490</v>
      </c>
      <c r="J1326" s="38" t="s">
        <v>459</v>
      </c>
      <c r="K1326" s="295"/>
      <c r="L1326" s="295"/>
      <c r="M1326" s="294"/>
      <c r="N1326" s="295"/>
      <c r="O1326" s="295"/>
      <c r="P1326" s="302"/>
      <c r="Q1326" s="303"/>
    </row>
    <row r="1327" spans="1:17">
      <c r="A1327" s="39" t="s">
        <v>2970</v>
      </c>
      <c r="B1327" s="295"/>
      <c r="C1327" s="39" t="s">
        <v>471</v>
      </c>
      <c r="D1327" s="39" t="s">
        <v>467</v>
      </c>
      <c r="E1327" s="39" t="s">
        <v>552</v>
      </c>
      <c r="F1327" s="295"/>
      <c r="G1327" s="295"/>
      <c r="H1327" s="39" t="s">
        <v>469</v>
      </c>
      <c r="I1327" s="40" t="s">
        <v>492</v>
      </c>
      <c r="J1327" s="38" t="s">
        <v>459</v>
      </c>
      <c r="K1327" s="295"/>
      <c r="L1327" s="295"/>
      <c r="M1327" s="294"/>
      <c r="N1327" s="295"/>
      <c r="O1327" s="295"/>
      <c r="P1327" s="302"/>
      <c r="Q1327" s="303"/>
    </row>
    <row r="1328" spans="1:17">
      <c r="A1328" s="39" t="s">
        <v>2971</v>
      </c>
      <c r="B1328" s="295"/>
      <c r="C1328" s="39" t="s">
        <v>471</v>
      </c>
      <c r="D1328" s="39" t="s">
        <v>467</v>
      </c>
      <c r="E1328" s="39" t="s">
        <v>552</v>
      </c>
      <c r="F1328" s="295"/>
      <c r="G1328" s="295"/>
      <c r="H1328" s="39" t="s">
        <v>469</v>
      </c>
      <c r="I1328" s="40" t="s">
        <v>494</v>
      </c>
      <c r="J1328" s="38" t="s">
        <v>459</v>
      </c>
      <c r="K1328" s="295"/>
      <c r="L1328" s="295"/>
      <c r="M1328" s="294"/>
      <c r="N1328" s="295"/>
      <c r="O1328" s="295"/>
      <c r="P1328" s="302"/>
      <c r="Q1328" s="303"/>
    </row>
    <row r="1329" spans="1:17">
      <c r="A1329" s="39" t="s">
        <v>2972</v>
      </c>
      <c r="B1329" s="295"/>
      <c r="C1329" s="39" t="s">
        <v>471</v>
      </c>
      <c r="D1329" s="39" t="s">
        <v>467</v>
      </c>
      <c r="E1329" s="39" t="s">
        <v>552</v>
      </c>
      <c r="F1329" s="295"/>
      <c r="G1329" s="295"/>
      <c r="H1329" s="39" t="s">
        <v>469</v>
      </c>
      <c r="I1329" s="40" t="s">
        <v>496</v>
      </c>
      <c r="J1329" s="38" t="s">
        <v>459</v>
      </c>
      <c r="K1329" s="295"/>
      <c r="L1329" s="295"/>
      <c r="M1329" s="294"/>
      <c r="N1329" s="295"/>
      <c r="O1329" s="295"/>
      <c r="P1329" s="302"/>
      <c r="Q1329" s="303"/>
    </row>
    <row r="1330" spans="1:17">
      <c r="A1330" s="39" t="s">
        <v>2973</v>
      </c>
      <c r="B1330" s="295"/>
      <c r="C1330" s="39" t="s">
        <v>471</v>
      </c>
      <c r="D1330" s="39" t="s">
        <v>467</v>
      </c>
      <c r="E1330" s="39" t="s">
        <v>552</v>
      </c>
      <c r="F1330" s="295"/>
      <c r="G1330" s="295"/>
      <c r="H1330" s="39" t="s">
        <v>469</v>
      </c>
      <c r="I1330" s="40" t="s">
        <v>528</v>
      </c>
      <c r="J1330" s="38" t="s">
        <v>459</v>
      </c>
      <c r="K1330" s="295"/>
      <c r="L1330" s="295"/>
      <c r="M1330" s="294"/>
      <c r="N1330" s="295"/>
      <c r="O1330" s="295"/>
      <c r="P1330" s="302"/>
      <c r="Q1330" s="303"/>
    </row>
    <row r="1331" spans="1:17">
      <c r="A1331" s="39" t="s">
        <v>2974</v>
      </c>
      <c r="B1331" s="295"/>
      <c r="C1331" s="39" t="s">
        <v>471</v>
      </c>
      <c r="D1331" s="39" t="s">
        <v>467</v>
      </c>
      <c r="E1331" s="39" t="s">
        <v>552</v>
      </c>
      <c r="F1331" s="295"/>
      <c r="G1331" s="295"/>
      <c r="H1331" s="39" t="s">
        <v>469</v>
      </c>
      <c r="I1331" s="40" t="s">
        <v>530</v>
      </c>
      <c r="J1331" s="38" t="s">
        <v>459</v>
      </c>
      <c r="K1331" s="295"/>
      <c r="L1331" s="295"/>
      <c r="M1331" s="294"/>
      <c r="N1331" s="295"/>
      <c r="O1331" s="295"/>
      <c r="P1331" s="302"/>
      <c r="Q1331" s="303"/>
    </row>
    <row r="1332" spans="1:17">
      <c r="A1332" s="39" t="s">
        <v>2975</v>
      </c>
      <c r="B1332" s="295"/>
      <c r="C1332" s="39" t="s">
        <v>471</v>
      </c>
      <c r="D1332" s="39" t="s">
        <v>467</v>
      </c>
      <c r="E1332" s="39" t="s">
        <v>552</v>
      </c>
      <c r="F1332" s="295"/>
      <c r="G1332" s="295"/>
      <c r="H1332" s="39" t="s">
        <v>469</v>
      </c>
      <c r="I1332" s="40" t="s">
        <v>599</v>
      </c>
      <c r="J1332" s="38" t="s">
        <v>459</v>
      </c>
      <c r="K1332" s="295"/>
      <c r="L1332" s="295"/>
      <c r="M1332" s="294"/>
      <c r="N1332" s="295"/>
      <c r="O1332" s="295"/>
      <c r="P1332" s="302"/>
      <c r="Q1332" s="303"/>
    </row>
    <row r="1333" spans="1:17">
      <c r="A1333" s="39" t="s">
        <v>2976</v>
      </c>
      <c r="B1333" s="295"/>
      <c r="C1333" s="39" t="s">
        <v>471</v>
      </c>
      <c r="D1333" s="39" t="s">
        <v>467</v>
      </c>
      <c r="E1333" s="39" t="s">
        <v>552</v>
      </c>
      <c r="F1333" s="295"/>
      <c r="G1333" s="295"/>
      <c r="H1333" s="39" t="s">
        <v>469</v>
      </c>
      <c r="I1333" s="40" t="s">
        <v>608</v>
      </c>
      <c r="J1333" s="38" t="s">
        <v>459</v>
      </c>
      <c r="K1333" s="295"/>
      <c r="L1333" s="295"/>
      <c r="M1333" s="294"/>
      <c r="N1333" s="295"/>
      <c r="O1333" s="295"/>
      <c r="P1333" s="302"/>
      <c r="Q1333" s="303"/>
    </row>
    <row r="1334" spans="1:17">
      <c r="A1334" s="39" t="s">
        <v>2977</v>
      </c>
      <c r="B1334" s="295"/>
      <c r="C1334" s="39" t="s">
        <v>471</v>
      </c>
      <c r="D1334" s="39" t="s">
        <v>467</v>
      </c>
      <c r="E1334" s="39" t="s">
        <v>552</v>
      </c>
      <c r="F1334" s="295"/>
      <c r="G1334" s="295"/>
      <c r="H1334" s="39" t="s">
        <v>469</v>
      </c>
      <c r="I1334" s="40" t="s">
        <v>610</v>
      </c>
      <c r="J1334" s="38" t="s">
        <v>459</v>
      </c>
      <c r="K1334" s="295"/>
      <c r="L1334" s="295"/>
      <c r="M1334" s="294"/>
      <c r="N1334" s="295"/>
      <c r="O1334" s="295"/>
      <c r="P1334" s="302"/>
      <c r="Q1334" s="303"/>
    </row>
    <row r="1335" spans="1:17" ht="15" thickBot="1">
      <c r="A1335" s="39" t="s">
        <v>2978</v>
      </c>
      <c r="B1335" s="295"/>
      <c r="C1335" s="36" t="s">
        <v>471</v>
      </c>
      <c r="D1335" s="36" t="s">
        <v>467</v>
      </c>
      <c r="E1335" s="36" t="s">
        <v>552</v>
      </c>
      <c r="F1335" s="295"/>
      <c r="G1335" s="295"/>
      <c r="H1335" s="36" t="s">
        <v>469</v>
      </c>
      <c r="I1335" s="37" t="s">
        <v>623</v>
      </c>
      <c r="J1335" s="38" t="s">
        <v>459</v>
      </c>
      <c r="K1335" s="295"/>
      <c r="L1335" s="295"/>
      <c r="M1335" s="294"/>
      <c r="N1335" s="295"/>
      <c r="O1335" s="295"/>
      <c r="P1335" s="302"/>
      <c r="Q1335" s="303"/>
    </row>
    <row r="1336" spans="1:17">
      <c r="A1336" s="298" t="s">
        <v>2979</v>
      </c>
      <c r="B1336" s="300" t="s">
        <v>1712</v>
      </c>
      <c r="C1336" s="36" t="s">
        <v>1713</v>
      </c>
      <c r="D1336" s="36" t="s">
        <v>467</v>
      </c>
      <c r="E1336" s="36" t="s">
        <v>1728</v>
      </c>
      <c r="F1336" s="295">
        <v>480</v>
      </c>
      <c r="G1336" s="295" t="s">
        <v>457</v>
      </c>
      <c r="H1336" s="36" t="s">
        <v>2558</v>
      </c>
      <c r="I1336" s="37" t="s">
        <v>699</v>
      </c>
      <c r="J1336" s="38">
        <v>30</v>
      </c>
      <c r="K1336" s="295">
        <v>480</v>
      </c>
      <c r="L1336" s="295" t="s">
        <v>457</v>
      </c>
      <c r="M1336" s="294">
        <v>35</v>
      </c>
      <c r="N1336" s="295">
        <v>40</v>
      </c>
      <c r="O1336" s="295" t="s">
        <v>639</v>
      </c>
      <c r="P1336" s="296">
        <v>1418</v>
      </c>
      <c r="Q1336" s="297">
        <v>1</v>
      </c>
    </row>
    <row r="1337" spans="1:17">
      <c r="A1337" s="299"/>
      <c r="B1337" s="295"/>
      <c r="C1337" s="36" t="s">
        <v>466</v>
      </c>
      <c r="D1337" s="36" t="s">
        <v>467</v>
      </c>
      <c r="E1337" s="36" t="s">
        <v>620</v>
      </c>
      <c r="F1337" s="295"/>
      <c r="G1337" s="295"/>
      <c r="H1337" s="36" t="s">
        <v>469</v>
      </c>
      <c r="I1337" s="37">
        <v>40</v>
      </c>
      <c r="J1337" s="38" t="s">
        <v>459</v>
      </c>
      <c r="K1337" s="295"/>
      <c r="L1337" s="295"/>
      <c r="M1337" s="294"/>
      <c r="N1337" s="295"/>
      <c r="O1337" s="295"/>
      <c r="P1337" s="302"/>
      <c r="Q1337" s="303"/>
    </row>
    <row r="1338" spans="1:17">
      <c r="A1338" s="39" t="s">
        <v>2980</v>
      </c>
      <c r="B1338" s="295"/>
      <c r="C1338" s="39" t="s">
        <v>471</v>
      </c>
      <c r="D1338" s="39" t="s">
        <v>467</v>
      </c>
      <c r="E1338" s="39" t="s">
        <v>552</v>
      </c>
      <c r="F1338" s="295"/>
      <c r="G1338" s="295"/>
      <c r="H1338" s="39" t="s">
        <v>473</v>
      </c>
      <c r="I1338" s="40" t="s">
        <v>474</v>
      </c>
      <c r="J1338" s="38" t="s">
        <v>459</v>
      </c>
      <c r="K1338" s="295"/>
      <c r="L1338" s="295"/>
      <c r="M1338" s="294"/>
      <c r="N1338" s="295"/>
      <c r="O1338" s="295"/>
      <c r="P1338" s="302"/>
      <c r="Q1338" s="303"/>
    </row>
    <row r="1339" spans="1:17">
      <c r="A1339" s="39" t="s">
        <v>2981</v>
      </c>
      <c r="B1339" s="295"/>
      <c r="C1339" s="39" t="s">
        <v>471</v>
      </c>
      <c r="D1339" s="39" t="s">
        <v>467</v>
      </c>
      <c r="E1339" s="39" t="s">
        <v>552</v>
      </c>
      <c r="F1339" s="295"/>
      <c r="G1339" s="295"/>
      <c r="H1339" s="39" t="s">
        <v>473</v>
      </c>
      <c r="I1339" s="40" t="s">
        <v>476</v>
      </c>
      <c r="J1339" s="38" t="s">
        <v>459</v>
      </c>
      <c r="K1339" s="295"/>
      <c r="L1339" s="295"/>
      <c r="M1339" s="294"/>
      <c r="N1339" s="295"/>
      <c r="O1339" s="295"/>
      <c r="P1339" s="302"/>
      <c r="Q1339" s="303"/>
    </row>
    <row r="1340" spans="1:17">
      <c r="A1340" s="39" t="s">
        <v>2982</v>
      </c>
      <c r="B1340" s="295"/>
      <c r="C1340" s="39" t="s">
        <v>471</v>
      </c>
      <c r="D1340" s="39" t="s">
        <v>467</v>
      </c>
      <c r="E1340" s="39" t="s">
        <v>552</v>
      </c>
      <c r="F1340" s="295"/>
      <c r="G1340" s="295"/>
      <c r="H1340" s="39" t="s">
        <v>473</v>
      </c>
      <c r="I1340" s="40" t="s">
        <v>478</v>
      </c>
      <c r="J1340" s="38" t="s">
        <v>459</v>
      </c>
      <c r="K1340" s="295"/>
      <c r="L1340" s="295"/>
      <c r="M1340" s="294"/>
      <c r="N1340" s="295"/>
      <c r="O1340" s="295"/>
      <c r="P1340" s="302"/>
      <c r="Q1340" s="303"/>
    </row>
    <row r="1341" spans="1:17">
      <c r="A1341" s="39" t="s">
        <v>2983</v>
      </c>
      <c r="B1341" s="295"/>
      <c r="C1341" s="39" t="s">
        <v>471</v>
      </c>
      <c r="D1341" s="39" t="s">
        <v>467</v>
      </c>
      <c r="E1341" s="39" t="s">
        <v>552</v>
      </c>
      <c r="F1341" s="295"/>
      <c r="G1341" s="295"/>
      <c r="H1341" s="39" t="s">
        <v>473</v>
      </c>
      <c r="I1341" s="40" t="s">
        <v>480</v>
      </c>
      <c r="J1341" s="38" t="s">
        <v>459</v>
      </c>
      <c r="K1341" s="295"/>
      <c r="L1341" s="295"/>
      <c r="M1341" s="294"/>
      <c r="N1341" s="295"/>
      <c r="O1341" s="295"/>
      <c r="P1341" s="302"/>
      <c r="Q1341" s="303"/>
    </row>
    <row r="1342" spans="1:17">
      <c r="A1342" s="39" t="s">
        <v>2984</v>
      </c>
      <c r="B1342" s="295"/>
      <c r="C1342" s="39" t="s">
        <v>471</v>
      </c>
      <c r="D1342" s="39" t="s">
        <v>467</v>
      </c>
      <c r="E1342" s="39" t="s">
        <v>552</v>
      </c>
      <c r="F1342" s="295"/>
      <c r="G1342" s="295"/>
      <c r="H1342" s="39" t="s">
        <v>473</v>
      </c>
      <c r="I1342" s="40" t="s">
        <v>482</v>
      </c>
      <c r="J1342" s="38" t="s">
        <v>459</v>
      </c>
      <c r="K1342" s="295"/>
      <c r="L1342" s="295"/>
      <c r="M1342" s="294"/>
      <c r="N1342" s="295"/>
      <c r="O1342" s="295"/>
      <c r="P1342" s="302"/>
      <c r="Q1342" s="303"/>
    </row>
    <row r="1343" spans="1:17">
      <c r="A1343" s="39" t="s">
        <v>2985</v>
      </c>
      <c r="B1343" s="295"/>
      <c r="C1343" s="39" t="s">
        <v>471</v>
      </c>
      <c r="D1343" s="39" t="s">
        <v>467</v>
      </c>
      <c r="E1343" s="39" t="s">
        <v>552</v>
      </c>
      <c r="F1343" s="295"/>
      <c r="G1343" s="295"/>
      <c r="H1343" s="39" t="s">
        <v>473</v>
      </c>
      <c r="I1343" s="40" t="s">
        <v>484</v>
      </c>
      <c r="J1343" s="38" t="s">
        <v>459</v>
      </c>
      <c r="K1343" s="295"/>
      <c r="L1343" s="295"/>
      <c r="M1343" s="294"/>
      <c r="N1343" s="295"/>
      <c r="O1343" s="295"/>
      <c r="P1343" s="302"/>
      <c r="Q1343" s="303"/>
    </row>
    <row r="1344" spans="1:17">
      <c r="A1344" s="39" t="s">
        <v>2986</v>
      </c>
      <c r="B1344" s="295"/>
      <c r="C1344" s="39" t="s">
        <v>471</v>
      </c>
      <c r="D1344" s="39" t="s">
        <v>467</v>
      </c>
      <c r="E1344" s="39" t="s">
        <v>552</v>
      </c>
      <c r="F1344" s="295"/>
      <c r="G1344" s="295"/>
      <c r="H1344" s="39">
        <v>5</v>
      </c>
      <c r="I1344" s="40" t="s">
        <v>486</v>
      </c>
      <c r="J1344" s="38" t="s">
        <v>459</v>
      </c>
      <c r="K1344" s="295"/>
      <c r="L1344" s="295"/>
      <c r="M1344" s="294"/>
      <c r="N1344" s="295"/>
      <c r="O1344" s="295"/>
      <c r="P1344" s="302"/>
      <c r="Q1344" s="303"/>
    </row>
    <row r="1345" spans="1:17">
      <c r="A1345" s="39" t="s">
        <v>2987</v>
      </c>
      <c r="B1345" s="295"/>
      <c r="C1345" s="39" t="s">
        <v>471</v>
      </c>
      <c r="D1345" s="39" t="s">
        <v>467</v>
      </c>
      <c r="E1345" s="39" t="s">
        <v>552</v>
      </c>
      <c r="F1345" s="295"/>
      <c r="G1345" s="295"/>
      <c r="H1345" s="39">
        <v>5</v>
      </c>
      <c r="I1345" s="40" t="s">
        <v>488</v>
      </c>
      <c r="J1345" s="38" t="s">
        <v>459</v>
      </c>
      <c r="K1345" s="295"/>
      <c r="L1345" s="295"/>
      <c r="M1345" s="294"/>
      <c r="N1345" s="295"/>
      <c r="O1345" s="295"/>
      <c r="P1345" s="302"/>
      <c r="Q1345" s="303"/>
    </row>
    <row r="1346" spans="1:17">
      <c r="A1346" s="39" t="s">
        <v>2988</v>
      </c>
      <c r="B1346" s="295"/>
      <c r="C1346" s="39" t="s">
        <v>471</v>
      </c>
      <c r="D1346" s="39" t="s">
        <v>467</v>
      </c>
      <c r="E1346" s="39" t="s">
        <v>552</v>
      </c>
      <c r="F1346" s="295"/>
      <c r="G1346" s="295"/>
      <c r="H1346" s="39" t="s">
        <v>469</v>
      </c>
      <c r="I1346" s="40" t="s">
        <v>490</v>
      </c>
      <c r="J1346" s="38" t="s">
        <v>459</v>
      </c>
      <c r="K1346" s="295"/>
      <c r="L1346" s="295"/>
      <c r="M1346" s="294"/>
      <c r="N1346" s="295"/>
      <c r="O1346" s="295"/>
      <c r="P1346" s="302"/>
      <c r="Q1346" s="303"/>
    </row>
    <row r="1347" spans="1:17">
      <c r="A1347" s="39" t="s">
        <v>2989</v>
      </c>
      <c r="B1347" s="295"/>
      <c r="C1347" s="39" t="s">
        <v>471</v>
      </c>
      <c r="D1347" s="39" t="s">
        <v>467</v>
      </c>
      <c r="E1347" s="39" t="s">
        <v>552</v>
      </c>
      <c r="F1347" s="295"/>
      <c r="G1347" s="295"/>
      <c r="H1347" s="39" t="s">
        <v>469</v>
      </c>
      <c r="I1347" s="40" t="s">
        <v>492</v>
      </c>
      <c r="J1347" s="38" t="s">
        <v>459</v>
      </c>
      <c r="K1347" s="295"/>
      <c r="L1347" s="295"/>
      <c r="M1347" s="294"/>
      <c r="N1347" s="295"/>
      <c r="O1347" s="295"/>
      <c r="P1347" s="302"/>
      <c r="Q1347" s="303"/>
    </row>
    <row r="1348" spans="1:17">
      <c r="A1348" s="39" t="s">
        <v>2990</v>
      </c>
      <c r="B1348" s="295"/>
      <c r="C1348" s="39" t="s">
        <v>471</v>
      </c>
      <c r="D1348" s="39" t="s">
        <v>467</v>
      </c>
      <c r="E1348" s="39" t="s">
        <v>552</v>
      </c>
      <c r="F1348" s="295"/>
      <c r="G1348" s="295"/>
      <c r="H1348" s="39" t="s">
        <v>469</v>
      </c>
      <c r="I1348" s="40" t="s">
        <v>494</v>
      </c>
      <c r="J1348" s="38" t="s">
        <v>459</v>
      </c>
      <c r="K1348" s="295"/>
      <c r="L1348" s="295"/>
      <c r="M1348" s="294"/>
      <c r="N1348" s="295"/>
      <c r="O1348" s="295"/>
      <c r="P1348" s="302"/>
      <c r="Q1348" s="303"/>
    </row>
    <row r="1349" spans="1:17">
      <c r="A1349" s="39" t="s">
        <v>2991</v>
      </c>
      <c r="B1349" s="295"/>
      <c r="C1349" s="39" t="s">
        <v>471</v>
      </c>
      <c r="D1349" s="39" t="s">
        <v>467</v>
      </c>
      <c r="E1349" s="39" t="s">
        <v>552</v>
      </c>
      <c r="F1349" s="295"/>
      <c r="G1349" s="295"/>
      <c r="H1349" s="39" t="s">
        <v>469</v>
      </c>
      <c r="I1349" s="40" t="s">
        <v>496</v>
      </c>
      <c r="J1349" s="38" t="s">
        <v>459</v>
      </c>
      <c r="K1349" s="295"/>
      <c r="L1349" s="295"/>
      <c r="M1349" s="294"/>
      <c r="N1349" s="295"/>
      <c r="O1349" s="295"/>
      <c r="P1349" s="302"/>
      <c r="Q1349" s="303"/>
    </row>
    <row r="1350" spans="1:17">
      <c r="A1350" s="39" t="s">
        <v>2992</v>
      </c>
      <c r="B1350" s="295"/>
      <c r="C1350" s="39" t="s">
        <v>471</v>
      </c>
      <c r="D1350" s="39" t="s">
        <v>467</v>
      </c>
      <c r="E1350" s="39" t="s">
        <v>552</v>
      </c>
      <c r="F1350" s="295"/>
      <c r="G1350" s="295"/>
      <c r="H1350" s="39" t="s">
        <v>469</v>
      </c>
      <c r="I1350" s="40" t="s">
        <v>528</v>
      </c>
      <c r="J1350" s="38" t="s">
        <v>459</v>
      </c>
      <c r="K1350" s="295"/>
      <c r="L1350" s="295"/>
      <c r="M1350" s="294"/>
      <c r="N1350" s="295"/>
      <c r="O1350" s="295"/>
      <c r="P1350" s="302"/>
      <c r="Q1350" s="303"/>
    </row>
    <row r="1351" spans="1:17">
      <c r="A1351" s="39" t="s">
        <v>2993</v>
      </c>
      <c r="B1351" s="295"/>
      <c r="C1351" s="39" t="s">
        <v>471</v>
      </c>
      <c r="D1351" s="39" t="s">
        <v>467</v>
      </c>
      <c r="E1351" s="39" t="s">
        <v>552</v>
      </c>
      <c r="F1351" s="295"/>
      <c r="G1351" s="295"/>
      <c r="H1351" s="39" t="s">
        <v>469</v>
      </c>
      <c r="I1351" s="40" t="s">
        <v>530</v>
      </c>
      <c r="J1351" s="38" t="s">
        <v>459</v>
      </c>
      <c r="K1351" s="295"/>
      <c r="L1351" s="295"/>
      <c r="M1351" s="294"/>
      <c r="N1351" s="295"/>
      <c r="O1351" s="295"/>
      <c r="P1351" s="302"/>
      <c r="Q1351" s="303"/>
    </row>
    <row r="1352" spans="1:17">
      <c r="A1352" s="39" t="s">
        <v>2994</v>
      </c>
      <c r="B1352" s="295"/>
      <c r="C1352" s="39" t="s">
        <v>471</v>
      </c>
      <c r="D1352" s="39" t="s">
        <v>467</v>
      </c>
      <c r="E1352" s="39" t="s">
        <v>552</v>
      </c>
      <c r="F1352" s="295"/>
      <c r="G1352" s="295"/>
      <c r="H1352" s="39" t="s">
        <v>469</v>
      </c>
      <c r="I1352" s="40" t="s">
        <v>599</v>
      </c>
      <c r="J1352" s="38" t="s">
        <v>459</v>
      </c>
      <c r="K1352" s="295"/>
      <c r="L1352" s="295"/>
      <c r="M1352" s="294"/>
      <c r="N1352" s="295"/>
      <c r="O1352" s="295"/>
      <c r="P1352" s="302"/>
      <c r="Q1352" s="303"/>
    </row>
    <row r="1353" spans="1:17">
      <c r="A1353" s="39" t="s">
        <v>2995</v>
      </c>
      <c r="B1353" s="295"/>
      <c r="C1353" s="39" t="s">
        <v>471</v>
      </c>
      <c r="D1353" s="39" t="s">
        <v>467</v>
      </c>
      <c r="E1353" s="39" t="s">
        <v>552</v>
      </c>
      <c r="F1353" s="295"/>
      <c r="G1353" s="295"/>
      <c r="H1353" s="39" t="s">
        <v>469</v>
      </c>
      <c r="I1353" s="40" t="s">
        <v>608</v>
      </c>
      <c r="J1353" s="38" t="s">
        <v>459</v>
      </c>
      <c r="K1353" s="295"/>
      <c r="L1353" s="295"/>
      <c r="M1353" s="294"/>
      <c r="N1353" s="295"/>
      <c r="O1353" s="295"/>
      <c r="P1353" s="302"/>
      <c r="Q1353" s="303"/>
    </row>
    <row r="1354" spans="1:17">
      <c r="A1354" s="39" t="s">
        <v>2996</v>
      </c>
      <c r="B1354" s="295"/>
      <c r="C1354" s="39" t="s">
        <v>471</v>
      </c>
      <c r="D1354" s="39" t="s">
        <v>467</v>
      </c>
      <c r="E1354" s="39" t="s">
        <v>552</v>
      </c>
      <c r="F1354" s="295"/>
      <c r="G1354" s="295"/>
      <c r="H1354" s="39" t="s">
        <v>469</v>
      </c>
      <c r="I1354" s="40" t="s">
        <v>610</v>
      </c>
      <c r="J1354" s="38" t="s">
        <v>459</v>
      </c>
      <c r="K1354" s="295"/>
      <c r="L1354" s="295"/>
      <c r="M1354" s="294"/>
      <c r="N1354" s="295"/>
      <c r="O1354" s="295"/>
      <c r="P1354" s="302"/>
      <c r="Q1354" s="303"/>
    </row>
    <row r="1355" spans="1:17" ht="15" thickBot="1">
      <c r="A1355" s="39" t="s">
        <v>2997</v>
      </c>
      <c r="B1355" s="295"/>
      <c r="C1355" s="36" t="s">
        <v>471</v>
      </c>
      <c r="D1355" s="36" t="s">
        <v>467</v>
      </c>
      <c r="E1355" s="36" t="s">
        <v>552</v>
      </c>
      <c r="F1355" s="295"/>
      <c r="G1355" s="295"/>
      <c r="H1355" s="36" t="s">
        <v>469</v>
      </c>
      <c r="I1355" s="37" t="s">
        <v>623</v>
      </c>
      <c r="J1355" s="38" t="s">
        <v>459</v>
      </c>
      <c r="K1355" s="295"/>
      <c r="L1355" s="295"/>
      <c r="M1355" s="294"/>
      <c r="N1355" s="295"/>
      <c r="O1355" s="295"/>
      <c r="P1355" s="302"/>
      <c r="Q1355" s="303"/>
    </row>
    <row r="1356" spans="1:17">
      <c r="A1356" s="298" t="s">
        <v>2998</v>
      </c>
      <c r="B1356" s="300" t="s">
        <v>1712</v>
      </c>
      <c r="C1356" s="36" t="s">
        <v>1713</v>
      </c>
      <c r="D1356" s="36" t="s">
        <v>467</v>
      </c>
      <c r="E1356" s="36" t="s">
        <v>1829</v>
      </c>
      <c r="F1356" s="295">
        <v>480</v>
      </c>
      <c r="G1356" s="295" t="s">
        <v>457</v>
      </c>
      <c r="H1356" s="36" t="s">
        <v>2558</v>
      </c>
      <c r="I1356" s="37" t="s">
        <v>699</v>
      </c>
      <c r="J1356" s="38">
        <v>30</v>
      </c>
      <c r="K1356" s="295">
        <v>480</v>
      </c>
      <c r="L1356" s="295" t="s">
        <v>457</v>
      </c>
      <c r="M1356" s="294" t="s">
        <v>2558</v>
      </c>
      <c r="N1356" s="295">
        <v>40</v>
      </c>
      <c r="O1356" s="295" t="s">
        <v>639</v>
      </c>
      <c r="P1356" s="296">
        <v>1785</v>
      </c>
      <c r="Q1356" s="297">
        <v>1</v>
      </c>
    </row>
    <row r="1357" spans="1:17">
      <c r="A1357" s="299"/>
      <c r="B1357" s="295"/>
      <c r="C1357" s="36" t="s">
        <v>466</v>
      </c>
      <c r="D1357" s="36" t="s">
        <v>467</v>
      </c>
      <c r="E1357" s="36" t="s">
        <v>620</v>
      </c>
      <c r="F1357" s="295"/>
      <c r="G1357" s="295"/>
      <c r="H1357" s="36" t="s">
        <v>469</v>
      </c>
      <c r="I1357" s="37">
        <v>40</v>
      </c>
      <c r="J1357" s="38" t="s">
        <v>459</v>
      </c>
      <c r="K1357" s="295"/>
      <c r="L1357" s="295"/>
      <c r="M1357" s="294"/>
      <c r="N1357" s="295"/>
      <c r="O1357" s="295"/>
      <c r="P1357" s="302"/>
      <c r="Q1357" s="303"/>
    </row>
    <row r="1358" spans="1:17">
      <c r="A1358" s="39" t="s">
        <v>2999</v>
      </c>
      <c r="B1358" s="295"/>
      <c r="C1358" s="39" t="s">
        <v>471</v>
      </c>
      <c r="D1358" s="39" t="s">
        <v>467</v>
      </c>
      <c r="E1358" s="39" t="s">
        <v>552</v>
      </c>
      <c r="F1358" s="295"/>
      <c r="G1358" s="295"/>
      <c r="H1358" s="39" t="s">
        <v>473</v>
      </c>
      <c r="I1358" s="40" t="s">
        <v>474</v>
      </c>
      <c r="J1358" s="38" t="s">
        <v>459</v>
      </c>
      <c r="K1358" s="295"/>
      <c r="L1358" s="295"/>
      <c r="M1358" s="294"/>
      <c r="N1358" s="295"/>
      <c r="O1358" s="295"/>
      <c r="P1358" s="302"/>
      <c r="Q1358" s="303"/>
    </row>
    <row r="1359" spans="1:17">
      <c r="A1359" s="39" t="s">
        <v>3000</v>
      </c>
      <c r="B1359" s="295"/>
      <c r="C1359" s="39" t="s">
        <v>471</v>
      </c>
      <c r="D1359" s="39" t="s">
        <v>467</v>
      </c>
      <c r="E1359" s="39" t="s">
        <v>552</v>
      </c>
      <c r="F1359" s="295"/>
      <c r="G1359" s="295"/>
      <c r="H1359" s="39" t="s">
        <v>473</v>
      </c>
      <c r="I1359" s="40" t="s">
        <v>476</v>
      </c>
      <c r="J1359" s="38" t="s">
        <v>459</v>
      </c>
      <c r="K1359" s="295"/>
      <c r="L1359" s="295"/>
      <c r="M1359" s="294"/>
      <c r="N1359" s="295"/>
      <c r="O1359" s="295"/>
      <c r="P1359" s="302"/>
      <c r="Q1359" s="303"/>
    </row>
    <row r="1360" spans="1:17">
      <c r="A1360" s="39" t="s">
        <v>3001</v>
      </c>
      <c r="B1360" s="295"/>
      <c r="C1360" s="39" t="s">
        <v>471</v>
      </c>
      <c r="D1360" s="39" t="s">
        <v>467</v>
      </c>
      <c r="E1360" s="39" t="s">
        <v>552</v>
      </c>
      <c r="F1360" s="295"/>
      <c r="G1360" s="295"/>
      <c r="H1360" s="39" t="s">
        <v>473</v>
      </c>
      <c r="I1360" s="40" t="s">
        <v>478</v>
      </c>
      <c r="J1360" s="38" t="s">
        <v>459</v>
      </c>
      <c r="K1360" s="295"/>
      <c r="L1360" s="295"/>
      <c r="M1360" s="294"/>
      <c r="N1360" s="295"/>
      <c r="O1360" s="295"/>
      <c r="P1360" s="302"/>
      <c r="Q1360" s="303"/>
    </row>
    <row r="1361" spans="1:17">
      <c r="A1361" s="39" t="s">
        <v>3002</v>
      </c>
      <c r="B1361" s="295"/>
      <c r="C1361" s="39" t="s">
        <v>471</v>
      </c>
      <c r="D1361" s="39" t="s">
        <v>467</v>
      </c>
      <c r="E1361" s="39" t="s">
        <v>552</v>
      </c>
      <c r="F1361" s="295"/>
      <c r="G1361" s="295"/>
      <c r="H1361" s="39" t="s">
        <v>473</v>
      </c>
      <c r="I1361" s="40" t="s">
        <v>480</v>
      </c>
      <c r="J1361" s="38" t="s">
        <v>459</v>
      </c>
      <c r="K1361" s="295"/>
      <c r="L1361" s="295"/>
      <c r="M1361" s="294"/>
      <c r="N1361" s="295"/>
      <c r="O1361" s="295"/>
      <c r="P1361" s="302"/>
      <c r="Q1361" s="303"/>
    </row>
    <row r="1362" spans="1:17">
      <c r="A1362" s="39" t="s">
        <v>3003</v>
      </c>
      <c r="B1362" s="295"/>
      <c r="C1362" s="39" t="s">
        <v>471</v>
      </c>
      <c r="D1362" s="39" t="s">
        <v>467</v>
      </c>
      <c r="E1362" s="39" t="s">
        <v>552</v>
      </c>
      <c r="F1362" s="295"/>
      <c r="G1362" s="295"/>
      <c r="H1362" s="39" t="s">
        <v>473</v>
      </c>
      <c r="I1362" s="40" t="s">
        <v>482</v>
      </c>
      <c r="J1362" s="38" t="s">
        <v>459</v>
      </c>
      <c r="K1362" s="295"/>
      <c r="L1362" s="295"/>
      <c r="M1362" s="294"/>
      <c r="N1362" s="295"/>
      <c r="O1362" s="295"/>
      <c r="P1362" s="302"/>
      <c r="Q1362" s="303"/>
    </row>
    <row r="1363" spans="1:17">
      <c r="A1363" s="39" t="s">
        <v>3004</v>
      </c>
      <c r="B1363" s="295"/>
      <c r="C1363" s="39" t="s">
        <v>471</v>
      </c>
      <c r="D1363" s="39" t="s">
        <v>467</v>
      </c>
      <c r="E1363" s="39" t="s">
        <v>552</v>
      </c>
      <c r="F1363" s="295"/>
      <c r="G1363" s="295"/>
      <c r="H1363" s="39" t="s">
        <v>473</v>
      </c>
      <c r="I1363" s="40" t="s">
        <v>484</v>
      </c>
      <c r="J1363" s="38" t="s">
        <v>459</v>
      </c>
      <c r="K1363" s="295"/>
      <c r="L1363" s="295"/>
      <c r="M1363" s="294"/>
      <c r="N1363" s="295"/>
      <c r="O1363" s="295"/>
      <c r="P1363" s="302"/>
      <c r="Q1363" s="303"/>
    </row>
    <row r="1364" spans="1:17">
      <c r="A1364" s="39" t="s">
        <v>3005</v>
      </c>
      <c r="B1364" s="295"/>
      <c r="C1364" s="39" t="s">
        <v>471</v>
      </c>
      <c r="D1364" s="39" t="s">
        <v>467</v>
      </c>
      <c r="E1364" s="39" t="s">
        <v>552</v>
      </c>
      <c r="F1364" s="295"/>
      <c r="G1364" s="295"/>
      <c r="H1364" s="39">
        <v>5</v>
      </c>
      <c r="I1364" s="40" t="s">
        <v>486</v>
      </c>
      <c r="J1364" s="38" t="s">
        <v>459</v>
      </c>
      <c r="K1364" s="295"/>
      <c r="L1364" s="295"/>
      <c r="M1364" s="294"/>
      <c r="N1364" s="295"/>
      <c r="O1364" s="295"/>
      <c r="P1364" s="302"/>
      <c r="Q1364" s="303"/>
    </row>
    <row r="1365" spans="1:17">
      <c r="A1365" s="39" t="s">
        <v>3006</v>
      </c>
      <c r="B1365" s="295"/>
      <c r="C1365" s="39" t="s">
        <v>471</v>
      </c>
      <c r="D1365" s="39" t="s">
        <v>467</v>
      </c>
      <c r="E1365" s="39" t="s">
        <v>552</v>
      </c>
      <c r="F1365" s="295"/>
      <c r="G1365" s="295"/>
      <c r="H1365" s="39">
        <v>5</v>
      </c>
      <c r="I1365" s="40" t="s">
        <v>488</v>
      </c>
      <c r="J1365" s="38" t="s">
        <v>459</v>
      </c>
      <c r="K1365" s="295"/>
      <c r="L1365" s="295"/>
      <c r="M1365" s="294"/>
      <c r="N1365" s="295"/>
      <c r="O1365" s="295"/>
      <c r="P1365" s="302"/>
      <c r="Q1365" s="303"/>
    </row>
    <row r="1366" spans="1:17">
      <c r="A1366" s="39" t="s">
        <v>3007</v>
      </c>
      <c r="B1366" s="295"/>
      <c r="C1366" s="39" t="s">
        <v>471</v>
      </c>
      <c r="D1366" s="39" t="s">
        <v>467</v>
      </c>
      <c r="E1366" s="39" t="s">
        <v>552</v>
      </c>
      <c r="F1366" s="295"/>
      <c r="G1366" s="295"/>
      <c r="H1366" s="39" t="s">
        <v>469</v>
      </c>
      <c r="I1366" s="40" t="s">
        <v>490</v>
      </c>
      <c r="J1366" s="38" t="s">
        <v>459</v>
      </c>
      <c r="K1366" s="295"/>
      <c r="L1366" s="295"/>
      <c r="M1366" s="294"/>
      <c r="N1366" s="295"/>
      <c r="O1366" s="295"/>
      <c r="P1366" s="302"/>
      <c r="Q1366" s="303"/>
    </row>
    <row r="1367" spans="1:17">
      <c r="A1367" s="39" t="s">
        <v>3008</v>
      </c>
      <c r="B1367" s="295"/>
      <c r="C1367" s="39" t="s">
        <v>471</v>
      </c>
      <c r="D1367" s="39" t="s">
        <v>467</v>
      </c>
      <c r="E1367" s="39" t="s">
        <v>552</v>
      </c>
      <c r="F1367" s="295"/>
      <c r="G1367" s="295"/>
      <c r="H1367" s="39" t="s">
        <v>469</v>
      </c>
      <c r="I1367" s="40" t="s">
        <v>492</v>
      </c>
      <c r="J1367" s="38" t="s">
        <v>459</v>
      </c>
      <c r="K1367" s="295"/>
      <c r="L1367" s="295"/>
      <c r="M1367" s="294"/>
      <c r="N1367" s="295"/>
      <c r="O1367" s="295"/>
      <c r="P1367" s="302"/>
      <c r="Q1367" s="303"/>
    </row>
    <row r="1368" spans="1:17">
      <c r="A1368" s="39" t="s">
        <v>3009</v>
      </c>
      <c r="B1368" s="295"/>
      <c r="C1368" s="39" t="s">
        <v>471</v>
      </c>
      <c r="D1368" s="39" t="s">
        <v>467</v>
      </c>
      <c r="E1368" s="39" t="s">
        <v>552</v>
      </c>
      <c r="F1368" s="295"/>
      <c r="G1368" s="295"/>
      <c r="H1368" s="39" t="s">
        <v>469</v>
      </c>
      <c r="I1368" s="40" t="s">
        <v>494</v>
      </c>
      <c r="J1368" s="38" t="s">
        <v>459</v>
      </c>
      <c r="K1368" s="295"/>
      <c r="L1368" s="295"/>
      <c r="M1368" s="294"/>
      <c r="N1368" s="295"/>
      <c r="O1368" s="295"/>
      <c r="P1368" s="302"/>
      <c r="Q1368" s="303"/>
    </row>
    <row r="1369" spans="1:17">
      <c r="A1369" s="39" t="s">
        <v>3010</v>
      </c>
      <c r="B1369" s="295"/>
      <c r="C1369" s="39" t="s">
        <v>471</v>
      </c>
      <c r="D1369" s="39" t="s">
        <v>467</v>
      </c>
      <c r="E1369" s="39" t="s">
        <v>552</v>
      </c>
      <c r="F1369" s="295"/>
      <c r="G1369" s="295"/>
      <c r="H1369" s="39" t="s">
        <v>469</v>
      </c>
      <c r="I1369" s="40" t="s">
        <v>496</v>
      </c>
      <c r="J1369" s="38" t="s">
        <v>459</v>
      </c>
      <c r="K1369" s="295"/>
      <c r="L1369" s="295"/>
      <c r="M1369" s="294"/>
      <c r="N1369" s="295"/>
      <c r="O1369" s="295"/>
      <c r="P1369" s="302"/>
      <c r="Q1369" s="303"/>
    </row>
    <row r="1370" spans="1:17">
      <c r="A1370" s="39" t="s">
        <v>3011</v>
      </c>
      <c r="B1370" s="295"/>
      <c r="C1370" s="39" t="s">
        <v>471</v>
      </c>
      <c r="D1370" s="39" t="s">
        <v>467</v>
      </c>
      <c r="E1370" s="39" t="s">
        <v>552</v>
      </c>
      <c r="F1370" s="295"/>
      <c r="G1370" s="295"/>
      <c r="H1370" s="39" t="s">
        <v>469</v>
      </c>
      <c r="I1370" s="40" t="s">
        <v>528</v>
      </c>
      <c r="J1370" s="38" t="s">
        <v>459</v>
      </c>
      <c r="K1370" s="295"/>
      <c r="L1370" s="295"/>
      <c r="M1370" s="294"/>
      <c r="N1370" s="295"/>
      <c r="O1370" s="295"/>
      <c r="P1370" s="302"/>
      <c r="Q1370" s="303"/>
    </row>
    <row r="1371" spans="1:17">
      <c r="A1371" s="39" t="s">
        <v>3012</v>
      </c>
      <c r="B1371" s="295"/>
      <c r="C1371" s="39" t="s">
        <v>471</v>
      </c>
      <c r="D1371" s="39" t="s">
        <v>467</v>
      </c>
      <c r="E1371" s="39" t="s">
        <v>552</v>
      </c>
      <c r="F1371" s="295"/>
      <c r="G1371" s="295"/>
      <c r="H1371" s="39" t="s">
        <v>469</v>
      </c>
      <c r="I1371" s="40" t="s">
        <v>530</v>
      </c>
      <c r="J1371" s="38" t="s">
        <v>459</v>
      </c>
      <c r="K1371" s="295"/>
      <c r="L1371" s="295"/>
      <c r="M1371" s="294"/>
      <c r="N1371" s="295"/>
      <c r="O1371" s="295"/>
      <c r="P1371" s="302"/>
      <c r="Q1371" s="303"/>
    </row>
    <row r="1372" spans="1:17">
      <c r="A1372" s="39" t="s">
        <v>3013</v>
      </c>
      <c r="B1372" s="295"/>
      <c r="C1372" s="39" t="s">
        <v>471</v>
      </c>
      <c r="D1372" s="39" t="s">
        <v>467</v>
      </c>
      <c r="E1372" s="39" t="s">
        <v>552</v>
      </c>
      <c r="F1372" s="295"/>
      <c r="G1372" s="295"/>
      <c r="H1372" s="39" t="s">
        <v>469</v>
      </c>
      <c r="I1372" s="40" t="s">
        <v>599</v>
      </c>
      <c r="J1372" s="38" t="s">
        <v>459</v>
      </c>
      <c r="K1372" s="295"/>
      <c r="L1372" s="295"/>
      <c r="M1372" s="294"/>
      <c r="N1372" s="295"/>
      <c r="O1372" s="295"/>
      <c r="P1372" s="302"/>
      <c r="Q1372" s="303"/>
    </row>
    <row r="1373" spans="1:17">
      <c r="A1373" s="39" t="s">
        <v>3014</v>
      </c>
      <c r="B1373" s="295"/>
      <c r="C1373" s="39" t="s">
        <v>471</v>
      </c>
      <c r="D1373" s="39" t="s">
        <v>467</v>
      </c>
      <c r="E1373" s="39" t="s">
        <v>552</v>
      </c>
      <c r="F1373" s="295"/>
      <c r="G1373" s="295"/>
      <c r="H1373" s="39" t="s">
        <v>469</v>
      </c>
      <c r="I1373" s="40" t="s">
        <v>608</v>
      </c>
      <c r="J1373" s="38" t="s">
        <v>459</v>
      </c>
      <c r="K1373" s="295"/>
      <c r="L1373" s="295"/>
      <c r="M1373" s="294"/>
      <c r="N1373" s="295"/>
      <c r="O1373" s="295"/>
      <c r="P1373" s="302"/>
      <c r="Q1373" s="303"/>
    </row>
    <row r="1374" spans="1:17">
      <c r="A1374" s="39" t="s">
        <v>3015</v>
      </c>
      <c r="B1374" s="295"/>
      <c r="C1374" s="39" t="s">
        <v>471</v>
      </c>
      <c r="D1374" s="39" t="s">
        <v>467</v>
      </c>
      <c r="E1374" s="39" t="s">
        <v>552</v>
      </c>
      <c r="F1374" s="295"/>
      <c r="G1374" s="295"/>
      <c r="H1374" s="39" t="s">
        <v>469</v>
      </c>
      <c r="I1374" s="40" t="s">
        <v>610</v>
      </c>
      <c r="J1374" s="38" t="s">
        <v>459</v>
      </c>
      <c r="K1374" s="295"/>
      <c r="L1374" s="295"/>
      <c r="M1374" s="294"/>
      <c r="N1374" s="295"/>
      <c r="O1374" s="295"/>
      <c r="P1374" s="302"/>
      <c r="Q1374" s="303"/>
    </row>
    <row r="1375" spans="1:17" ht="15" thickBot="1">
      <c r="A1375" s="39" t="s">
        <v>3016</v>
      </c>
      <c r="B1375" s="295"/>
      <c r="C1375" s="36" t="s">
        <v>471</v>
      </c>
      <c r="D1375" s="36" t="s">
        <v>467</v>
      </c>
      <c r="E1375" s="36" t="s">
        <v>552</v>
      </c>
      <c r="F1375" s="295"/>
      <c r="G1375" s="295"/>
      <c r="H1375" s="36" t="s">
        <v>469</v>
      </c>
      <c r="I1375" s="37" t="s">
        <v>623</v>
      </c>
      <c r="J1375" s="38" t="s">
        <v>459</v>
      </c>
      <c r="K1375" s="295"/>
      <c r="L1375" s="295"/>
      <c r="M1375" s="294"/>
      <c r="N1375" s="295"/>
      <c r="O1375" s="295"/>
      <c r="P1375" s="302"/>
      <c r="Q1375" s="303"/>
    </row>
    <row r="1376" spans="1:17">
      <c r="A1376" s="298" t="s">
        <v>3017</v>
      </c>
      <c r="B1376" s="300" t="s">
        <v>1712</v>
      </c>
      <c r="C1376" s="36" t="s">
        <v>1713</v>
      </c>
      <c r="D1376" s="36" t="s">
        <v>467</v>
      </c>
      <c r="E1376" s="36" t="s">
        <v>2671</v>
      </c>
      <c r="F1376" s="295">
        <v>480</v>
      </c>
      <c r="G1376" s="295" t="s">
        <v>457</v>
      </c>
      <c r="H1376" s="36" t="s">
        <v>1729</v>
      </c>
      <c r="I1376" s="37" t="s">
        <v>699</v>
      </c>
      <c r="J1376" s="38">
        <v>30</v>
      </c>
      <c r="K1376" s="295">
        <v>480</v>
      </c>
      <c r="L1376" s="295" t="s">
        <v>457</v>
      </c>
      <c r="M1376" s="294" t="s">
        <v>1729</v>
      </c>
      <c r="N1376" s="295">
        <v>40</v>
      </c>
      <c r="O1376" s="295" t="s">
        <v>639</v>
      </c>
      <c r="P1376" s="296">
        <v>1785</v>
      </c>
      <c r="Q1376" s="297">
        <v>1</v>
      </c>
    </row>
    <row r="1377" spans="1:17">
      <c r="A1377" s="299"/>
      <c r="B1377" s="295"/>
      <c r="C1377" s="36" t="s">
        <v>466</v>
      </c>
      <c r="D1377" s="36" t="s">
        <v>467</v>
      </c>
      <c r="E1377" s="36" t="s">
        <v>620</v>
      </c>
      <c r="F1377" s="295"/>
      <c r="G1377" s="295"/>
      <c r="H1377" s="36" t="s">
        <v>469</v>
      </c>
      <c r="I1377" s="37">
        <v>40</v>
      </c>
      <c r="J1377" s="38" t="s">
        <v>459</v>
      </c>
      <c r="K1377" s="295"/>
      <c r="L1377" s="295"/>
      <c r="M1377" s="294"/>
      <c r="N1377" s="295"/>
      <c r="O1377" s="295"/>
      <c r="P1377" s="302"/>
      <c r="Q1377" s="303"/>
    </row>
    <row r="1378" spans="1:17">
      <c r="A1378" s="39" t="s">
        <v>3018</v>
      </c>
      <c r="B1378" s="295"/>
      <c r="C1378" s="39" t="s">
        <v>471</v>
      </c>
      <c r="D1378" s="39" t="s">
        <v>467</v>
      </c>
      <c r="E1378" s="39" t="s">
        <v>552</v>
      </c>
      <c r="F1378" s="295"/>
      <c r="G1378" s="295"/>
      <c r="H1378" s="39" t="s">
        <v>473</v>
      </c>
      <c r="I1378" s="40" t="s">
        <v>474</v>
      </c>
      <c r="J1378" s="38" t="s">
        <v>459</v>
      </c>
      <c r="K1378" s="295"/>
      <c r="L1378" s="295"/>
      <c r="M1378" s="294"/>
      <c r="N1378" s="295"/>
      <c r="O1378" s="295"/>
      <c r="P1378" s="302"/>
      <c r="Q1378" s="303"/>
    </row>
    <row r="1379" spans="1:17">
      <c r="A1379" s="39" t="s">
        <v>3019</v>
      </c>
      <c r="B1379" s="295"/>
      <c r="C1379" s="39" t="s">
        <v>471</v>
      </c>
      <c r="D1379" s="39" t="s">
        <v>467</v>
      </c>
      <c r="E1379" s="39" t="s">
        <v>552</v>
      </c>
      <c r="F1379" s="295"/>
      <c r="G1379" s="295"/>
      <c r="H1379" s="39" t="s">
        <v>473</v>
      </c>
      <c r="I1379" s="40" t="s">
        <v>476</v>
      </c>
      <c r="J1379" s="38" t="s">
        <v>459</v>
      </c>
      <c r="K1379" s="295"/>
      <c r="L1379" s="295"/>
      <c r="M1379" s="294"/>
      <c r="N1379" s="295"/>
      <c r="O1379" s="295"/>
      <c r="P1379" s="302"/>
      <c r="Q1379" s="303"/>
    </row>
    <row r="1380" spans="1:17">
      <c r="A1380" s="39" t="s">
        <v>3020</v>
      </c>
      <c r="B1380" s="295"/>
      <c r="C1380" s="39" t="s">
        <v>471</v>
      </c>
      <c r="D1380" s="39" t="s">
        <v>467</v>
      </c>
      <c r="E1380" s="39" t="s">
        <v>552</v>
      </c>
      <c r="F1380" s="295"/>
      <c r="G1380" s="295"/>
      <c r="H1380" s="39" t="s">
        <v>473</v>
      </c>
      <c r="I1380" s="40" t="s">
        <v>478</v>
      </c>
      <c r="J1380" s="38" t="s">
        <v>459</v>
      </c>
      <c r="K1380" s="295"/>
      <c r="L1380" s="295"/>
      <c r="M1380" s="294"/>
      <c r="N1380" s="295"/>
      <c r="O1380" s="295"/>
      <c r="P1380" s="302"/>
      <c r="Q1380" s="303"/>
    </row>
    <row r="1381" spans="1:17">
      <c r="A1381" s="39" t="s">
        <v>3021</v>
      </c>
      <c r="B1381" s="295"/>
      <c r="C1381" s="39" t="s">
        <v>471</v>
      </c>
      <c r="D1381" s="39" t="s">
        <v>467</v>
      </c>
      <c r="E1381" s="39" t="s">
        <v>552</v>
      </c>
      <c r="F1381" s="295"/>
      <c r="G1381" s="295"/>
      <c r="H1381" s="39" t="s">
        <v>473</v>
      </c>
      <c r="I1381" s="40" t="s">
        <v>480</v>
      </c>
      <c r="J1381" s="38" t="s">
        <v>459</v>
      </c>
      <c r="K1381" s="295"/>
      <c r="L1381" s="295"/>
      <c r="M1381" s="294"/>
      <c r="N1381" s="295"/>
      <c r="O1381" s="295"/>
      <c r="P1381" s="302"/>
      <c r="Q1381" s="303"/>
    </row>
    <row r="1382" spans="1:17">
      <c r="A1382" s="39" t="s">
        <v>3022</v>
      </c>
      <c r="B1382" s="295"/>
      <c r="C1382" s="39" t="s">
        <v>471</v>
      </c>
      <c r="D1382" s="39" t="s">
        <v>467</v>
      </c>
      <c r="E1382" s="39" t="s">
        <v>552</v>
      </c>
      <c r="F1382" s="295"/>
      <c r="G1382" s="295"/>
      <c r="H1382" s="39" t="s">
        <v>473</v>
      </c>
      <c r="I1382" s="40" t="s">
        <v>482</v>
      </c>
      <c r="J1382" s="38" t="s">
        <v>459</v>
      </c>
      <c r="K1382" s="295"/>
      <c r="L1382" s="295"/>
      <c r="M1382" s="294"/>
      <c r="N1382" s="295"/>
      <c r="O1382" s="295"/>
      <c r="P1382" s="302"/>
      <c r="Q1382" s="303"/>
    </row>
    <row r="1383" spans="1:17">
      <c r="A1383" s="39" t="s">
        <v>3023</v>
      </c>
      <c r="B1383" s="295"/>
      <c r="C1383" s="39" t="s">
        <v>471</v>
      </c>
      <c r="D1383" s="39" t="s">
        <v>467</v>
      </c>
      <c r="E1383" s="39" t="s">
        <v>552</v>
      </c>
      <c r="F1383" s="295"/>
      <c r="G1383" s="295"/>
      <c r="H1383" s="39" t="s">
        <v>473</v>
      </c>
      <c r="I1383" s="40" t="s">
        <v>484</v>
      </c>
      <c r="J1383" s="38" t="s">
        <v>459</v>
      </c>
      <c r="K1383" s="295"/>
      <c r="L1383" s="295"/>
      <c r="M1383" s="294"/>
      <c r="N1383" s="295"/>
      <c r="O1383" s="295"/>
      <c r="P1383" s="302"/>
      <c r="Q1383" s="303"/>
    </row>
    <row r="1384" spans="1:17">
      <c r="A1384" s="39" t="s">
        <v>3024</v>
      </c>
      <c r="B1384" s="295"/>
      <c r="C1384" s="39" t="s">
        <v>471</v>
      </c>
      <c r="D1384" s="39" t="s">
        <v>467</v>
      </c>
      <c r="E1384" s="39" t="s">
        <v>552</v>
      </c>
      <c r="F1384" s="295"/>
      <c r="G1384" s="295"/>
      <c r="H1384" s="39">
        <v>5</v>
      </c>
      <c r="I1384" s="40" t="s">
        <v>486</v>
      </c>
      <c r="J1384" s="38" t="s">
        <v>459</v>
      </c>
      <c r="K1384" s="295"/>
      <c r="L1384" s="295"/>
      <c r="M1384" s="294"/>
      <c r="N1384" s="295"/>
      <c r="O1384" s="295"/>
      <c r="P1384" s="302"/>
      <c r="Q1384" s="303"/>
    </row>
    <row r="1385" spans="1:17">
      <c r="A1385" s="39" t="s">
        <v>3025</v>
      </c>
      <c r="B1385" s="295"/>
      <c r="C1385" s="39" t="s">
        <v>471</v>
      </c>
      <c r="D1385" s="39" t="s">
        <v>467</v>
      </c>
      <c r="E1385" s="39" t="s">
        <v>552</v>
      </c>
      <c r="F1385" s="295"/>
      <c r="G1385" s="295"/>
      <c r="H1385" s="39">
        <v>5</v>
      </c>
      <c r="I1385" s="40" t="s">
        <v>488</v>
      </c>
      <c r="J1385" s="38" t="s">
        <v>459</v>
      </c>
      <c r="K1385" s="295"/>
      <c r="L1385" s="295"/>
      <c r="M1385" s="294"/>
      <c r="N1385" s="295"/>
      <c r="O1385" s="295"/>
      <c r="P1385" s="302"/>
      <c r="Q1385" s="303"/>
    </row>
    <row r="1386" spans="1:17">
      <c r="A1386" s="39" t="s">
        <v>3026</v>
      </c>
      <c r="B1386" s="295"/>
      <c r="C1386" s="39" t="s">
        <v>471</v>
      </c>
      <c r="D1386" s="39" t="s">
        <v>467</v>
      </c>
      <c r="E1386" s="39" t="s">
        <v>552</v>
      </c>
      <c r="F1386" s="295"/>
      <c r="G1386" s="295"/>
      <c r="H1386" s="39" t="s">
        <v>469</v>
      </c>
      <c r="I1386" s="40" t="s">
        <v>490</v>
      </c>
      <c r="J1386" s="38" t="s">
        <v>459</v>
      </c>
      <c r="K1386" s="295"/>
      <c r="L1386" s="295"/>
      <c r="M1386" s="294"/>
      <c r="N1386" s="295"/>
      <c r="O1386" s="295"/>
      <c r="P1386" s="302"/>
      <c r="Q1386" s="303"/>
    </row>
    <row r="1387" spans="1:17">
      <c r="A1387" s="39" t="s">
        <v>3027</v>
      </c>
      <c r="B1387" s="295"/>
      <c r="C1387" s="39" t="s">
        <v>471</v>
      </c>
      <c r="D1387" s="39" t="s">
        <v>467</v>
      </c>
      <c r="E1387" s="39" t="s">
        <v>552</v>
      </c>
      <c r="F1387" s="295"/>
      <c r="G1387" s="295"/>
      <c r="H1387" s="39" t="s">
        <v>469</v>
      </c>
      <c r="I1387" s="40" t="s">
        <v>492</v>
      </c>
      <c r="J1387" s="38" t="s">
        <v>459</v>
      </c>
      <c r="K1387" s="295"/>
      <c r="L1387" s="295"/>
      <c r="M1387" s="294"/>
      <c r="N1387" s="295"/>
      <c r="O1387" s="295"/>
      <c r="P1387" s="302"/>
      <c r="Q1387" s="303"/>
    </row>
    <row r="1388" spans="1:17">
      <c r="A1388" s="39" t="s">
        <v>3028</v>
      </c>
      <c r="B1388" s="295"/>
      <c r="C1388" s="39" t="s">
        <v>471</v>
      </c>
      <c r="D1388" s="39" t="s">
        <v>467</v>
      </c>
      <c r="E1388" s="39" t="s">
        <v>552</v>
      </c>
      <c r="F1388" s="295"/>
      <c r="G1388" s="295"/>
      <c r="H1388" s="39" t="s">
        <v>469</v>
      </c>
      <c r="I1388" s="40" t="s">
        <v>494</v>
      </c>
      <c r="J1388" s="38" t="s">
        <v>459</v>
      </c>
      <c r="K1388" s="295"/>
      <c r="L1388" s="295"/>
      <c r="M1388" s="294"/>
      <c r="N1388" s="295"/>
      <c r="O1388" s="295"/>
      <c r="P1388" s="302"/>
      <c r="Q1388" s="303"/>
    </row>
    <row r="1389" spans="1:17">
      <c r="A1389" s="39" t="s">
        <v>3029</v>
      </c>
      <c r="B1389" s="295"/>
      <c r="C1389" s="39" t="s">
        <v>471</v>
      </c>
      <c r="D1389" s="39" t="s">
        <v>467</v>
      </c>
      <c r="E1389" s="39" t="s">
        <v>552</v>
      </c>
      <c r="F1389" s="295"/>
      <c r="G1389" s="295"/>
      <c r="H1389" s="39" t="s">
        <v>469</v>
      </c>
      <c r="I1389" s="40" t="s">
        <v>496</v>
      </c>
      <c r="J1389" s="38" t="s">
        <v>459</v>
      </c>
      <c r="K1389" s="295"/>
      <c r="L1389" s="295"/>
      <c r="M1389" s="294"/>
      <c r="N1389" s="295"/>
      <c r="O1389" s="295"/>
      <c r="P1389" s="302"/>
      <c r="Q1389" s="303"/>
    </row>
    <row r="1390" spans="1:17">
      <c r="A1390" s="39" t="s">
        <v>3030</v>
      </c>
      <c r="B1390" s="295"/>
      <c r="C1390" s="39" t="s">
        <v>471</v>
      </c>
      <c r="D1390" s="39" t="s">
        <v>467</v>
      </c>
      <c r="E1390" s="39" t="s">
        <v>552</v>
      </c>
      <c r="F1390" s="295"/>
      <c r="G1390" s="295"/>
      <c r="H1390" s="39" t="s">
        <v>469</v>
      </c>
      <c r="I1390" s="40" t="s">
        <v>528</v>
      </c>
      <c r="J1390" s="38" t="s">
        <v>459</v>
      </c>
      <c r="K1390" s="295"/>
      <c r="L1390" s="295"/>
      <c r="M1390" s="294"/>
      <c r="N1390" s="295"/>
      <c r="O1390" s="295"/>
      <c r="P1390" s="302"/>
      <c r="Q1390" s="303"/>
    </row>
    <row r="1391" spans="1:17">
      <c r="A1391" s="39" t="s">
        <v>3031</v>
      </c>
      <c r="B1391" s="295"/>
      <c r="C1391" s="39" t="s">
        <v>471</v>
      </c>
      <c r="D1391" s="39" t="s">
        <v>467</v>
      </c>
      <c r="E1391" s="39" t="s">
        <v>552</v>
      </c>
      <c r="F1391" s="295"/>
      <c r="G1391" s="295"/>
      <c r="H1391" s="39" t="s">
        <v>469</v>
      </c>
      <c r="I1391" s="40" t="s">
        <v>530</v>
      </c>
      <c r="J1391" s="38" t="s">
        <v>459</v>
      </c>
      <c r="K1391" s="295"/>
      <c r="L1391" s="295"/>
      <c r="M1391" s="294"/>
      <c r="N1391" s="295"/>
      <c r="O1391" s="295"/>
      <c r="P1391" s="302"/>
      <c r="Q1391" s="303"/>
    </row>
    <row r="1392" spans="1:17">
      <c r="A1392" s="39" t="s">
        <v>3032</v>
      </c>
      <c r="B1392" s="295"/>
      <c r="C1392" s="39" t="s">
        <v>471</v>
      </c>
      <c r="D1392" s="39" t="s">
        <v>467</v>
      </c>
      <c r="E1392" s="39" t="s">
        <v>552</v>
      </c>
      <c r="F1392" s="295"/>
      <c r="G1392" s="295"/>
      <c r="H1392" s="39" t="s">
        <v>469</v>
      </c>
      <c r="I1392" s="40" t="s">
        <v>599</v>
      </c>
      <c r="J1392" s="38" t="s">
        <v>459</v>
      </c>
      <c r="K1392" s="295"/>
      <c r="L1392" s="295"/>
      <c r="M1392" s="294"/>
      <c r="N1392" s="295"/>
      <c r="O1392" s="295"/>
      <c r="P1392" s="302"/>
      <c r="Q1392" s="303"/>
    </row>
    <row r="1393" spans="1:17">
      <c r="A1393" s="39" t="s">
        <v>3033</v>
      </c>
      <c r="B1393" s="295"/>
      <c r="C1393" s="39" t="s">
        <v>471</v>
      </c>
      <c r="D1393" s="39" t="s">
        <v>467</v>
      </c>
      <c r="E1393" s="39" t="s">
        <v>552</v>
      </c>
      <c r="F1393" s="295"/>
      <c r="G1393" s="295"/>
      <c r="H1393" s="39" t="s">
        <v>469</v>
      </c>
      <c r="I1393" s="40" t="s">
        <v>608</v>
      </c>
      <c r="J1393" s="38" t="s">
        <v>459</v>
      </c>
      <c r="K1393" s="295"/>
      <c r="L1393" s="295"/>
      <c r="M1393" s="294"/>
      <c r="N1393" s="295"/>
      <c r="O1393" s="295"/>
      <c r="P1393" s="302"/>
      <c r="Q1393" s="303"/>
    </row>
    <row r="1394" spans="1:17">
      <c r="A1394" s="39" t="s">
        <v>3034</v>
      </c>
      <c r="B1394" s="295"/>
      <c r="C1394" s="39" t="s">
        <v>471</v>
      </c>
      <c r="D1394" s="39" t="s">
        <v>467</v>
      </c>
      <c r="E1394" s="39" t="s">
        <v>552</v>
      </c>
      <c r="F1394" s="295"/>
      <c r="G1394" s="295"/>
      <c r="H1394" s="39" t="s">
        <v>469</v>
      </c>
      <c r="I1394" s="40" t="s">
        <v>610</v>
      </c>
      <c r="J1394" s="38" t="s">
        <v>459</v>
      </c>
      <c r="K1394" s="295"/>
      <c r="L1394" s="295"/>
      <c r="M1394" s="294"/>
      <c r="N1394" s="295"/>
      <c r="O1394" s="295"/>
      <c r="P1394" s="302"/>
      <c r="Q1394" s="303"/>
    </row>
    <row r="1395" spans="1:17" ht="15" thickBot="1">
      <c r="A1395" s="39" t="s">
        <v>3035</v>
      </c>
      <c r="B1395" s="295"/>
      <c r="C1395" s="36" t="s">
        <v>471</v>
      </c>
      <c r="D1395" s="36" t="s">
        <v>467</v>
      </c>
      <c r="E1395" s="36" t="s">
        <v>552</v>
      </c>
      <c r="F1395" s="295"/>
      <c r="G1395" s="295"/>
      <c r="H1395" s="36" t="s">
        <v>469</v>
      </c>
      <c r="I1395" s="37" t="s">
        <v>623</v>
      </c>
      <c r="J1395" s="38" t="s">
        <v>459</v>
      </c>
      <c r="K1395" s="295"/>
      <c r="L1395" s="295"/>
      <c r="M1395" s="294"/>
      <c r="N1395" s="295"/>
      <c r="O1395" s="295"/>
      <c r="P1395" s="302"/>
      <c r="Q1395" s="303"/>
    </row>
    <row r="1396" spans="1:17">
      <c r="A1396" s="298" t="s">
        <v>3036</v>
      </c>
      <c r="B1396" s="300" t="s">
        <v>1712</v>
      </c>
      <c r="C1396" s="36" t="s">
        <v>1713</v>
      </c>
      <c r="D1396" s="36" t="s">
        <v>467</v>
      </c>
      <c r="E1396" s="36" t="s">
        <v>1845</v>
      </c>
      <c r="F1396" s="295">
        <v>480</v>
      </c>
      <c r="G1396" s="295" t="s">
        <v>457</v>
      </c>
      <c r="H1396" s="36" t="s">
        <v>657</v>
      </c>
      <c r="I1396" s="37" t="s">
        <v>699</v>
      </c>
      <c r="J1396" s="38">
        <v>30</v>
      </c>
      <c r="K1396" s="295">
        <v>480</v>
      </c>
      <c r="L1396" s="295" t="s">
        <v>457</v>
      </c>
      <c r="M1396" s="294" t="s">
        <v>657</v>
      </c>
      <c r="N1396" s="295">
        <v>40</v>
      </c>
      <c r="O1396" s="295" t="s">
        <v>639</v>
      </c>
      <c r="P1396" s="296">
        <v>1785</v>
      </c>
      <c r="Q1396" s="297">
        <v>1</v>
      </c>
    </row>
    <row r="1397" spans="1:17">
      <c r="A1397" s="299"/>
      <c r="B1397" s="295"/>
      <c r="C1397" s="36" t="s">
        <v>466</v>
      </c>
      <c r="D1397" s="36" t="s">
        <v>467</v>
      </c>
      <c r="E1397" s="36" t="s">
        <v>620</v>
      </c>
      <c r="F1397" s="295"/>
      <c r="G1397" s="295"/>
      <c r="H1397" s="36" t="s">
        <v>469</v>
      </c>
      <c r="I1397" s="37">
        <v>40</v>
      </c>
      <c r="J1397" s="38" t="s">
        <v>459</v>
      </c>
      <c r="K1397" s="295"/>
      <c r="L1397" s="295"/>
      <c r="M1397" s="294"/>
      <c r="N1397" s="295"/>
      <c r="O1397" s="295"/>
      <c r="P1397" s="302"/>
      <c r="Q1397" s="303"/>
    </row>
    <row r="1398" spans="1:17">
      <c r="A1398" s="39" t="s">
        <v>3037</v>
      </c>
      <c r="B1398" s="295"/>
      <c r="C1398" s="39" t="s">
        <v>471</v>
      </c>
      <c r="D1398" s="39" t="s">
        <v>467</v>
      </c>
      <c r="E1398" s="39" t="s">
        <v>552</v>
      </c>
      <c r="F1398" s="295"/>
      <c r="G1398" s="295"/>
      <c r="H1398" s="39" t="s">
        <v>473</v>
      </c>
      <c r="I1398" s="40" t="s">
        <v>474</v>
      </c>
      <c r="J1398" s="38" t="s">
        <v>459</v>
      </c>
      <c r="K1398" s="295"/>
      <c r="L1398" s="295"/>
      <c r="M1398" s="294"/>
      <c r="N1398" s="295"/>
      <c r="O1398" s="295"/>
      <c r="P1398" s="302"/>
      <c r="Q1398" s="303"/>
    </row>
    <row r="1399" spans="1:17">
      <c r="A1399" s="39" t="s">
        <v>3038</v>
      </c>
      <c r="B1399" s="295"/>
      <c r="C1399" s="39" t="s">
        <v>471</v>
      </c>
      <c r="D1399" s="39" t="s">
        <v>467</v>
      </c>
      <c r="E1399" s="39" t="s">
        <v>552</v>
      </c>
      <c r="F1399" s="295"/>
      <c r="G1399" s="295"/>
      <c r="H1399" s="39" t="s">
        <v>473</v>
      </c>
      <c r="I1399" s="40" t="s">
        <v>476</v>
      </c>
      <c r="J1399" s="38" t="s">
        <v>459</v>
      </c>
      <c r="K1399" s="295"/>
      <c r="L1399" s="295"/>
      <c r="M1399" s="294"/>
      <c r="N1399" s="295"/>
      <c r="O1399" s="295"/>
      <c r="P1399" s="302"/>
      <c r="Q1399" s="303"/>
    </row>
    <row r="1400" spans="1:17">
      <c r="A1400" s="39" t="s">
        <v>3039</v>
      </c>
      <c r="B1400" s="295"/>
      <c r="C1400" s="39" t="s">
        <v>471</v>
      </c>
      <c r="D1400" s="39" t="s">
        <v>467</v>
      </c>
      <c r="E1400" s="39" t="s">
        <v>552</v>
      </c>
      <c r="F1400" s="295"/>
      <c r="G1400" s="295"/>
      <c r="H1400" s="39" t="s">
        <v>473</v>
      </c>
      <c r="I1400" s="40" t="s">
        <v>478</v>
      </c>
      <c r="J1400" s="38" t="s">
        <v>459</v>
      </c>
      <c r="K1400" s="295"/>
      <c r="L1400" s="295"/>
      <c r="M1400" s="294"/>
      <c r="N1400" s="295"/>
      <c r="O1400" s="295"/>
      <c r="P1400" s="302"/>
      <c r="Q1400" s="303"/>
    </row>
    <row r="1401" spans="1:17">
      <c r="A1401" s="39" t="s">
        <v>3040</v>
      </c>
      <c r="B1401" s="295"/>
      <c r="C1401" s="39" t="s">
        <v>471</v>
      </c>
      <c r="D1401" s="39" t="s">
        <v>467</v>
      </c>
      <c r="E1401" s="39" t="s">
        <v>552</v>
      </c>
      <c r="F1401" s="295"/>
      <c r="G1401" s="295"/>
      <c r="H1401" s="39" t="s">
        <v>473</v>
      </c>
      <c r="I1401" s="40" t="s">
        <v>480</v>
      </c>
      <c r="J1401" s="38" t="s">
        <v>459</v>
      </c>
      <c r="K1401" s="295"/>
      <c r="L1401" s="295"/>
      <c r="M1401" s="294"/>
      <c r="N1401" s="295"/>
      <c r="O1401" s="295"/>
      <c r="P1401" s="302"/>
      <c r="Q1401" s="303"/>
    </row>
    <row r="1402" spans="1:17">
      <c r="A1402" s="39" t="s">
        <v>3041</v>
      </c>
      <c r="B1402" s="295"/>
      <c r="C1402" s="39" t="s">
        <v>471</v>
      </c>
      <c r="D1402" s="39" t="s">
        <v>467</v>
      </c>
      <c r="E1402" s="39" t="s">
        <v>552</v>
      </c>
      <c r="F1402" s="295"/>
      <c r="G1402" s="295"/>
      <c r="H1402" s="39" t="s">
        <v>473</v>
      </c>
      <c r="I1402" s="40" t="s">
        <v>482</v>
      </c>
      <c r="J1402" s="38" t="s">
        <v>459</v>
      </c>
      <c r="K1402" s="295"/>
      <c r="L1402" s="295"/>
      <c r="M1402" s="294"/>
      <c r="N1402" s="295"/>
      <c r="O1402" s="295"/>
      <c r="P1402" s="302"/>
      <c r="Q1402" s="303"/>
    </row>
    <row r="1403" spans="1:17">
      <c r="A1403" s="39" t="s">
        <v>3042</v>
      </c>
      <c r="B1403" s="295"/>
      <c r="C1403" s="39" t="s">
        <v>471</v>
      </c>
      <c r="D1403" s="39" t="s">
        <v>467</v>
      </c>
      <c r="E1403" s="39" t="s">
        <v>552</v>
      </c>
      <c r="F1403" s="295"/>
      <c r="G1403" s="295"/>
      <c r="H1403" s="39" t="s">
        <v>473</v>
      </c>
      <c r="I1403" s="40" t="s">
        <v>484</v>
      </c>
      <c r="J1403" s="38" t="s">
        <v>459</v>
      </c>
      <c r="K1403" s="295"/>
      <c r="L1403" s="295"/>
      <c r="M1403" s="294"/>
      <c r="N1403" s="295"/>
      <c r="O1403" s="295"/>
      <c r="P1403" s="302"/>
      <c r="Q1403" s="303"/>
    </row>
    <row r="1404" spans="1:17">
      <c r="A1404" s="39" t="s">
        <v>3043</v>
      </c>
      <c r="B1404" s="295"/>
      <c r="C1404" s="39" t="s">
        <v>471</v>
      </c>
      <c r="D1404" s="39" t="s">
        <v>467</v>
      </c>
      <c r="E1404" s="39" t="s">
        <v>552</v>
      </c>
      <c r="F1404" s="295"/>
      <c r="G1404" s="295"/>
      <c r="H1404" s="39">
        <v>5</v>
      </c>
      <c r="I1404" s="40" t="s">
        <v>486</v>
      </c>
      <c r="J1404" s="38" t="s">
        <v>459</v>
      </c>
      <c r="K1404" s="295"/>
      <c r="L1404" s="295"/>
      <c r="M1404" s="294"/>
      <c r="N1404" s="295"/>
      <c r="O1404" s="295"/>
      <c r="P1404" s="302"/>
      <c r="Q1404" s="303"/>
    </row>
    <row r="1405" spans="1:17">
      <c r="A1405" s="39" t="s">
        <v>3044</v>
      </c>
      <c r="B1405" s="295"/>
      <c r="C1405" s="39" t="s">
        <v>471</v>
      </c>
      <c r="D1405" s="39" t="s">
        <v>467</v>
      </c>
      <c r="E1405" s="39" t="s">
        <v>552</v>
      </c>
      <c r="F1405" s="295"/>
      <c r="G1405" s="295"/>
      <c r="H1405" s="39">
        <v>5</v>
      </c>
      <c r="I1405" s="40" t="s">
        <v>488</v>
      </c>
      <c r="J1405" s="38" t="s">
        <v>459</v>
      </c>
      <c r="K1405" s="295"/>
      <c r="L1405" s="295"/>
      <c r="M1405" s="294"/>
      <c r="N1405" s="295"/>
      <c r="O1405" s="295"/>
      <c r="P1405" s="302"/>
      <c r="Q1405" s="303"/>
    </row>
    <row r="1406" spans="1:17">
      <c r="A1406" s="39" t="s">
        <v>3045</v>
      </c>
      <c r="B1406" s="295"/>
      <c r="C1406" s="39" t="s">
        <v>471</v>
      </c>
      <c r="D1406" s="39" t="s">
        <v>467</v>
      </c>
      <c r="E1406" s="39" t="s">
        <v>552</v>
      </c>
      <c r="F1406" s="295"/>
      <c r="G1406" s="295"/>
      <c r="H1406" s="39" t="s">
        <v>469</v>
      </c>
      <c r="I1406" s="40" t="s">
        <v>490</v>
      </c>
      <c r="J1406" s="38" t="s">
        <v>459</v>
      </c>
      <c r="K1406" s="295"/>
      <c r="L1406" s="295"/>
      <c r="M1406" s="294"/>
      <c r="N1406" s="295"/>
      <c r="O1406" s="295"/>
      <c r="P1406" s="302"/>
      <c r="Q1406" s="303"/>
    </row>
    <row r="1407" spans="1:17">
      <c r="A1407" s="39" t="s">
        <v>3046</v>
      </c>
      <c r="B1407" s="295"/>
      <c r="C1407" s="39" t="s">
        <v>471</v>
      </c>
      <c r="D1407" s="39" t="s">
        <v>467</v>
      </c>
      <c r="E1407" s="39" t="s">
        <v>552</v>
      </c>
      <c r="F1407" s="295"/>
      <c r="G1407" s="295"/>
      <c r="H1407" s="39" t="s">
        <v>469</v>
      </c>
      <c r="I1407" s="40" t="s">
        <v>492</v>
      </c>
      <c r="J1407" s="38" t="s">
        <v>459</v>
      </c>
      <c r="K1407" s="295"/>
      <c r="L1407" s="295"/>
      <c r="M1407" s="294"/>
      <c r="N1407" s="295"/>
      <c r="O1407" s="295"/>
      <c r="P1407" s="302"/>
      <c r="Q1407" s="303"/>
    </row>
    <row r="1408" spans="1:17">
      <c r="A1408" s="39" t="s">
        <v>3047</v>
      </c>
      <c r="B1408" s="295"/>
      <c r="C1408" s="39" t="s">
        <v>471</v>
      </c>
      <c r="D1408" s="39" t="s">
        <v>467</v>
      </c>
      <c r="E1408" s="39" t="s">
        <v>552</v>
      </c>
      <c r="F1408" s="295"/>
      <c r="G1408" s="295"/>
      <c r="H1408" s="39" t="s">
        <v>469</v>
      </c>
      <c r="I1408" s="40" t="s">
        <v>494</v>
      </c>
      <c r="J1408" s="38" t="s">
        <v>459</v>
      </c>
      <c r="K1408" s="295"/>
      <c r="L1408" s="295"/>
      <c r="M1408" s="294"/>
      <c r="N1408" s="295"/>
      <c r="O1408" s="295"/>
      <c r="P1408" s="302"/>
      <c r="Q1408" s="303"/>
    </row>
    <row r="1409" spans="1:17">
      <c r="A1409" s="39" t="s">
        <v>3048</v>
      </c>
      <c r="B1409" s="295"/>
      <c r="C1409" s="39" t="s">
        <v>471</v>
      </c>
      <c r="D1409" s="39" t="s">
        <v>467</v>
      </c>
      <c r="E1409" s="39" t="s">
        <v>552</v>
      </c>
      <c r="F1409" s="295"/>
      <c r="G1409" s="295"/>
      <c r="H1409" s="39" t="s">
        <v>469</v>
      </c>
      <c r="I1409" s="40" t="s">
        <v>496</v>
      </c>
      <c r="J1409" s="38" t="s">
        <v>459</v>
      </c>
      <c r="K1409" s="295"/>
      <c r="L1409" s="295"/>
      <c r="M1409" s="294"/>
      <c r="N1409" s="295"/>
      <c r="O1409" s="295"/>
      <c r="P1409" s="302"/>
      <c r="Q1409" s="303"/>
    </row>
    <row r="1410" spans="1:17">
      <c r="A1410" s="39" t="s">
        <v>3049</v>
      </c>
      <c r="B1410" s="295"/>
      <c r="C1410" s="39" t="s">
        <v>471</v>
      </c>
      <c r="D1410" s="39" t="s">
        <v>467</v>
      </c>
      <c r="E1410" s="39" t="s">
        <v>552</v>
      </c>
      <c r="F1410" s="295"/>
      <c r="G1410" s="295"/>
      <c r="H1410" s="39" t="s">
        <v>469</v>
      </c>
      <c r="I1410" s="40" t="s">
        <v>528</v>
      </c>
      <c r="J1410" s="38" t="s">
        <v>459</v>
      </c>
      <c r="K1410" s="295"/>
      <c r="L1410" s="295"/>
      <c r="M1410" s="294"/>
      <c r="N1410" s="295"/>
      <c r="O1410" s="295"/>
      <c r="P1410" s="302"/>
      <c r="Q1410" s="303"/>
    </row>
    <row r="1411" spans="1:17">
      <c r="A1411" s="39" t="s">
        <v>3050</v>
      </c>
      <c r="B1411" s="295"/>
      <c r="C1411" s="39" t="s">
        <v>471</v>
      </c>
      <c r="D1411" s="39" t="s">
        <v>467</v>
      </c>
      <c r="E1411" s="39" t="s">
        <v>552</v>
      </c>
      <c r="F1411" s="295"/>
      <c r="G1411" s="295"/>
      <c r="H1411" s="39" t="s">
        <v>469</v>
      </c>
      <c r="I1411" s="40" t="s">
        <v>530</v>
      </c>
      <c r="J1411" s="38" t="s">
        <v>459</v>
      </c>
      <c r="K1411" s="295"/>
      <c r="L1411" s="295"/>
      <c r="M1411" s="294"/>
      <c r="N1411" s="295"/>
      <c r="O1411" s="295"/>
      <c r="P1411" s="302"/>
      <c r="Q1411" s="303"/>
    </row>
    <row r="1412" spans="1:17">
      <c r="A1412" s="39" t="s">
        <v>3051</v>
      </c>
      <c r="B1412" s="295"/>
      <c r="C1412" s="39" t="s">
        <v>471</v>
      </c>
      <c r="D1412" s="39" t="s">
        <v>467</v>
      </c>
      <c r="E1412" s="39" t="s">
        <v>552</v>
      </c>
      <c r="F1412" s="295"/>
      <c r="G1412" s="295"/>
      <c r="H1412" s="39" t="s">
        <v>469</v>
      </c>
      <c r="I1412" s="40" t="s">
        <v>599</v>
      </c>
      <c r="J1412" s="38" t="s">
        <v>459</v>
      </c>
      <c r="K1412" s="295"/>
      <c r="L1412" s="295"/>
      <c r="M1412" s="294"/>
      <c r="N1412" s="295"/>
      <c r="O1412" s="295"/>
      <c r="P1412" s="302"/>
      <c r="Q1412" s="303"/>
    </row>
    <row r="1413" spans="1:17">
      <c r="A1413" s="39" t="s">
        <v>3052</v>
      </c>
      <c r="B1413" s="295"/>
      <c r="C1413" s="39" t="s">
        <v>471</v>
      </c>
      <c r="D1413" s="39" t="s">
        <v>467</v>
      </c>
      <c r="E1413" s="39" t="s">
        <v>552</v>
      </c>
      <c r="F1413" s="295"/>
      <c r="G1413" s="295"/>
      <c r="H1413" s="39" t="s">
        <v>469</v>
      </c>
      <c r="I1413" s="40" t="s">
        <v>608</v>
      </c>
      <c r="J1413" s="38" t="s">
        <v>459</v>
      </c>
      <c r="K1413" s="295"/>
      <c r="L1413" s="295"/>
      <c r="M1413" s="294"/>
      <c r="N1413" s="295"/>
      <c r="O1413" s="295"/>
      <c r="P1413" s="302"/>
      <c r="Q1413" s="303"/>
    </row>
    <row r="1414" spans="1:17">
      <c r="A1414" s="39" t="s">
        <v>3053</v>
      </c>
      <c r="B1414" s="295"/>
      <c r="C1414" s="39" t="s">
        <v>471</v>
      </c>
      <c r="D1414" s="39" t="s">
        <v>467</v>
      </c>
      <c r="E1414" s="39" t="s">
        <v>552</v>
      </c>
      <c r="F1414" s="295"/>
      <c r="G1414" s="295"/>
      <c r="H1414" s="39" t="s">
        <v>469</v>
      </c>
      <c r="I1414" s="40" t="s">
        <v>610</v>
      </c>
      <c r="J1414" s="38" t="s">
        <v>459</v>
      </c>
      <c r="K1414" s="295"/>
      <c r="L1414" s="295"/>
      <c r="M1414" s="294"/>
      <c r="N1414" s="295"/>
      <c r="O1414" s="295"/>
      <c r="P1414" s="302"/>
      <c r="Q1414" s="303"/>
    </row>
    <row r="1415" spans="1:17" ht="15" thickBot="1">
      <c r="A1415" s="39" t="s">
        <v>3054</v>
      </c>
      <c r="B1415" s="295"/>
      <c r="C1415" s="36" t="s">
        <v>471</v>
      </c>
      <c r="D1415" s="36" t="s">
        <v>467</v>
      </c>
      <c r="E1415" s="36" t="s">
        <v>552</v>
      </c>
      <c r="F1415" s="295"/>
      <c r="G1415" s="295"/>
      <c r="H1415" s="36" t="s">
        <v>469</v>
      </c>
      <c r="I1415" s="37" t="s">
        <v>623</v>
      </c>
      <c r="J1415" s="38" t="s">
        <v>459</v>
      </c>
      <c r="K1415" s="295"/>
      <c r="L1415" s="295"/>
      <c r="M1415" s="294"/>
      <c r="N1415" s="295"/>
      <c r="O1415" s="295"/>
      <c r="P1415" s="302"/>
      <c r="Q1415" s="303"/>
    </row>
    <row r="1416" spans="1:17">
      <c r="A1416" s="298" t="s">
        <v>3055</v>
      </c>
      <c r="B1416" s="300" t="s">
        <v>1712</v>
      </c>
      <c r="C1416" s="36" t="s">
        <v>1713</v>
      </c>
      <c r="D1416" s="36" t="s">
        <v>467</v>
      </c>
      <c r="E1416" s="36" t="s">
        <v>1714</v>
      </c>
      <c r="F1416" s="295">
        <v>480</v>
      </c>
      <c r="G1416" s="295" t="s">
        <v>457</v>
      </c>
      <c r="H1416" s="36" t="s">
        <v>626</v>
      </c>
      <c r="I1416" s="37" t="s">
        <v>645</v>
      </c>
      <c r="J1416" s="38">
        <v>40</v>
      </c>
      <c r="K1416" s="295">
        <v>480</v>
      </c>
      <c r="L1416" s="295" t="s">
        <v>457</v>
      </c>
      <c r="M1416" s="294" t="s">
        <v>626</v>
      </c>
      <c r="N1416" s="295">
        <v>52</v>
      </c>
      <c r="O1416" s="295" t="s">
        <v>658</v>
      </c>
      <c r="P1416" s="296">
        <v>1418</v>
      </c>
      <c r="Q1416" s="297">
        <v>1</v>
      </c>
    </row>
    <row r="1417" spans="1:17">
      <c r="A1417" s="299"/>
      <c r="B1417" s="295"/>
      <c r="C1417" s="36" t="s">
        <v>466</v>
      </c>
      <c r="D1417" s="36" t="s">
        <v>467</v>
      </c>
      <c r="E1417" s="36" t="s">
        <v>627</v>
      </c>
      <c r="F1417" s="295"/>
      <c r="G1417" s="295"/>
      <c r="H1417" s="36" t="s">
        <v>469</v>
      </c>
      <c r="I1417" s="37">
        <v>52</v>
      </c>
      <c r="J1417" s="38" t="s">
        <v>459</v>
      </c>
      <c r="K1417" s="295"/>
      <c r="L1417" s="295"/>
      <c r="M1417" s="294"/>
      <c r="N1417" s="295"/>
      <c r="O1417" s="295"/>
      <c r="P1417" s="302"/>
      <c r="Q1417" s="303"/>
    </row>
    <row r="1418" spans="1:17">
      <c r="A1418" s="39" t="s">
        <v>3056</v>
      </c>
      <c r="B1418" s="295"/>
      <c r="C1418" s="39" t="s">
        <v>471</v>
      </c>
      <c r="D1418" s="39" t="s">
        <v>467</v>
      </c>
      <c r="E1418" s="39" t="s">
        <v>630</v>
      </c>
      <c r="F1418" s="295"/>
      <c r="G1418" s="295"/>
      <c r="H1418" s="39" t="s">
        <v>469</v>
      </c>
      <c r="I1418" s="40" t="s">
        <v>490</v>
      </c>
      <c r="J1418" s="38" t="s">
        <v>459</v>
      </c>
      <c r="K1418" s="295"/>
      <c r="L1418" s="295"/>
      <c r="M1418" s="294"/>
      <c r="N1418" s="295"/>
      <c r="O1418" s="295"/>
      <c r="P1418" s="302"/>
      <c r="Q1418" s="303"/>
    </row>
    <row r="1419" spans="1:17">
      <c r="A1419" s="39" t="s">
        <v>3057</v>
      </c>
      <c r="B1419" s="295"/>
      <c r="C1419" s="39" t="s">
        <v>471</v>
      </c>
      <c r="D1419" s="39" t="s">
        <v>467</v>
      </c>
      <c r="E1419" s="39" t="s">
        <v>630</v>
      </c>
      <c r="F1419" s="295"/>
      <c r="G1419" s="295"/>
      <c r="H1419" s="39" t="s">
        <v>469</v>
      </c>
      <c r="I1419" s="40" t="s">
        <v>492</v>
      </c>
      <c r="J1419" s="38" t="s">
        <v>459</v>
      </c>
      <c r="K1419" s="295"/>
      <c r="L1419" s="295"/>
      <c r="M1419" s="294"/>
      <c r="N1419" s="295"/>
      <c r="O1419" s="295"/>
      <c r="P1419" s="302"/>
      <c r="Q1419" s="303"/>
    </row>
    <row r="1420" spans="1:17">
      <c r="A1420" s="39" t="s">
        <v>3058</v>
      </c>
      <c r="B1420" s="295"/>
      <c r="C1420" s="39" t="s">
        <v>471</v>
      </c>
      <c r="D1420" s="39" t="s">
        <v>467</v>
      </c>
      <c r="E1420" s="39" t="s">
        <v>630</v>
      </c>
      <c r="F1420" s="295"/>
      <c r="G1420" s="295"/>
      <c r="H1420" s="39" t="s">
        <v>469</v>
      </c>
      <c r="I1420" s="40" t="s">
        <v>494</v>
      </c>
      <c r="J1420" s="38" t="s">
        <v>459</v>
      </c>
      <c r="K1420" s="295"/>
      <c r="L1420" s="295"/>
      <c r="M1420" s="294"/>
      <c r="N1420" s="295"/>
      <c r="O1420" s="295"/>
      <c r="P1420" s="302"/>
      <c r="Q1420" s="303"/>
    </row>
    <row r="1421" spans="1:17">
      <c r="A1421" s="39" t="s">
        <v>3059</v>
      </c>
      <c r="B1421" s="295"/>
      <c r="C1421" s="39" t="s">
        <v>471</v>
      </c>
      <c r="D1421" s="39" t="s">
        <v>467</v>
      </c>
      <c r="E1421" s="39" t="s">
        <v>630</v>
      </c>
      <c r="F1421" s="295"/>
      <c r="G1421" s="295"/>
      <c r="H1421" s="39" t="s">
        <v>469</v>
      </c>
      <c r="I1421" s="40" t="s">
        <v>496</v>
      </c>
      <c r="J1421" s="38" t="s">
        <v>459</v>
      </c>
      <c r="K1421" s="295"/>
      <c r="L1421" s="295"/>
      <c r="M1421" s="294"/>
      <c r="N1421" s="295"/>
      <c r="O1421" s="295"/>
      <c r="P1421" s="302"/>
      <c r="Q1421" s="303"/>
    </row>
    <row r="1422" spans="1:17">
      <c r="A1422" s="39" t="s">
        <v>3060</v>
      </c>
      <c r="B1422" s="295"/>
      <c r="C1422" s="39" t="s">
        <v>471</v>
      </c>
      <c r="D1422" s="39" t="s">
        <v>467</v>
      </c>
      <c r="E1422" s="39" t="s">
        <v>630</v>
      </c>
      <c r="F1422" s="295"/>
      <c r="G1422" s="295"/>
      <c r="H1422" s="39" t="s">
        <v>469</v>
      </c>
      <c r="I1422" s="40" t="s">
        <v>528</v>
      </c>
      <c r="J1422" s="38" t="s">
        <v>459</v>
      </c>
      <c r="K1422" s="295"/>
      <c r="L1422" s="295"/>
      <c r="M1422" s="294"/>
      <c r="N1422" s="295"/>
      <c r="O1422" s="295"/>
      <c r="P1422" s="302"/>
      <c r="Q1422" s="303"/>
    </row>
    <row r="1423" spans="1:17">
      <c r="A1423" s="39" t="s">
        <v>3061</v>
      </c>
      <c r="B1423" s="295"/>
      <c r="C1423" s="39" t="s">
        <v>471</v>
      </c>
      <c r="D1423" s="39" t="s">
        <v>467</v>
      </c>
      <c r="E1423" s="39" t="s">
        <v>630</v>
      </c>
      <c r="F1423" s="295"/>
      <c r="G1423" s="295"/>
      <c r="H1423" s="39" t="s">
        <v>469</v>
      </c>
      <c r="I1423" s="40" t="s">
        <v>530</v>
      </c>
      <c r="J1423" s="38" t="s">
        <v>459</v>
      </c>
      <c r="K1423" s="295"/>
      <c r="L1423" s="295"/>
      <c r="M1423" s="294"/>
      <c r="N1423" s="295"/>
      <c r="O1423" s="295"/>
      <c r="P1423" s="302"/>
      <c r="Q1423" s="303"/>
    </row>
    <row r="1424" spans="1:17">
      <c r="A1424" s="39" t="s">
        <v>3062</v>
      </c>
      <c r="B1424" s="295"/>
      <c r="C1424" s="39" t="s">
        <v>471</v>
      </c>
      <c r="D1424" s="39" t="s">
        <v>467</v>
      </c>
      <c r="E1424" s="39" t="s">
        <v>630</v>
      </c>
      <c r="F1424" s="295"/>
      <c r="G1424" s="295"/>
      <c r="H1424" s="39" t="s">
        <v>469</v>
      </c>
      <c r="I1424" s="40" t="s">
        <v>599</v>
      </c>
      <c r="J1424" s="38" t="s">
        <v>459</v>
      </c>
      <c r="K1424" s="295"/>
      <c r="L1424" s="295"/>
      <c r="M1424" s="294"/>
      <c r="N1424" s="295"/>
      <c r="O1424" s="295"/>
      <c r="P1424" s="302"/>
      <c r="Q1424" s="303"/>
    </row>
    <row r="1425" spans="1:17">
      <c r="A1425" s="39" t="s">
        <v>3063</v>
      </c>
      <c r="B1425" s="295"/>
      <c r="C1425" s="39" t="s">
        <v>471</v>
      </c>
      <c r="D1425" s="39" t="s">
        <v>467</v>
      </c>
      <c r="E1425" s="39" t="s">
        <v>630</v>
      </c>
      <c r="F1425" s="295"/>
      <c r="G1425" s="295"/>
      <c r="H1425" s="39" t="s">
        <v>469</v>
      </c>
      <c r="I1425" s="40" t="s">
        <v>608</v>
      </c>
      <c r="J1425" s="38" t="s">
        <v>459</v>
      </c>
      <c r="K1425" s="295"/>
      <c r="L1425" s="295"/>
      <c r="M1425" s="294"/>
      <c r="N1425" s="295"/>
      <c r="O1425" s="295"/>
      <c r="P1425" s="302"/>
      <c r="Q1425" s="303"/>
    </row>
    <row r="1426" spans="1:17">
      <c r="A1426" s="39" t="s">
        <v>3064</v>
      </c>
      <c r="B1426" s="295"/>
      <c r="C1426" s="39" t="s">
        <v>471</v>
      </c>
      <c r="D1426" s="39" t="s">
        <v>467</v>
      </c>
      <c r="E1426" s="39" t="s">
        <v>630</v>
      </c>
      <c r="F1426" s="295"/>
      <c r="G1426" s="295"/>
      <c r="H1426" s="39" t="s">
        <v>469</v>
      </c>
      <c r="I1426" s="40" t="s">
        <v>631</v>
      </c>
      <c r="J1426" s="38" t="s">
        <v>459</v>
      </c>
      <c r="K1426" s="295"/>
      <c r="L1426" s="295"/>
      <c r="M1426" s="294"/>
      <c r="N1426" s="295"/>
      <c r="O1426" s="295"/>
      <c r="P1426" s="302"/>
      <c r="Q1426" s="303"/>
    </row>
    <row r="1427" spans="1:17">
      <c r="A1427" s="39" t="s">
        <v>3065</v>
      </c>
      <c r="B1427" s="295"/>
      <c r="C1427" s="39" t="s">
        <v>471</v>
      </c>
      <c r="D1427" s="39" t="s">
        <v>467</v>
      </c>
      <c r="E1427" s="39" t="s">
        <v>630</v>
      </c>
      <c r="F1427" s="295"/>
      <c r="G1427" s="295"/>
      <c r="H1427" s="39" t="s">
        <v>469</v>
      </c>
      <c r="I1427" s="40" t="s">
        <v>623</v>
      </c>
      <c r="J1427" s="38" t="s">
        <v>459</v>
      </c>
      <c r="K1427" s="295"/>
      <c r="L1427" s="295"/>
      <c r="M1427" s="294"/>
      <c r="N1427" s="295"/>
      <c r="O1427" s="295"/>
      <c r="P1427" s="302"/>
      <c r="Q1427" s="303"/>
    </row>
    <row r="1428" spans="1:17">
      <c r="A1428" s="39" t="s">
        <v>3066</v>
      </c>
      <c r="B1428" s="295"/>
      <c r="C1428" s="39" t="s">
        <v>471</v>
      </c>
      <c r="D1428" s="39" t="s">
        <v>467</v>
      </c>
      <c r="E1428" s="39" t="s">
        <v>630</v>
      </c>
      <c r="F1428" s="295"/>
      <c r="G1428" s="295"/>
      <c r="H1428" s="39" t="s">
        <v>469</v>
      </c>
      <c r="I1428" s="40" t="s">
        <v>634</v>
      </c>
      <c r="J1428" s="38" t="s">
        <v>459</v>
      </c>
      <c r="K1428" s="295"/>
      <c r="L1428" s="295"/>
      <c r="M1428" s="294"/>
      <c r="N1428" s="295"/>
      <c r="O1428" s="295"/>
      <c r="P1428" s="302"/>
      <c r="Q1428" s="303"/>
    </row>
    <row r="1429" spans="1:17" ht="15" thickBot="1">
      <c r="A1429" s="39" t="s">
        <v>3067</v>
      </c>
      <c r="B1429" s="295"/>
      <c r="C1429" s="36" t="s">
        <v>471</v>
      </c>
      <c r="D1429" s="36" t="s">
        <v>467</v>
      </c>
      <c r="E1429" s="36" t="s">
        <v>630</v>
      </c>
      <c r="F1429" s="295"/>
      <c r="G1429" s="295"/>
      <c r="H1429" s="36">
        <v>5</v>
      </c>
      <c r="I1429" s="37" t="s">
        <v>636</v>
      </c>
      <c r="J1429" s="38" t="s">
        <v>459</v>
      </c>
      <c r="K1429" s="295"/>
      <c r="L1429" s="295"/>
      <c r="M1429" s="294"/>
      <c r="N1429" s="295"/>
      <c r="O1429" s="295"/>
      <c r="P1429" s="302"/>
      <c r="Q1429" s="303"/>
    </row>
    <row r="1430" spans="1:17">
      <c r="A1430" s="298" t="s">
        <v>3068</v>
      </c>
      <c r="B1430" s="300" t="s">
        <v>1712</v>
      </c>
      <c r="C1430" s="36" t="s">
        <v>1713</v>
      </c>
      <c r="D1430" s="36" t="s">
        <v>467</v>
      </c>
      <c r="E1430" s="36" t="s">
        <v>1728</v>
      </c>
      <c r="F1430" s="295">
        <v>480</v>
      </c>
      <c r="G1430" s="295" t="s">
        <v>457</v>
      </c>
      <c r="H1430" s="36" t="s">
        <v>2558</v>
      </c>
      <c r="I1430" s="37" t="s">
        <v>645</v>
      </c>
      <c r="J1430" s="38">
        <v>40</v>
      </c>
      <c r="K1430" s="295">
        <v>480</v>
      </c>
      <c r="L1430" s="295" t="s">
        <v>457</v>
      </c>
      <c r="M1430" s="294">
        <v>35</v>
      </c>
      <c r="N1430" s="295">
        <v>52</v>
      </c>
      <c r="O1430" s="295" t="s">
        <v>658</v>
      </c>
      <c r="P1430" s="296">
        <v>1418</v>
      </c>
      <c r="Q1430" s="297">
        <v>1</v>
      </c>
    </row>
    <row r="1431" spans="1:17">
      <c r="A1431" s="299"/>
      <c r="B1431" s="295"/>
      <c r="C1431" s="36" t="s">
        <v>466</v>
      </c>
      <c r="D1431" s="36" t="s">
        <v>467</v>
      </c>
      <c r="E1431" s="36" t="s">
        <v>627</v>
      </c>
      <c r="F1431" s="295"/>
      <c r="G1431" s="295"/>
      <c r="H1431" s="36" t="s">
        <v>469</v>
      </c>
      <c r="I1431" s="37">
        <v>52</v>
      </c>
      <c r="J1431" s="38" t="s">
        <v>459</v>
      </c>
      <c r="K1431" s="295"/>
      <c r="L1431" s="295"/>
      <c r="M1431" s="294"/>
      <c r="N1431" s="295"/>
      <c r="O1431" s="295"/>
      <c r="P1431" s="302"/>
      <c r="Q1431" s="303"/>
    </row>
    <row r="1432" spans="1:17">
      <c r="A1432" s="39" t="s">
        <v>3069</v>
      </c>
      <c r="B1432" s="295"/>
      <c r="C1432" s="39" t="s">
        <v>471</v>
      </c>
      <c r="D1432" s="39" t="s">
        <v>467</v>
      </c>
      <c r="E1432" s="39" t="s">
        <v>630</v>
      </c>
      <c r="F1432" s="295"/>
      <c r="G1432" s="295"/>
      <c r="H1432" s="39" t="s">
        <v>469</v>
      </c>
      <c r="I1432" s="40" t="s">
        <v>490</v>
      </c>
      <c r="J1432" s="38" t="s">
        <v>459</v>
      </c>
      <c r="K1432" s="295"/>
      <c r="L1432" s="295"/>
      <c r="M1432" s="294"/>
      <c r="N1432" s="295"/>
      <c r="O1432" s="295"/>
      <c r="P1432" s="302"/>
      <c r="Q1432" s="303"/>
    </row>
    <row r="1433" spans="1:17">
      <c r="A1433" s="39" t="s">
        <v>3070</v>
      </c>
      <c r="B1433" s="295"/>
      <c r="C1433" s="39" t="s">
        <v>471</v>
      </c>
      <c r="D1433" s="39" t="s">
        <v>467</v>
      </c>
      <c r="E1433" s="39" t="s">
        <v>630</v>
      </c>
      <c r="F1433" s="295"/>
      <c r="G1433" s="295"/>
      <c r="H1433" s="39" t="s">
        <v>469</v>
      </c>
      <c r="I1433" s="40" t="s">
        <v>492</v>
      </c>
      <c r="J1433" s="38" t="s">
        <v>459</v>
      </c>
      <c r="K1433" s="295"/>
      <c r="L1433" s="295"/>
      <c r="M1433" s="294"/>
      <c r="N1433" s="295"/>
      <c r="O1433" s="295"/>
      <c r="P1433" s="302"/>
      <c r="Q1433" s="303"/>
    </row>
    <row r="1434" spans="1:17">
      <c r="A1434" s="39" t="s">
        <v>3071</v>
      </c>
      <c r="B1434" s="295"/>
      <c r="C1434" s="39" t="s">
        <v>471</v>
      </c>
      <c r="D1434" s="39" t="s">
        <v>467</v>
      </c>
      <c r="E1434" s="39" t="s">
        <v>630</v>
      </c>
      <c r="F1434" s="295"/>
      <c r="G1434" s="295"/>
      <c r="H1434" s="39" t="s">
        <v>469</v>
      </c>
      <c r="I1434" s="40" t="s">
        <v>494</v>
      </c>
      <c r="J1434" s="38" t="s">
        <v>459</v>
      </c>
      <c r="K1434" s="295"/>
      <c r="L1434" s="295"/>
      <c r="M1434" s="294"/>
      <c r="N1434" s="295"/>
      <c r="O1434" s="295"/>
      <c r="P1434" s="302"/>
      <c r="Q1434" s="303"/>
    </row>
    <row r="1435" spans="1:17">
      <c r="A1435" s="39" t="s">
        <v>3072</v>
      </c>
      <c r="B1435" s="295"/>
      <c r="C1435" s="39" t="s">
        <v>471</v>
      </c>
      <c r="D1435" s="39" t="s">
        <v>467</v>
      </c>
      <c r="E1435" s="39" t="s">
        <v>630</v>
      </c>
      <c r="F1435" s="295"/>
      <c r="G1435" s="295"/>
      <c r="H1435" s="39" t="s">
        <v>469</v>
      </c>
      <c r="I1435" s="40" t="s">
        <v>496</v>
      </c>
      <c r="J1435" s="38" t="s">
        <v>459</v>
      </c>
      <c r="K1435" s="295"/>
      <c r="L1435" s="295"/>
      <c r="M1435" s="294"/>
      <c r="N1435" s="295"/>
      <c r="O1435" s="295"/>
      <c r="P1435" s="302"/>
      <c r="Q1435" s="303"/>
    </row>
    <row r="1436" spans="1:17">
      <c r="A1436" s="39" t="s">
        <v>3073</v>
      </c>
      <c r="B1436" s="295"/>
      <c r="C1436" s="39" t="s">
        <v>471</v>
      </c>
      <c r="D1436" s="39" t="s">
        <v>467</v>
      </c>
      <c r="E1436" s="39" t="s">
        <v>630</v>
      </c>
      <c r="F1436" s="295"/>
      <c r="G1436" s="295"/>
      <c r="H1436" s="39" t="s">
        <v>469</v>
      </c>
      <c r="I1436" s="40" t="s">
        <v>528</v>
      </c>
      <c r="J1436" s="38" t="s">
        <v>459</v>
      </c>
      <c r="K1436" s="295"/>
      <c r="L1436" s="295"/>
      <c r="M1436" s="294"/>
      <c r="N1436" s="295"/>
      <c r="O1436" s="295"/>
      <c r="P1436" s="302"/>
      <c r="Q1436" s="303"/>
    </row>
    <row r="1437" spans="1:17">
      <c r="A1437" s="39" t="s">
        <v>3074</v>
      </c>
      <c r="B1437" s="295"/>
      <c r="C1437" s="39" t="s">
        <v>471</v>
      </c>
      <c r="D1437" s="39" t="s">
        <v>467</v>
      </c>
      <c r="E1437" s="39" t="s">
        <v>630</v>
      </c>
      <c r="F1437" s="295"/>
      <c r="G1437" s="295"/>
      <c r="H1437" s="39" t="s">
        <v>469</v>
      </c>
      <c r="I1437" s="40" t="s">
        <v>530</v>
      </c>
      <c r="J1437" s="38" t="s">
        <v>459</v>
      </c>
      <c r="K1437" s="295"/>
      <c r="L1437" s="295"/>
      <c r="M1437" s="294"/>
      <c r="N1437" s="295"/>
      <c r="O1437" s="295"/>
      <c r="P1437" s="302"/>
      <c r="Q1437" s="303"/>
    </row>
    <row r="1438" spans="1:17">
      <c r="A1438" s="39" t="s">
        <v>3075</v>
      </c>
      <c r="B1438" s="295"/>
      <c r="C1438" s="39" t="s">
        <v>471</v>
      </c>
      <c r="D1438" s="39" t="s">
        <v>467</v>
      </c>
      <c r="E1438" s="39" t="s">
        <v>630</v>
      </c>
      <c r="F1438" s="295"/>
      <c r="G1438" s="295"/>
      <c r="H1438" s="39" t="s">
        <v>469</v>
      </c>
      <c r="I1438" s="40" t="s">
        <v>599</v>
      </c>
      <c r="J1438" s="38" t="s">
        <v>459</v>
      </c>
      <c r="K1438" s="295"/>
      <c r="L1438" s="295"/>
      <c r="M1438" s="294"/>
      <c r="N1438" s="295"/>
      <c r="O1438" s="295"/>
      <c r="P1438" s="302"/>
      <c r="Q1438" s="303"/>
    </row>
    <row r="1439" spans="1:17">
      <c r="A1439" s="39" t="s">
        <v>3076</v>
      </c>
      <c r="B1439" s="295"/>
      <c r="C1439" s="39" t="s">
        <v>471</v>
      </c>
      <c r="D1439" s="39" t="s">
        <v>467</v>
      </c>
      <c r="E1439" s="39" t="s">
        <v>630</v>
      </c>
      <c r="F1439" s="295"/>
      <c r="G1439" s="295"/>
      <c r="H1439" s="39" t="s">
        <v>469</v>
      </c>
      <c r="I1439" s="40" t="s">
        <v>608</v>
      </c>
      <c r="J1439" s="38" t="s">
        <v>459</v>
      </c>
      <c r="K1439" s="295"/>
      <c r="L1439" s="295"/>
      <c r="M1439" s="294"/>
      <c r="N1439" s="295"/>
      <c r="O1439" s="295"/>
      <c r="P1439" s="302"/>
      <c r="Q1439" s="303"/>
    </row>
    <row r="1440" spans="1:17">
      <c r="A1440" s="39" t="s">
        <v>3077</v>
      </c>
      <c r="B1440" s="295"/>
      <c r="C1440" s="39" t="s">
        <v>471</v>
      </c>
      <c r="D1440" s="39" t="s">
        <v>467</v>
      </c>
      <c r="E1440" s="39" t="s">
        <v>630</v>
      </c>
      <c r="F1440" s="295"/>
      <c r="G1440" s="295"/>
      <c r="H1440" s="39" t="s">
        <v>469</v>
      </c>
      <c r="I1440" s="40" t="s">
        <v>631</v>
      </c>
      <c r="J1440" s="38" t="s">
        <v>459</v>
      </c>
      <c r="K1440" s="295"/>
      <c r="L1440" s="295"/>
      <c r="M1440" s="294"/>
      <c r="N1440" s="295"/>
      <c r="O1440" s="295"/>
      <c r="P1440" s="302"/>
      <c r="Q1440" s="303"/>
    </row>
    <row r="1441" spans="1:17">
      <c r="A1441" s="39" t="s">
        <v>3078</v>
      </c>
      <c r="B1441" s="295"/>
      <c r="C1441" s="39" t="s">
        <v>471</v>
      </c>
      <c r="D1441" s="39" t="s">
        <v>467</v>
      </c>
      <c r="E1441" s="39" t="s">
        <v>630</v>
      </c>
      <c r="F1441" s="295"/>
      <c r="G1441" s="295"/>
      <c r="H1441" s="39" t="s">
        <v>469</v>
      </c>
      <c r="I1441" s="40" t="s">
        <v>623</v>
      </c>
      <c r="J1441" s="38" t="s">
        <v>459</v>
      </c>
      <c r="K1441" s="295"/>
      <c r="L1441" s="295"/>
      <c r="M1441" s="294"/>
      <c r="N1441" s="295"/>
      <c r="O1441" s="295"/>
      <c r="P1441" s="302"/>
      <c r="Q1441" s="303"/>
    </row>
    <row r="1442" spans="1:17">
      <c r="A1442" s="39" t="s">
        <v>3079</v>
      </c>
      <c r="B1442" s="295"/>
      <c r="C1442" s="39" t="s">
        <v>471</v>
      </c>
      <c r="D1442" s="39" t="s">
        <v>467</v>
      </c>
      <c r="E1442" s="39" t="s">
        <v>630</v>
      </c>
      <c r="F1442" s="295"/>
      <c r="G1442" s="295"/>
      <c r="H1442" s="39" t="s">
        <v>469</v>
      </c>
      <c r="I1442" s="40" t="s">
        <v>634</v>
      </c>
      <c r="J1442" s="38" t="s">
        <v>459</v>
      </c>
      <c r="K1442" s="295"/>
      <c r="L1442" s="295"/>
      <c r="M1442" s="294"/>
      <c r="N1442" s="295"/>
      <c r="O1442" s="295"/>
      <c r="P1442" s="302"/>
      <c r="Q1442" s="303"/>
    </row>
    <row r="1443" spans="1:17" ht="15" thickBot="1">
      <c r="A1443" s="39" t="s">
        <v>3080</v>
      </c>
      <c r="B1443" s="295"/>
      <c r="C1443" s="36" t="s">
        <v>471</v>
      </c>
      <c r="D1443" s="36" t="s">
        <v>467</v>
      </c>
      <c r="E1443" s="36" t="s">
        <v>630</v>
      </c>
      <c r="F1443" s="295"/>
      <c r="G1443" s="295"/>
      <c r="H1443" s="36">
        <v>5</v>
      </c>
      <c r="I1443" s="37" t="s">
        <v>636</v>
      </c>
      <c r="J1443" s="38" t="s">
        <v>459</v>
      </c>
      <c r="K1443" s="295"/>
      <c r="L1443" s="295"/>
      <c r="M1443" s="294"/>
      <c r="N1443" s="295"/>
      <c r="O1443" s="295"/>
      <c r="P1443" s="302"/>
      <c r="Q1443" s="303"/>
    </row>
    <row r="1444" spans="1:17">
      <c r="A1444" s="298" t="s">
        <v>3081</v>
      </c>
      <c r="B1444" s="300" t="s">
        <v>1712</v>
      </c>
      <c r="C1444" s="36" t="s">
        <v>1713</v>
      </c>
      <c r="D1444" s="36" t="s">
        <v>467</v>
      </c>
      <c r="E1444" s="36" t="s">
        <v>1829</v>
      </c>
      <c r="F1444" s="295">
        <v>480</v>
      </c>
      <c r="G1444" s="295" t="s">
        <v>457</v>
      </c>
      <c r="H1444" s="36" t="s">
        <v>2558</v>
      </c>
      <c r="I1444" s="37" t="s">
        <v>645</v>
      </c>
      <c r="J1444" s="38">
        <v>40</v>
      </c>
      <c r="K1444" s="295">
        <v>480</v>
      </c>
      <c r="L1444" s="295" t="s">
        <v>457</v>
      </c>
      <c r="M1444" s="294" t="s">
        <v>2558</v>
      </c>
      <c r="N1444" s="295">
        <v>52</v>
      </c>
      <c r="O1444" s="295" t="s">
        <v>658</v>
      </c>
      <c r="P1444" s="296">
        <v>1785</v>
      </c>
      <c r="Q1444" s="297">
        <v>1</v>
      </c>
    </row>
    <row r="1445" spans="1:17">
      <c r="A1445" s="299"/>
      <c r="B1445" s="295"/>
      <c r="C1445" s="36" t="s">
        <v>466</v>
      </c>
      <c r="D1445" s="36" t="s">
        <v>467</v>
      </c>
      <c r="E1445" s="36" t="s">
        <v>627</v>
      </c>
      <c r="F1445" s="295"/>
      <c r="G1445" s="295"/>
      <c r="H1445" s="36" t="s">
        <v>469</v>
      </c>
      <c r="I1445" s="37">
        <v>52</v>
      </c>
      <c r="J1445" s="38" t="s">
        <v>459</v>
      </c>
      <c r="K1445" s="295"/>
      <c r="L1445" s="295"/>
      <c r="M1445" s="294"/>
      <c r="N1445" s="295"/>
      <c r="O1445" s="295"/>
      <c r="P1445" s="302"/>
      <c r="Q1445" s="303"/>
    </row>
    <row r="1446" spans="1:17">
      <c r="A1446" s="39" t="s">
        <v>3082</v>
      </c>
      <c r="B1446" s="295"/>
      <c r="C1446" s="39" t="s">
        <v>471</v>
      </c>
      <c r="D1446" s="39" t="s">
        <v>467</v>
      </c>
      <c r="E1446" s="39" t="s">
        <v>630</v>
      </c>
      <c r="F1446" s="295"/>
      <c r="G1446" s="295"/>
      <c r="H1446" s="39" t="s">
        <v>469</v>
      </c>
      <c r="I1446" s="40" t="s">
        <v>490</v>
      </c>
      <c r="J1446" s="38" t="s">
        <v>459</v>
      </c>
      <c r="K1446" s="295"/>
      <c r="L1446" s="295"/>
      <c r="M1446" s="294"/>
      <c r="N1446" s="295"/>
      <c r="O1446" s="295"/>
      <c r="P1446" s="302"/>
      <c r="Q1446" s="303"/>
    </row>
    <row r="1447" spans="1:17">
      <c r="A1447" s="39" t="s">
        <v>3083</v>
      </c>
      <c r="B1447" s="295"/>
      <c r="C1447" s="39" t="s">
        <v>471</v>
      </c>
      <c r="D1447" s="39" t="s">
        <v>467</v>
      </c>
      <c r="E1447" s="39" t="s">
        <v>630</v>
      </c>
      <c r="F1447" s="295"/>
      <c r="G1447" s="295"/>
      <c r="H1447" s="39" t="s">
        <v>469</v>
      </c>
      <c r="I1447" s="40" t="s">
        <v>492</v>
      </c>
      <c r="J1447" s="38" t="s">
        <v>459</v>
      </c>
      <c r="K1447" s="295"/>
      <c r="L1447" s="295"/>
      <c r="M1447" s="294"/>
      <c r="N1447" s="295"/>
      <c r="O1447" s="295"/>
      <c r="P1447" s="302"/>
      <c r="Q1447" s="303"/>
    </row>
    <row r="1448" spans="1:17">
      <c r="A1448" s="39" t="s">
        <v>3084</v>
      </c>
      <c r="B1448" s="295"/>
      <c r="C1448" s="39" t="s">
        <v>471</v>
      </c>
      <c r="D1448" s="39" t="s">
        <v>467</v>
      </c>
      <c r="E1448" s="39" t="s">
        <v>630</v>
      </c>
      <c r="F1448" s="295"/>
      <c r="G1448" s="295"/>
      <c r="H1448" s="39" t="s">
        <v>469</v>
      </c>
      <c r="I1448" s="40" t="s">
        <v>494</v>
      </c>
      <c r="J1448" s="38" t="s">
        <v>459</v>
      </c>
      <c r="K1448" s="295"/>
      <c r="L1448" s="295"/>
      <c r="M1448" s="294"/>
      <c r="N1448" s="295"/>
      <c r="O1448" s="295"/>
      <c r="P1448" s="302"/>
      <c r="Q1448" s="303"/>
    </row>
    <row r="1449" spans="1:17">
      <c r="A1449" s="39" t="s">
        <v>3085</v>
      </c>
      <c r="B1449" s="295"/>
      <c r="C1449" s="39" t="s">
        <v>471</v>
      </c>
      <c r="D1449" s="39" t="s">
        <v>467</v>
      </c>
      <c r="E1449" s="39" t="s">
        <v>630</v>
      </c>
      <c r="F1449" s="295"/>
      <c r="G1449" s="295"/>
      <c r="H1449" s="39" t="s">
        <v>469</v>
      </c>
      <c r="I1449" s="40" t="s">
        <v>496</v>
      </c>
      <c r="J1449" s="38" t="s">
        <v>459</v>
      </c>
      <c r="K1449" s="295"/>
      <c r="L1449" s="295"/>
      <c r="M1449" s="294"/>
      <c r="N1449" s="295"/>
      <c r="O1449" s="295"/>
      <c r="P1449" s="302"/>
      <c r="Q1449" s="303"/>
    </row>
    <row r="1450" spans="1:17">
      <c r="A1450" s="39" t="s">
        <v>3086</v>
      </c>
      <c r="B1450" s="295"/>
      <c r="C1450" s="39" t="s">
        <v>471</v>
      </c>
      <c r="D1450" s="39" t="s">
        <v>467</v>
      </c>
      <c r="E1450" s="39" t="s">
        <v>630</v>
      </c>
      <c r="F1450" s="295"/>
      <c r="G1450" s="295"/>
      <c r="H1450" s="39" t="s">
        <v>469</v>
      </c>
      <c r="I1450" s="40" t="s">
        <v>528</v>
      </c>
      <c r="J1450" s="38" t="s">
        <v>459</v>
      </c>
      <c r="K1450" s="295"/>
      <c r="L1450" s="295"/>
      <c r="M1450" s="294"/>
      <c r="N1450" s="295"/>
      <c r="O1450" s="295"/>
      <c r="P1450" s="302"/>
      <c r="Q1450" s="303"/>
    </row>
    <row r="1451" spans="1:17">
      <c r="A1451" s="39" t="s">
        <v>3087</v>
      </c>
      <c r="B1451" s="295"/>
      <c r="C1451" s="39" t="s">
        <v>471</v>
      </c>
      <c r="D1451" s="39" t="s">
        <v>467</v>
      </c>
      <c r="E1451" s="39" t="s">
        <v>630</v>
      </c>
      <c r="F1451" s="295"/>
      <c r="G1451" s="295"/>
      <c r="H1451" s="39" t="s">
        <v>469</v>
      </c>
      <c r="I1451" s="40" t="s">
        <v>530</v>
      </c>
      <c r="J1451" s="38" t="s">
        <v>459</v>
      </c>
      <c r="K1451" s="295"/>
      <c r="L1451" s="295"/>
      <c r="M1451" s="294"/>
      <c r="N1451" s="295"/>
      <c r="O1451" s="295"/>
      <c r="P1451" s="302"/>
      <c r="Q1451" s="303"/>
    </row>
    <row r="1452" spans="1:17">
      <c r="A1452" s="39" t="s">
        <v>3088</v>
      </c>
      <c r="B1452" s="295"/>
      <c r="C1452" s="39" t="s">
        <v>471</v>
      </c>
      <c r="D1452" s="39" t="s">
        <v>467</v>
      </c>
      <c r="E1452" s="39" t="s">
        <v>630</v>
      </c>
      <c r="F1452" s="295"/>
      <c r="G1452" s="295"/>
      <c r="H1452" s="39" t="s">
        <v>469</v>
      </c>
      <c r="I1452" s="40" t="s">
        <v>599</v>
      </c>
      <c r="J1452" s="38" t="s">
        <v>459</v>
      </c>
      <c r="K1452" s="295"/>
      <c r="L1452" s="295"/>
      <c r="M1452" s="294"/>
      <c r="N1452" s="295"/>
      <c r="O1452" s="295"/>
      <c r="P1452" s="302"/>
      <c r="Q1452" s="303"/>
    </row>
    <row r="1453" spans="1:17">
      <c r="A1453" s="39" t="s">
        <v>3089</v>
      </c>
      <c r="B1453" s="295"/>
      <c r="C1453" s="39" t="s">
        <v>471</v>
      </c>
      <c r="D1453" s="39" t="s">
        <v>467</v>
      </c>
      <c r="E1453" s="39" t="s">
        <v>630</v>
      </c>
      <c r="F1453" s="295"/>
      <c r="G1453" s="295"/>
      <c r="H1453" s="39" t="s">
        <v>469</v>
      </c>
      <c r="I1453" s="40" t="s">
        <v>608</v>
      </c>
      <c r="J1453" s="38" t="s">
        <v>459</v>
      </c>
      <c r="K1453" s="295"/>
      <c r="L1453" s="295"/>
      <c r="M1453" s="294"/>
      <c r="N1453" s="295"/>
      <c r="O1453" s="295"/>
      <c r="P1453" s="302"/>
      <c r="Q1453" s="303"/>
    </row>
    <row r="1454" spans="1:17">
      <c r="A1454" s="39" t="s">
        <v>3090</v>
      </c>
      <c r="B1454" s="295"/>
      <c r="C1454" s="39" t="s">
        <v>471</v>
      </c>
      <c r="D1454" s="39" t="s">
        <v>467</v>
      </c>
      <c r="E1454" s="39" t="s">
        <v>630</v>
      </c>
      <c r="F1454" s="295"/>
      <c r="G1454" s="295"/>
      <c r="H1454" s="39" t="s">
        <v>469</v>
      </c>
      <c r="I1454" s="40" t="s">
        <v>631</v>
      </c>
      <c r="J1454" s="38" t="s">
        <v>459</v>
      </c>
      <c r="K1454" s="295"/>
      <c r="L1454" s="295"/>
      <c r="M1454" s="294"/>
      <c r="N1454" s="295"/>
      <c r="O1454" s="295"/>
      <c r="P1454" s="302"/>
      <c r="Q1454" s="303"/>
    </row>
    <row r="1455" spans="1:17">
      <c r="A1455" s="39" t="s">
        <v>3091</v>
      </c>
      <c r="B1455" s="295"/>
      <c r="C1455" s="39" t="s">
        <v>471</v>
      </c>
      <c r="D1455" s="39" t="s">
        <v>467</v>
      </c>
      <c r="E1455" s="39" t="s">
        <v>630</v>
      </c>
      <c r="F1455" s="295"/>
      <c r="G1455" s="295"/>
      <c r="H1455" s="39" t="s">
        <v>469</v>
      </c>
      <c r="I1455" s="40" t="s">
        <v>623</v>
      </c>
      <c r="J1455" s="38" t="s">
        <v>459</v>
      </c>
      <c r="K1455" s="295"/>
      <c r="L1455" s="295"/>
      <c r="M1455" s="294"/>
      <c r="N1455" s="295"/>
      <c r="O1455" s="295"/>
      <c r="P1455" s="302"/>
      <c r="Q1455" s="303"/>
    </row>
    <row r="1456" spans="1:17">
      <c r="A1456" s="39" t="s">
        <v>3092</v>
      </c>
      <c r="B1456" s="295"/>
      <c r="C1456" s="39" t="s">
        <v>471</v>
      </c>
      <c r="D1456" s="39" t="s">
        <v>467</v>
      </c>
      <c r="E1456" s="39" t="s">
        <v>630</v>
      </c>
      <c r="F1456" s="295"/>
      <c r="G1456" s="295"/>
      <c r="H1456" s="39" t="s">
        <v>469</v>
      </c>
      <c r="I1456" s="40" t="s">
        <v>634</v>
      </c>
      <c r="J1456" s="38" t="s">
        <v>459</v>
      </c>
      <c r="K1456" s="295"/>
      <c r="L1456" s="295"/>
      <c r="M1456" s="294"/>
      <c r="N1456" s="295"/>
      <c r="O1456" s="295"/>
      <c r="P1456" s="302"/>
      <c r="Q1456" s="303"/>
    </row>
    <row r="1457" spans="1:17" ht="15" thickBot="1">
      <c r="A1457" s="39" t="s">
        <v>3093</v>
      </c>
      <c r="B1457" s="295"/>
      <c r="C1457" s="36" t="s">
        <v>471</v>
      </c>
      <c r="D1457" s="36" t="s">
        <v>467</v>
      </c>
      <c r="E1457" s="36" t="s">
        <v>630</v>
      </c>
      <c r="F1457" s="295"/>
      <c r="G1457" s="295"/>
      <c r="H1457" s="36">
        <v>5</v>
      </c>
      <c r="I1457" s="37" t="s">
        <v>636</v>
      </c>
      <c r="J1457" s="38" t="s">
        <v>459</v>
      </c>
      <c r="K1457" s="295"/>
      <c r="L1457" s="295"/>
      <c r="M1457" s="294"/>
      <c r="N1457" s="295"/>
      <c r="O1457" s="295"/>
      <c r="P1457" s="302"/>
      <c r="Q1457" s="303"/>
    </row>
    <row r="1458" spans="1:17">
      <c r="A1458" s="298" t="s">
        <v>3094</v>
      </c>
      <c r="B1458" s="300" t="s">
        <v>1712</v>
      </c>
      <c r="C1458" s="36" t="s">
        <v>1713</v>
      </c>
      <c r="D1458" s="36" t="s">
        <v>467</v>
      </c>
      <c r="E1458" s="36" t="s">
        <v>2671</v>
      </c>
      <c r="F1458" s="295">
        <v>480</v>
      </c>
      <c r="G1458" s="295" t="s">
        <v>457</v>
      </c>
      <c r="H1458" s="36" t="s">
        <v>1729</v>
      </c>
      <c r="I1458" s="37" t="s">
        <v>645</v>
      </c>
      <c r="J1458" s="38">
        <v>40</v>
      </c>
      <c r="K1458" s="295">
        <v>480</v>
      </c>
      <c r="L1458" s="295" t="s">
        <v>457</v>
      </c>
      <c r="M1458" s="294" t="s">
        <v>1729</v>
      </c>
      <c r="N1458" s="295">
        <v>52</v>
      </c>
      <c r="O1458" s="295" t="s">
        <v>658</v>
      </c>
      <c r="P1458" s="296">
        <v>1785</v>
      </c>
      <c r="Q1458" s="297">
        <v>1</v>
      </c>
    </row>
    <row r="1459" spans="1:17">
      <c r="A1459" s="299"/>
      <c r="B1459" s="295"/>
      <c r="C1459" s="36" t="s">
        <v>466</v>
      </c>
      <c r="D1459" s="36" t="s">
        <v>467</v>
      </c>
      <c r="E1459" s="36" t="s">
        <v>627</v>
      </c>
      <c r="F1459" s="295"/>
      <c r="G1459" s="295"/>
      <c r="H1459" s="36" t="s">
        <v>469</v>
      </c>
      <c r="I1459" s="37">
        <v>52</v>
      </c>
      <c r="J1459" s="38" t="s">
        <v>459</v>
      </c>
      <c r="K1459" s="295"/>
      <c r="L1459" s="295"/>
      <c r="M1459" s="294"/>
      <c r="N1459" s="295"/>
      <c r="O1459" s="295"/>
      <c r="P1459" s="302"/>
      <c r="Q1459" s="303"/>
    </row>
    <row r="1460" spans="1:17">
      <c r="A1460" s="39" t="s">
        <v>3095</v>
      </c>
      <c r="B1460" s="295"/>
      <c r="C1460" s="39" t="s">
        <v>471</v>
      </c>
      <c r="D1460" s="39" t="s">
        <v>467</v>
      </c>
      <c r="E1460" s="39" t="s">
        <v>630</v>
      </c>
      <c r="F1460" s="295"/>
      <c r="G1460" s="295"/>
      <c r="H1460" s="39" t="s">
        <v>469</v>
      </c>
      <c r="I1460" s="40" t="s">
        <v>490</v>
      </c>
      <c r="J1460" s="38" t="s">
        <v>459</v>
      </c>
      <c r="K1460" s="295"/>
      <c r="L1460" s="295"/>
      <c r="M1460" s="294"/>
      <c r="N1460" s="295"/>
      <c r="O1460" s="295"/>
      <c r="P1460" s="302"/>
      <c r="Q1460" s="303"/>
    </row>
    <row r="1461" spans="1:17">
      <c r="A1461" s="39" t="s">
        <v>3096</v>
      </c>
      <c r="B1461" s="295"/>
      <c r="C1461" s="39" t="s">
        <v>471</v>
      </c>
      <c r="D1461" s="39" t="s">
        <v>467</v>
      </c>
      <c r="E1461" s="39" t="s">
        <v>630</v>
      </c>
      <c r="F1461" s="295"/>
      <c r="G1461" s="295"/>
      <c r="H1461" s="39" t="s">
        <v>469</v>
      </c>
      <c r="I1461" s="40" t="s">
        <v>492</v>
      </c>
      <c r="J1461" s="38" t="s">
        <v>459</v>
      </c>
      <c r="K1461" s="295"/>
      <c r="L1461" s="295"/>
      <c r="M1461" s="294"/>
      <c r="N1461" s="295"/>
      <c r="O1461" s="295"/>
      <c r="P1461" s="302"/>
      <c r="Q1461" s="303"/>
    </row>
    <row r="1462" spans="1:17">
      <c r="A1462" s="39" t="s">
        <v>3097</v>
      </c>
      <c r="B1462" s="295"/>
      <c r="C1462" s="39" t="s">
        <v>471</v>
      </c>
      <c r="D1462" s="39" t="s">
        <v>467</v>
      </c>
      <c r="E1462" s="39" t="s">
        <v>630</v>
      </c>
      <c r="F1462" s="295"/>
      <c r="G1462" s="295"/>
      <c r="H1462" s="39" t="s">
        <v>469</v>
      </c>
      <c r="I1462" s="40" t="s">
        <v>494</v>
      </c>
      <c r="J1462" s="38" t="s">
        <v>459</v>
      </c>
      <c r="K1462" s="295"/>
      <c r="L1462" s="295"/>
      <c r="M1462" s="294"/>
      <c r="N1462" s="295"/>
      <c r="O1462" s="295"/>
      <c r="P1462" s="302"/>
      <c r="Q1462" s="303"/>
    </row>
    <row r="1463" spans="1:17">
      <c r="A1463" s="39" t="s">
        <v>3098</v>
      </c>
      <c r="B1463" s="295"/>
      <c r="C1463" s="39" t="s">
        <v>471</v>
      </c>
      <c r="D1463" s="39" t="s">
        <v>467</v>
      </c>
      <c r="E1463" s="39" t="s">
        <v>630</v>
      </c>
      <c r="F1463" s="295"/>
      <c r="G1463" s="295"/>
      <c r="H1463" s="39" t="s">
        <v>469</v>
      </c>
      <c r="I1463" s="40" t="s">
        <v>496</v>
      </c>
      <c r="J1463" s="38" t="s">
        <v>459</v>
      </c>
      <c r="K1463" s="295"/>
      <c r="L1463" s="295"/>
      <c r="M1463" s="294"/>
      <c r="N1463" s="295"/>
      <c r="O1463" s="295"/>
      <c r="P1463" s="302"/>
      <c r="Q1463" s="303"/>
    </row>
    <row r="1464" spans="1:17">
      <c r="A1464" s="39" t="s">
        <v>3099</v>
      </c>
      <c r="B1464" s="295"/>
      <c r="C1464" s="39" t="s">
        <v>471</v>
      </c>
      <c r="D1464" s="39" t="s">
        <v>467</v>
      </c>
      <c r="E1464" s="39" t="s">
        <v>630</v>
      </c>
      <c r="F1464" s="295"/>
      <c r="G1464" s="295"/>
      <c r="H1464" s="39" t="s">
        <v>469</v>
      </c>
      <c r="I1464" s="40" t="s">
        <v>528</v>
      </c>
      <c r="J1464" s="38" t="s">
        <v>459</v>
      </c>
      <c r="K1464" s="295"/>
      <c r="L1464" s="295"/>
      <c r="M1464" s="294"/>
      <c r="N1464" s="295"/>
      <c r="O1464" s="295"/>
      <c r="P1464" s="302"/>
      <c r="Q1464" s="303"/>
    </row>
    <row r="1465" spans="1:17">
      <c r="A1465" s="39" t="s">
        <v>3100</v>
      </c>
      <c r="B1465" s="295"/>
      <c r="C1465" s="39" t="s">
        <v>471</v>
      </c>
      <c r="D1465" s="39" t="s">
        <v>467</v>
      </c>
      <c r="E1465" s="39" t="s">
        <v>630</v>
      </c>
      <c r="F1465" s="295"/>
      <c r="G1465" s="295"/>
      <c r="H1465" s="39" t="s">
        <v>469</v>
      </c>
      <c r="I1465" s="40" t="s">
        <v>530</v>
      </c>
      <c r="J1465" s="38" t="s">
        <v>459</v>
      </c>
      <c r="K1465" s="295"/>
      <c r="L1465" s="295"/>
      <c r="M1465" s="294"/>
      <c r="N1465" s="295"/>
      <c r="O1465" s="295"/>
      <c r="P1465" s="302"/>
      <c r="Q1465" s="303"/>
    </row>
    <row r="1466" spans="1:17">
      <c r="A1466" s="39" t="s">
        <v>3101</v>
      </c>
      <c r="B1466" s="295"/>
      <c r="C1466" s="39" t="s">
        <v>471</v>
      </c>
      <c r="D1466" s="39" t="s">
        <v>467</v>
      </c>
      <c r="E1466" s="39" t="s">
        <v>630</v>
      </c>
      <c r="F1466" s="295"/>
      <c r="G1466" s="295"/>
      <c r="H1466" s="39" t="s">
        <v>469</v>
      </c>
      <c r="I1466" s="40" t="s">
        <v>599</v>
      </c>
      <c r="J1466" s="38" t="s">
        <v>459</v>
      </c>
      <c r="K1466" s="295"/>
      <c r="L1466" s="295"/>
      <c r="M1466" s="294"/>
      <c r="N1466" s="295"/>
      <c r="O1466" s="295"/>
      <c r="P1466" s="302"/>
      <c r="Q1466" s="303"/>
    </row>
    <row r="1467" spans="1:17">
      <c r="A1467" s="39" t="s">
        <v>3102</v>
      </c>
      <c r="B1467" s="295"/>
      <c r="C1467" s="39" t="s">
        <v>471</v>
      </c>
      <c r="D1467" s="39" t="s">
        <v>467</v>
      </c>
      <c r="E1467" s="39" t="s">
        <v>630</v>
      </c>
      <c r="F1467" s="295"/>
      <c r="G1467" s="295"/>
      <c r="H1467" s="39" t="s">
        <v>469</v>
      </c>
      <c r="I1467" s="40" t="s">
        <v>608</v>
      </c>
      <c r="J1467" s="38" t="s">
        <v>459</v>
      </c>
      <c r="K1467" s="295"/>
      <c r="L1467" s="295"/>
      <c r="M1467" s="294"/>
      <c r="N1467" s="295"/>
      <c r="O1467" s="295"/>
      <c r="P1467" s="302"/>
      <c r="Q1467" s="303"/>
    </row>
    <row r="1468" spans="1:17">
      <c r="A1468" s="39" t="s">
        <v>3103</v>
      </c>
      <c r="B1468" s="295"/>
      <c r="C1468" s="39" t="s">
        <v>471</v>
      </c>
      <c r="D1468" s="39" t="s">
        <v>467</v>
      </c>
      <c r="E1468" s="39" t="s">
        <v>630</v>
      </c>
      <c r="F1468" s="295"/>
      <c r="G1468" s="295"/>
      <c r="H1468" s="39" t="s">
        <v>469</v>
      </c>
      <c r="I1468" s="40" t="s">
        <v>631</v>
      </c>
      <c r="J1468" s="38" t="s">
        <v>459</v>
      </c>
      <c r="K1468" s="295"/>
      <c r="L1468" s="295"/>
      <c r="M1468" s="294"/>
      <c r="N1468" s="295"/>
      <c r="O1468" s="295"/>
      <c r="P1468" s="302"/>
      <c r="Q1468" s="303"/>
    </row>
    <row r="1469" spans="1:17">
      <c r="A1469" s="39" t="s">
        <v>3104</v>
      </c>
      <c r="B1469" s="295"/>
      <c r="C1469" s="39" t="s">
        <v>471</v>
      </c>
      <c r="D1469" s="39" t="s">
        <v>467</v>
      </c>
      <c r="E1469" s="39" t="s">
        <v>630</v>
      </c>
      <c r="F1469" s="295"/>
      <c r="G1469" s="295"/>
      <c r="H1469" s="39" t="s">
        <v>469</v>
      </c>
      <c r="I1469" s="40" t="s">
        <v>623</v>
      </c>
      <c r="J1469" s="38" t="s">
        <v>459</v>
      </c>
      <c r="K1469" s="295"/>
      <c r="L1469" s="295"/>
      <c r="M1469" s="294"/>
      <c r="N1469" s="295"/>
      <c r="O1469" s="295"/>
      <c r="P1469" s="302"/>
      <c r="Q1469" s="303"/>
    </row>
    <row r="1470" spans="1:17">
      <c r="A1470" s="39" t="s">
        <v>3105</v>
      </c>
      <c r="B1470" s="295"/>
      <c r="C1470" s="39" t="s">
        <v>471</v>
      </c>
      <c r="D1470" s="39" t="s">
        <v>467</v>
      </c>
      <c r="E1470" s="39" t="s">
        <v>630</v>
      </c>
      <c r="F1470" s="295"/>
      <c r="G1470" s="295"/>
      <c r="H1470" s="39" t="s">
        <v>469</v>
      </c>
      <c r="I1470" s="40" t="s">
        <v>634</v>
      </c>
      <c r="J1470" s="38" t="s">
        <v>459</v>
      </c>
      <c r="K1470" s="295"/>
      <c r="L1470" s="295"/>
      <c r="M1470" s="294"/>
      <c r="N1470" s="295"/>
      <c r="O1470" s="295"/>
      <c r="P1470" s="302"/>
      <c r="Q1470" s="303"/>
    </row>
    <row r="1471" spans="1:17" ht="15" thickBot="1">
      <c r="A1471" s="39" t="s">
        <v>3106</v>
      </c>
      <c r="B1471" s="295"/>
      <c r="C1471" s="36" t="s">
        <v>471</v>
      </c>
      <c r="D1471" s="36" t="s">
        <v>467</v>
      </c>
      <c r="E1471" s="36" t="s">
        <v>630</v>
      </c>
      <c r="F1471" s="295"/>
      <c r="G1471" s="295"/>
      <c r="H1471" s="36">
        <v>5</v>
      </c>
      <c r="I1471" s="37" t="s">
        <v>636</v>
      </c>
      <c r="J1471" s="38" t="s">
        <v>459</v>
      </c>
      <c r="K1471" s="295"/>
      <c r="L1471" s="295"/>
      <c r="M1471" s="294"/>
      <c r="N1471" s="295"/>
      <c r="O1471" s="295"/>
      <c r="P1471" s="302"/>
      <c r="Q1471" s="303"/>
    </row>
    <row r="1472" spans="1:17">
      <c r="A1472" s="298" t="s">
        <v>3107</v>
      </c>
      <c r="B1472" s="300" t="s">
        <v>1712</v>
      </c>
      <c r="C1472" s="36" t="s">
        <v>1713</v>
      </c>
      <c r="D1472" s="36" t="s">
        <v>467</v>
      </c>
      <c r="E1472" s="36" t="s">
        <v>1845</v>
      </c>
      <c r="F1472" s="295">
        <v>480</v>
      </c>
      <c r="G1472" s="295" t="s">
        <v>457</v>
      </c>
      <c r="H1472" s="36" t="s">
        <v>657</v>
      </c>
      <c r="I1472" s="37" t="s">
        <v>645</v>
      </c>
      <c r="J1472" s="38">
        <v>40</v>
      </c>
      <c r="K1472" s="295">
        <v>480</v>
      </c>
      <c r="L1472" s="295" t="s">
        <v>457</v>
      </c>
      <c r="M1472" s="294" t="s">
        <v>657</v>
      </c>
      <c r="N1472" s="295">
        <v>52</v>
      </c>
      <c r="O1472" s="295" t="s">
        <v>658</v>
      </c>
      <c r="P1472" s="296">
        <v>1785</v>
      </c>
      <c r="Q1472" s="297">
        <v>1</v>
      </c>
    </row>
    <row r="1473" spans="1:17">
      <c r="A1473" s="299"/>
      <c r="B1473" s="295"/>
      <c r="C1473" s="36" t="s">
        <v>466</v>
      </c>
      <c r="D1473" s="36" t="s">
        <v>467</v>
      </c>
      <c r="E1473" s="36" t="s">
        <v>627</v>
      </c>
      <c r="F1473" s="295"/>
      <c r="G1473" s="295"/>
      <c r="H1473" s="36" t="s">
        <v>469</v>
      </c>
      <c r="I1473" s="37">
        <v>52</v>
      </c>
      <c r="J1473" s="38" t="s">
        <v>459</v>
      </c>
      <c r="K1473" s="295"/>
      <c r="L1473" s="295"/>
      <c r="M1473" s="294"/>
      <c r="N1473" s="295"/>
      <c r="O1473" s="295"/>
      <c r="P1473" s="302"/>
      <c r="Q1473" s="303"/>
    </row>
    <row r="1474" spans="1:17">
      <c r="A1474" s="39" t="s">
        <v>3108</v>
      </c>
      <c r="B1474" s="295"/>
      <c r="C1474" s="39" t="s">
        <v>471</v>
      </c>
      <c r="D1474" s="39" t="s">
        <v>467</v>
      </c>
      <c r="E1474" s="39" t="s">
        <v>630</v>
      </c>
      <c r="F1474" s="295"/>
      <c r="G1474" s="295"/>
      <c r="H1474" s="39" t="s">
        <v>469</v>
      </c>
      <c r="I1474" s="40" t="s">
        <v>490</v>
      </c>
      <c r="J1474" s="38" t="s">
        <v>459</v>
      </c>
      <c r="K1474" s="295"/>
      <c r="L1474" s="295"/>
      <c r="M1474" s="294"/>
      <c r="N1474" s="295"/>
      <c r="O1474" s="295"/>
      <c r="P1474" s="302"/>
      <c r="Q1474" s="303"/>
    </row>
    <row r="1475" spans="1:17">
      <c r="A1475" s="39" t="s">
        <v>3109</v>
      </c>
      <c r="B1475" s="295"/>
      <c r="C1475" s="39" t="s">
        <v>471</v>
      </c>
      <c r="D1475" s="39" t="s">
        <v>467</v>
      </c>
      <c r="E1475" s="39" t="s">
        <v>630</v>
      </c>
      <c r="F1475" s="295"/>
      <c r="G1475" s="295"/>
      <c r="H1475" s="39" t="s">
        <v>469</v>
      </c>
      <c r="I1475" s="40" t="s">
        <v>492</v>
      </c>
      <c r="J1475" s="38" t="s">
        <v>459</v>
      </c>
      <c r="K1475" s="295"/>
      <c r="L1475" s="295"/>
      <c r="M1475" s="294"/>
      <c r="N1475" s="295"/>
      <c r="O1475" s="295"/>
      <c r="P1475" s="302"/>
      <c r="Q1475" s="303"/>
    </row>
    <row r="1476" spans="1:17">
      <c r="A1476" s="39" t="s">
        <v>3110</v>
      </c>
      <c r="B1476" s="295"/>
      <c r="C1476" s="39" t="s">
        <v>471</v>
      </c>
      <c r="D1476" s="39" t="s">
        <v>467</v>
      </c>
      <c r="E1476" s="39" t="s">
        <v>630</v>
      </c>
      <c r="F1476" s="295"/>
      <c r="G1476" s="295"/>
      <c r="H1476" s="39" t="s">
        <v>469</v>
      </c>
      <c r="I1476" s="40" t="s">
        <v>494</v>
      </c>
      <c r="J1476" s="38" t="s">
        <v>459</v>
      </c>
      <c r="K1476" s="295"/>
      <c r="L1476" s="295"/>
      <c r="M1476" s="294"/>
      <c r="N1476" s="295"/>
      <c r="O1476" s="295"/>
      <c r="P1476" s="302"/>
      <c r="Q1476" s="303"/>
    </row>
    <row r="1477" spans="1:17">
      <c r="A1477" s="39" t="s">
        <v>3111</v>
      </c>
      <c r="B1477" s="295"/>
      <c r="C1477" s="39" t="s">
        <v>471</v>
      </c>
      <c r="D1477" s="39" t="s">
        <v>467</v>
      </c>
      <c r="E1477" s="39" t="s">
        <v>630</v>
      </c>
      <c r="F1477" s="295"/>
      <c r="G1477" s="295"/>
      <c r="H1477" s="39" t="s">
        <v>469</v>
      </c>
      <c r="I1477" s="40" t="s">
        <v>496</v>
      </c>
      <c r="J1477" s="38" t="s">
        <v>459</v>
      </c>
      <c r="K1477" s="295"/>
      <c r="L1477" s="295"/>
      <c r="M1477" s="294"/>
      <c r="N1477" s="295"/>
      <c r="O1477" s="295"/>
      <c r="P1477" s="302"/>
      <c r="Q1477" s="303"/>
    </row>
    <row r="1478" spans="1:17">
      <c r="A1478" s="39" t="s">
        <v>3112</v>
      </c>
      <c r="B1478" s="295"/>
      <c r="C1478" s="39" t="s">
        <v>471</v>
      </c>
      <c r="D1478" s="39" t="s">
        <v>467</v>
      </c>
      <c r="E1478" s="39" t="s">
        <v>630</v>
      </c>
      <c r="F1478" s="295"/>
      <c r="G1478" s="295"/>
      <c r="H1478" s="39" t="s">
        <v>469</v>
      </c>
      <c r="I1478" s="40" t="s">
        <v>528</v>
      </c>
      <c r="J1478" s="38" t="s">
        <v>459</v>
      </c>
      <c r="K1478" s="295"/>
      <c r="L1478" s="295"/>
      <c r="M1478" s="294"/>
      <c r="N1478" s="295"/>
      <c r="O1478" s="295"/>
      <c r="P1478" s="302"/>
      <c r="Q1478" s="303"/>
    </row>
    <row r="1479" spans="1:17">
      <c r="A1479" s="39" t="s">
        <v>3113</v>
      </c>
      <c r="B1479" s="295"/>
      <c r="C1479" s="39" t="s">
        <v>471</v>
      </c>
      <c r="D1479" s="39" t="s">
        <v>467</v>
      </c>
      <c r="E1479" s="39" t="s">
        <v>630</v>
      </c>
      <c r="F1479" s="295"/>
      <c r="G1479" s="295"/>
      <c r="H1479" s="39" t="s">
        <v>469</v>
      </c>
      <c r="I1479" s="40" t="s">
        <v>530</v>
      </c>
      <c r="J1479" s="38" t="s">
        <v>459</v>
      </c>
      <c r="K1479" s="295"/>
      <c r="L1479" s="295"/>
      <c r="M1479" s="294"/>
      <c r="N1479" s="295"/>
      <c r="O1479" s="295"/>
      <c r="P1479" s="302"/>
      <c r="Q1479" s="303"/>
    </row>
    <row r="1480" spans="1:17">
      <c r="A1480" s="39" t="s">
        <v>3114</v>
      </c>
      <c r="B1480" s="295"/>
      <c r="C1480" s="39" t="s">
        <v>471</v>
      </c>
      <c r="D1480" s="39" t="s">
        <v>467</v>
      </c>
      <c r="E1480" s="39" t="s">
        <v>630</v>
      </c>
      <c r="F1480" s="295"/>
      <c r="G1480" s="295"/>
      <c r="H1480" s="39" t="s">
        <v>469</v>
      </c>
      <c r="I1480" s="40" t="s">
        <v>599</v>
      </c>
      <c r="J1480" s="38" t="s">
        <v>459</v>
      </c>
      <c r="K1480" s="295"/>
      <c r="L1480" s="295"/>
      <c r="M1480" s="294"/>
      <c r="N1480" s="295"/>
      <c r="O1480" s="295"/>
      <c r="P1480" s="302"/>
      <c r="Q1480" s="303"/>
    </row>
    <row r="1481" spans="1:17">
      <c r="A1481" s="39" t="s">
        <v>3115</v>
      </c>
      <c r="B1481" s="295"/>
      <c r="C1481" s="39" t="s">
        <v>471</v>
      </c>
      <c r="D1481" s="39" t="s">
        <v>467</v>
      </c>
      <c r="E1481" s="39" t="s">
        <v>630</v>
      </c>
      <c r="F1481" s="295"/>
      <c r="G1481" s="295"/>
      <c r="H1481" s="39" t="s">
        <v>469</v>
      </c>
      <c r="I1481" s="40" t="s">
        <v>608</v>
      </c>
      <c r="J1481" s="38" t="s">
        <v>459</v>
      </c>
      <c r="K1481" s="295"/>
      <c r="L1481" s="295"/>
      <c r="M1481" s="294"/>
      <c r="N1481" s="295"/>
      <c r="O1481" s="295"/>
      <c r="P1481" s="302"/>
      <c r="Q1481" s="303"/>
    </row>
    <row r="1482" spans="1:17">
      <c r="A1482" s="39" t="s">
        <v>3116</v>
      </c>
      <c r="B1482" s="295"/>
      <c r="C1482" s="39" t="s">
        <v>471</v>
      </c>
      <c r="D1482" s="39" t="s">
        <v>467</v>
      </c>
      <c r="E1482" s="39" t="s">
        <v>630</v>
      </c>
      <c r="F1482" s="295"/>
      <c r="G1482" s="295"/>
      <c r="H1482" s="39" t="s">
        <v>469</v>
      </c>
      <c r="I1482" s="40" t="s">
        <v>631</v>
      </c>
      <c r="J1482" s="38" t="s">
        <v>459</v>
      </c>
      <c r="K1482" s="295"/>
      <c r="L1482" s="295"/>
      <c r="M1482" s="294"/>
      <c r="N1482" s="295"/>
      <c r="O1482" s="295"/>
      <c r="P1482" s="302"/>
      <c r="Q1482" s="303"/>
    </row>
    <row r="1483" spans="1:17">
      <c r="A1483" s="39" t="s">
        <v>3117</v>
      </c>
      <c r="B1483" s="295"/>
      <c r="C1483" s="39" t="s">
        <v>471</v>
      </c>
      <c r="D1483" s="39" t="s">
        <v>467</v>
      </c>
      <c r="E1483" s="39" t="s">
        <v>630</v>
      </c>
      <c r="F1483" s="295"/>
      <c r="G1483" s="295"/>
      <c r="H1483" s="39" t="s">
        <v>469</v>
      </c>
      <c r="I1483" s="40" t="s">
        <v>623</v>
      </c>
      <c r="J1483" s="38" t="s">
        <v>459</v>
      </c>
      <c r="K1483" s="295"/>
      <c r="L1483" s="295"/>
      <c r="M1483" s="294"/>
      <c r="N1483" s="295"/>
      <c r="O1483" s="295"/>
      <c r="P1483" s="302"/>
      <c r="Q1483" s="303"/>
    </row>
    <row r="1484" spans="1:17">
      <c r="A1484" s="39" t="s">
        <v>3118</v>
      </c>
      <c r="B1484" s="295"/>
      <c r="C1484" s="39" t="s">
        <v>471</v>
      </c>
      <c r="D1484" s="39" t="s">
        <v>467</v>
      </c>
      <c r="E1484" s="39" t="s">
        <v>630</v>
      </c>
      <c r="F1484" s="295"/>
      <c r="G1484" s="295"/>
      <c r="H1484" s="39" t="s">
        <v>469</v>
      </c>
      <c r="I1484" s="40" t="s">
        <v>634</v>
      </c>
      <c r="J1484" s="38" t="s">
        <v>459</v>
      </c>
      <c r="K1484" s="295"/>
      <c r="L1484" s="295"/>
      <c r="M1484" s="294"/>
      <c r="N1484" s="295"/>
      <c r="O1484" s="295"/>
      <c r="P1484" s="302"/>
      <c r="Q1484" s="303"/>
    </row>
    <row r="1485" spans="1:17" ht="15" thickBot="1">
      <c r="A1485" s="39" t="s">
        <v>3119</v>
      </c>
      <c r="B1485" s="295"/>
      <c r="C1485" s="36" t="s">
        <v>471</v>
      </c>
      <c r="D1485" s="36" t="s">
        <v>467</v>
      </c>
      <c r="E1485" s="36" t="s">
        <v>630</v>
      </c>
      <c r="F1485" s="295"/>
      <c r="G1485" s="295"/>
      <c r="H1485" s="36">
        <v>5</v>
      </c>
      <c r="I1485" s="37" t="s">
        <v>636</v>
      </c>
      <c r="J1485" s="38" t="s">
        <v>459</v>
      </c>
      <c r="K1485" s="295"/>
      <c r="L1485" s="295"/>
      <c r="M1485" s="294"/>
      <c r="N1485" s="295"/>
      <c r="O1485" s="295"/>
      <c r="P1485" s="302"/>
      <c r="Q1485" s="303"/>
    </row>
    <row r="1486" spans="1:17">
      <c r="A1486" s="298" t="s">
        <v>3120</v>
      </c>
      <c r="B1486" s="300" t="s">
        <v>1712</v>
      </c>
      <c r="C1486" s="36" t="s">
        <v>1713</v>
      </c>
      <c r="D1486" s="36" t="s">
        <v>467</v>
      </c>
      <c r="E1486" s="36" t="s">
        <v>1714</v>
      </c>
      <c r="F1486" s="295">
        <v>480</v>
      </c>
      <c r="G1486" s="295" t="s">
        <v>457</v>
      </c>
      <c r="H1486" s="36" t="s">
        <v>626</v>
      </c>
      <c r="I1486" s="37" t="s">
        <v>657</v>
      </c>
      <c r="J1486" s="38">
        <v>50</v>
      </c>
      <c r="K1486" s="295">
        <v>480</v>
      </c>
      <c r="L1486" s="295" t="s">
        <v>457</v>
      </c>
      <c r="M1486" s="294" t="s">
        <v>626</v>
      </c>
      <c r="N1486" s="295">
        <v>65</v>
      </c>
      <c r="O1486" s="295" t="s">
        <v>687</v>
      </c>
      <c r="P1486" s="296">
        <v>1418</v>
      </c>
      <c r="Q1486" s="297">
        <v>1</v>
      </c>
    </row>
    <row r="1487" spans="1:17">
      <c r="A1487" s="299"/>
      <c r="B1487" s="295"/>
      <c r="C1487" s="36" t="s">
        <v>466</v>
      </c>
      <c r="D1487" s="36" t="s">
        <v>467</v>
      </c>
      <c r="E1487" s="36" t="s">
        <v>641</v>
      </c>
      <c r="F1487" s="295"/>
      <c r="G1487" s="295"/>
      <c r="H1487" s="36" t="s">
        <v>469</v>
      </c>
      <c r="I1487" s="37">
        <v>65</v>
      </c>
      <c r="J1487" s="38" t="s">
        <v>459</v>
      </c>
      <c r="K1487" s="295"/>
      <c r="L1487" s="295"/>
      <c r="M1487" s="294"/>
      <c r="N1487" s="295"/>
      <c r="O1487" s="295"/>
      <c r="P1487" s="302"/>
      <c r="Q1487" s="303"/>
    </row>
    <row r="1488" spans="1:17">
      <c r="A1488" s="39" t="s">
        <v>3121</v>
      </c>
      <c r="B1488" s="295"/>
      <c r="C1488" s="39" t="s">
        <v>471</v>
      </c>
      <c r="D1488" s="39" t="s">
        <v>467</v>
      </c>
      <c r="E1488" s="39" t="s">
        <v>630</v>
      </c>
      <c r="F1488" s="295"/>
      <c r="G1488" s="295"/>
      <c r="H1488" s="39" t="s">
        <v>469</v>
      </c>
      <c r="I1488" s="40" t="s">
        <v>490</v>
      </c>
      <c r="J1488" s="38" t="s">
        <v>459</v>
      </c>
      <c r="K1488" s="295"/>
      <c r="L1488" s="295"/>
      <c r="M1488" s="294"/>
      <c r="N1488" s="295"/>
      <c r="O1488" s="295"/>
      <c r="P1488" s="302"/>
      <c r="Q1488" s="303"/>
    </row>
    <row r="1489" spans="1:17">
      <c r="A1489" s="39" t="s">
        <v>3122</v>
      </c>
      <c r="B1489" s="295"/>
      <c r="C1489" s="39" t="s">
        <v>471</v>
      </c>
      <c r="D1489" s="39" t="s">
        <v>467</v>
      </c>
      <c r="E1489" s="39" t="s">
        <v>630</v>
      </c>
      <c r="F1489" s="295"/>
      <c r="G1489" s="295"/>
      <c r="H1489" s="39" t="s">
        <v>469</v>
      </c>
      <c r="I1489" s="40" t="s">
        <v>492</v>
      </c>
      <c r="J1489" s="38" t="s">
        <v>459</v>
      </c>
      <c r="K1489" s="295"/>
      <c r="L1489" s="295"/>
      <c r="M1489" s="294"/>
      <c r="N1489" s="295"/>
      <c r="O1489" s="295"/>
      <c r="P1489" s="302"/>
      <c r="Q1489" s="303"/>
    </row>
    <row r="1490" spans="1:17">
      <c r="A1490" s="39" t="s">
        <v>3123</v>
      </c>
      <c r="B1490" s="295"/>
      <c r="C1490" s="39" t="s">
        <v>471</v>
      </c>
      <c r="D1490" s="39" t="s">
        <v>467</v>
      </c>
      <c r="E1490" s="39" t="s">
        <v>630</v>
      </c>
      <c r="F1490" s="295"/>
      <c r="G1490" s="295"/>
      <c r="H1490" s="39" t="s">
        <v>469</v>
      </c>
      <c r="I1490" s="40" t="s">
        <v>494</v>
      </c>
      <c r="J1490" s="38" t="s">
        <v>459</v>
      </c>
      <c r="K1490" s="295"/>
      <c r="L1490" s="295"/>
      <c r="M1490" s="294"/>
      <c r="N1490" s="295"/>
      <c r="O1490" s="295"/>
      <c r="P1490" s="302"/>
      <c r="Q1490" s="303"/>
    </row>
    <row r="1491" spans="1:17">
      <c r="A1491" s="39" t="s">
        <v>3124</v>
      </c>
      <c r="B1491" s="295"/>
      <c r="C1491" s="39" t="s">
        <v>471</v>
      </c>
      <c r="D1491" s="39" t="s">
        <v>467</v>
      </c>
      <c r="E1491" s="39" t="s">
        <v>630</v>
      </c>
      <c r="F1491" s="295"/>
      <c r="G1491" s="295"/>
      <c r="H1491" s="39" t="s">
        <v>469</v>
      </c>
      <c r="I1491" s="40" t="s">
        <v>496</v>
      </c>
      <c r="J1491" s="38" t="s">
        <v>459</v>
      </c>
      <c r="K1491" s="295"/>
      <c r="L1491" s="295"/>
      <c r="M1491" s="294"/>
      <c r="N1491" s="295"/>
      <c r="O1491" s="295"/>
      <c r="P1491" s="302"/>
      <c r="Q1491" s="303"/>
    </row>
    <row r="1492" spans="1:17">
      <c r="A1492" s="39" t="s">
        <v>3125</v>
      </c>
      <c r="B1492" s="295"/>
      <c r="C1492" s="39" t="s">
        <v>471</v>
      </c>
      <c r="D1492" s="39" t="s">
        <v>467</v>
      </c>
      <c r="E1492" s="39" t="s">
        <v>630</v>
      </c>
      <c r="F1492" s="295"/>
      <c r="G1492" s="295"/>
      <c r="H1492" s="39" t="s">
        <v>469</v>
      </c>
      <c r="I1492" s="40" t="s">
        <v>528</v>
      </c>
      <c r="J1492" s="38" t="s">
        <v>459</v>
      </c>
      <c r="K1492" s="295"/>
      <c r="L1492" s="295"/>
      <c r="M1492" s="294"/>
      <c r="N1492" s="295"/>
      <c r="O1492" s="295"/>
      <c r="P1492" s="302"/>
      <c r="Q1492" s="303"/>
    </row>
    <row r="1493" spans="1:17">
      <c r="A1493" s="39" t="s">
        <v>3126</v>
      </c>
      <c r="B1493" s="295"/>
      <c r="C1493" s="39" t="s">
        <v>471</v>
      </c>
      <c r="D1493" s="39" t="s">
        <v>467</v>
      </c>
      <c r="E1493" s="39" t="s">
        <v>630</v>
      </c>
      <c r="F1493" s="295"/>
      <c r="G1493" s="295"/>
      <c r="H1493" s="39" t="s">
        <v>469</v>
      </c>
      <c r="I1493" s="40" t="s">
        <v>530</v>
      </c>
      <c r="J1493" s="38" t="s">
        <v>459</v>
      </c>
      <c r="K1493" s="295"/>
      <c r="L1493" s="295"/>
      <c r="M1493" s="294"/>
      <c r="N1493" s="295"/>
      <c r="O1493" s="295"/>
      <c r="P1493" s="302"/>
      <c r="Q1493" s="303"/>
    </row>
    <row r="1494" spans="1:17">
      <c r="A1494" s="39" t="s">
        <v>3127</v>
      </c>
      <c r="B1494" s="295"/>
      <c r="C1494" s="39" t="s">
        <v>471</v>
      </c>
      <c r="D1494" s="39" t="s">
        <v>467</v>
      </c>
      <c r="E1494" s="39" t="s">
        <v>630</v>
      </c>
      <c r="F1494" s="295"/>
      <c r="G1494" s="295"/>
      <c r="H1494" s="39" t="s">
        <v>469</v>
      </c>
      <c r="I1494" s="40" t="s">
        <v>599</v>
      </c>
      <c r="J1494" s="38" t="s">
        <v>459</v>
      </c>
      <c r="K1494" s="295"/>
      <c r="L1494" s="295"/>
      <c r="M1494" s="294"/>
      <c r="N1494" s="295"/>
      <c r="O1494" s="295"/>
      <c r="P1494" s="302"/>
      <c r="Q1494" s="303"/>
    </row>
    <row r="1495" spans="1:17">
      <c r="A1495" s="39" t="s">
        <v>3128</v>
      </c>
      <c r="B1495" s="295"/>
      <c r="C1495" s="39" t="s">
        <v>471</v>
      </c>
      <c r="D1495" s="39" t="s">
        <v>467</v>
      </c>
      <c r="E1495" s="39" t="s">
        <v>630</v>
      </c>
      <c r="F1495" s="295"/>
      <c r="G1495" s="295"/>
      <c r="H1495" s="39" t="s">
        <v>469</v>
      </c>
      <c r="I1495" s="40" t="s">
        <v>608</v>
      </c>
      <c r="J1495" s="38" t="s">
        <v>459</v>
      </c>
      <c r="K1495" s="295"/>
      <c r="L1495" s="295"/>
      <c r="M1495" s="294"/>
      <c r="N1495" s="295"/>
      <c r="O1495" s="295"/>
      <c r="P1495" s="302"/>
      <c r="Q1495" s="303"/>
    </row>
    <row r="1496" spans="1:17">
      <c r="A1496" s="39" t="s">
        <v>3129</v>
      </c>
      <c r="B1496" s="295"/>
      <c r="C1496" s="39" t="s">
        <v>471</v>
      </c>
      <c r="D1496" s="39" t="s">
        <v>467</v>
      </c>
      <c r="E1496" s="39" t="s">
        <v>630</v>
      </c>
      <c r="F1496" s="295"/>
      <c r="G1496" s="295"/>
      <c r="H1496" s="39" t="s">
        <v>469</v>
      </c>
      <c r="I1496" s="40" t="s">
        <v>631</v>
      </c>
      <c r="J1496" s="38" t="s">
        <v>459</v>
      </c>
      <c r="K1496" s="295"/>
      <c r="L1496" s="295"/>
      <c r="M1496" s="294"/>
      <c r="N1496" s="295"/>
      <c r="O1496" s="295"/>
      <c r="P1496" s="302"/>
      <c r="Q1496" s="303"/>
    </row>
    <row r="1497" spans="1:17">
      <c r="A1497" s="39" t="s">
        <v>3130</v>
      </c>
      <c r="B1497" s="295"/>
      <c r="C1497" s="39" t="s">
        <v>471</v>
      </c>
      <c r="D1497" s="39" t="s">
        <v>467</v>
      </c>
      <c r="E1497" s="39" t="s">
        <v>630</v>
      </c>
      <c r="F1497" s="295"/>
      <c r="G1497" s="295"/>
      <c r="H1497" s="39" t="s">
        <v>469</v>
      </c>
      <c r="I1497" s="40" t="s">
        <v>623</v>
      </c>
      <c r="J1497" s="38" t="s">
        <v>459</v>
      </c>
      <c r="K1497" s="295"/>
      <c r="L1497" s="295"/>
      <c r="M1497" s="294"/>
      <c r="N1497" s="295"/>
      <c r="O1497" s="295"/>
      <c r="P1497" s="302"/>
      <c r="Q1497" s="303"/>
    </row>
    <row r="1498" spans="1:17">
      <c r="A1498" s="39" t="s">
        <v>3131</v>
      </c>
      <c r="B1498" s="295"/>
      <c r="C1498" s="39" t="s">
        <v>471</v>
      </c>
      <c r="D1498" s="39" t="s">
        <v>467</v>
      </c>
      <c r="E1498" s="39" t="s">
        <v>630</v>
      </c>
      <c r="F1498" s="295"/>
      <c r="G1498" s="295"/>
      <c r="H1498" s="39" t="s">
        <v>469</v>
      </c>
      <c r="I1498" s="40" t="s">
        <v>634</v>
      </c>
      <c r="J1498" s="38" t="s">
        <v>459</v>
      </c>
      <c r="K1498" s="295"/>
      <c r="L1498" s="295"/>
      <c r="M1498" s="294"/>
      <c r="N1498" s="295"/>
      <c r="O1498" s="295"/>
      <c r="P1498" s="302"/>
      <c r="Q1498" s="303"/>
    </row>
    <row r="1499" spans="1:17" ht="15" thickBot="1">
      <c r="A1499" s="39" t="s">
        <v>3132</v>
      </c>
      <c r="B1499" s="295"/>
      <c r="C1499" s="36" t="s">
        <v>471</v>
      </c>
      <c r="D1499" s="36" t="s">
        <v>467</v>
      </c>
      <c r="E1499" s="36" t="s">
        <v>630</v>
      </c>
      <c r="F1499" s="295"/>
      <c r="G1499" s="295"/>
      <c r="H1499" s="36">
        <v>5</v>
      </c>
      <c r="I1499" s="37" t="s">
        <v>636</v>
      </c>
      <c r="J1499" s="38" t="s">
        <v>459</v>
      </c>
      <c r="K1499" s="295"/>
      <c r="L1499" s="295"/>
      <c r="M1499" s="294"/>
      <c r="N1499" s="295"/>
      <c r="O1499" s="295"/>
      <c r="P1499" s="302"/>
      <c r="Q1499" s="303"/>
    </row>
    <row r="1500" spans="1:17">
      <c r="A1500" s="298" t="s">
        <v>3133</v>
      </c>
      <c r="B1500" s="300" t="s">
        <v>1712</v>
      </c>
      <c r="C1500" s="36" t="s">
        <v>1713</v>
      </c>
      <c r="D1500" s="36" t="s">
        <v>467</v>
      </c>
      <c r="E1500" s="36" t="s">
        <v>1728</v>
      </c>
      <c r="F1500" s="295">
        <v>480</v>
      </c>
      <c r="G1500" s="295" t="s">
        <v>457</v>
      </c>
      <c r="H1500" s="36" t="s">
        <v>2558</v>
      </c>
      <c r="I1500" s="37" t="s">
        <v>657</v>
      </c>
      <c r="J1500" s="38">
        <v>50</v>
      </c>
      <c r="K1500" s="295">
        <v>480</v>
      </c>
      <c r="L1500" s="295" t="s">
        <v>457</v>
      </c>
      <c r="M1500" s="294">
        <v>35</v>
      </c>
      <c r="N1500" s="295">
        <v>65</v>
      </c>
      <c r="O1500" s="295" t="s">
        <v>687</v>
      </c>
      <c r="P1500" s="296">
        <v>1418</v>
      </c>
      <c r="Q1500" s="297">
        <v>1</v>
      </c>
    </row>
    <row r="1501" spans="1:17">
      <c r="A1501" s="299"/>
      <c r="B1501" s="295"/>
      <c r="C1501" s="36" t="s">
        <v>466</v>
      </c>
      <c r="D1501" s="36" t="s">
        <v>467</v>
      </c>
      <c r="E1501" s="36" t="s">
        <v>641</v>
      </c>
      <c r="F1501" s="295"/>
      <c r="G1501" s="295"/>
      <c r="H1501" s="36" t="s">
        <v>469</v>
      </c>
      <c r="I1501" s="37">
        <v>65</v>
      </c>
      <c r="J1501" s="38" t="s">
        <v>459</v>
      </c>
      <c r="K1501" s="295"/>
      <c r="L1501" s="295"/>
      <c r="M1501" s="294"/>
      <c r="N1501" s="295"/>
      <c r="O1501" s="295"/>
      <c r="P1501" s="302"/>
      <c r="Q1501" s="303"/>
    </row>
    <row r="1502" spans="1:17">
      <c r="A1502" s="39" t="s">
        <v>3134</v>
      </c>
      <c r="B1502" s="295"/>
      <c r="C1502" s="39" t="s">
        <v>471</v>
      </c>
      <c r="D1502" s="39" t="s">
        <v>467</v>
      </c>
      <c r="E1502" s="39" t="s">
        <v>630</v>
      </c>
      <c r="F1502" s="295"/>
      <c r="G1502" s="295"/>
      <c r="H1502" s="39" t="s">
        <v>469</v>
      </c>
      <c r="I1502" s="40" t="s">
        <v>490</v>
      </c>
      <c r="J1502" s="38" t="s">
        <v>459</v>
      </c>
      <c r="K1502" s="295"/>
      <c r="L1502" s="295"/>
      <c r="M1502" s="294"/>
      <c r="N1502" s="295"/>
      <c r="O1502" s="295"/>
      <c r="P1502" s="302"/>
      <c r="Q1502" s="303"/>
    </row>
    <row r="1503" spans="1:17">
      <c r="A1503" s="39" t="s">
        <v>3135</v>
      </c>
      <c r="B1503" s="295"/>
      <c r="C1503" s="39" t="s">
        <v>471</v>
      </c>
      <c r="D1503" s="39" t="s">
        <v>467</v>
      </c>
      <c r="E1503" s="39" t="s">
        <v>630</v>
      </c>
      <c r="F1503" s="295"/>
      <c r="G1503" s="295"/>
      <c r="H1503" s="39" t="s">
        <v>469</v>
      </c>
      <c r="I1503" s="40" t="s">
        <v>492</v>
      </c>
      <c r="J1503" s="38" t="s">
        <v>459</v>
      </c>
      <c r="K1503" s="295"/>
      <c r="L1503" s="295"/>
      <c r="M1503" s="294"/>
      <c r="N1503" s="295"/>
      <c r="O1503" s="295"/>
      <c r="P1503" s="302"/>
      <c r="Q1503" s="303"/>
    </row>
    <row r="1504" spans="1:17">
      <c r="A1504" s="39" t="s">
        <v>3136</v>
      </c>
      <c r="B1504" s="295"/>
      <c r="C1504" s="39" t="s">
        <v>471</v>
      </c>
      <c r="D1504" s="39" t="s">
        <v>467</v>
      </c>
      <c r="E1504" s="39" t="s">
        <v>630</v>
      </c>
      <c r="F1504" s="295"/>
      <c r="G1504" s="295"/>
      <c r="H1504" s="39" t="s">
        <v>469</v>
      </c>
      <c r="I1504" s="40" t="s">
        <v>494</v>
      </c>
      <c r="J1504" s="38" t="s">
        <v>459</v>
      </c>
      <c r="K1504" s="295"/>
      <c r="L1504" s="295"/>
      <c r="M1504" s="294"/>
      <c r="N1504" s="295"/>
      <c r="O1504" s="295"/>
      <c r="P1504" s="302"/>
      <c r="Q1504" s="303"/>
    </row>
    <row r="1505" spans="1:17">
      <c r="A1505" s="39" t="s">
        <v>3137</v>
      </c>
      <c r="B1505" s="295"/>
      <c r="C1505" s="39" t="s">
        <v>471</v>
      </c>
      <c r="D1505" s="39" t="s">
        <v>467</v>
      </c>
      <c r="E1505" s="39" t="s">
        <v>630</v>
      </c>
      <c r="F1505" s="295"/>
      <c r="G1505" s="295"/>
      <c r="H1505" s="39" t="s">
        <v>469</v>
      </c>
      <c r="I1505" s="40" t="s">
        <v>496</v>
      </c>
      <c r="J1505" s="38" t="s">
        <v>459</v>
      </c>
      <c r="K1505" s="295"/>
      <c r="L1505" s="295"/>
      <c r="M1505" s="294"/>
      <c r="N1505" s="295"/>
      <c r="O1505" s="295"/>
      <c r="P1505" s="302"/>
      <c r="Q1505" s="303"/>
    </row>
    <row r="1506" spans="1:17">
      <c r="A1506" s="39" t="s">
        <v>3138</v>
      </c>
      <c r="B1506" s="295"/>
      <c r="C1506" s="39" t="s">
        <v>471</v>
      </c>
      <c r="D1506" s="39" t="s">
        <v>467</v>
      </c>
      <c r="E1506" s="39" t="s">
        <v>630</v>
      </c>
      <c r="F1506" s="295"/>
      <c r="G1506" s="295"/>
      <c r="H1506" s="39" t="s">
        <v>469</v>
      </c>
      <c r="I1506" s="40" t="s">
        <v>528</v>
      </c>
      <c r="J1506" s="38" t="s">
        <v>459</v>
      </c>
      <c r="K1506" s="295"/>
      <c r="L1506" s="295"/>
      <c r="M1506" s="294"/>
      <c r="N1506" s="295"/>
      <c r="O1506" s="295"/>
      <c r="P1506" s="302"/>
      <c r="Q1506" s="303"/>
    </row>
    <row r="1507" spans="1:17">
      <c r="A1507" s="39" t="s">
        <v>3139</v>
      </c>
      <c r="B1507" s="295"/>
      <c r="C1507" s="39" t="s">
        <v>471</v>
      </c>
      <c r="D1507" s="39" t="s">
        <v>467</v>
      </c>
      <c r="E1507" s="39" t="s">
        <v>630</v>
      </c>
      <c r="F1507" s="295"/>
      <c r="G1507" s="295"/>
      <c r="H1507" s="39" t="s">
        <v>469</v>
      </c>
      <c r="I1507" s="40" t="s">
        <v>530</v>
      </c>
      <c r="J1507" s="38" t="s">
        <v>459</v>
      </c>
      <c r="K1507" s="295"/>
      <c r="L1507" s="295"/>
      <c r="M1507" s="294"/>
      <c r="N1507" s="295"/>
      <c r="O1507" s="295"/>
      <c r="P1507" s="302"/>
      <c r="Q1507" s="303"/>
    </row>
    <row r="1508" spans="1:17">
      <c r="A1508" s="39" t="s">
        <v>3140</v>
      </c>
      <c r="B1508" s="295"/>
      <c r="C1508" s="39" t="s">
        <v>471</v>
      </c>
      <c r="D1508" s="39" t="s">
        <v>467</v>
      </c>
      <c r="E1508" s="39" t="s">
        <v>630</v>
      </c>
      <c r="F1508" s="295"/>
      <c r="G1508" s="295"/>
      <c r="H1508" s="39" t="s">
        <v>469</v>
      </c>
      <c r="I1508" s="40" t="s">
        <v>599</v>
      </c>
      <c r="J1508" s="38" t="s">
        <v>459</v>
      </c>
      <c r="K1508" s="295"/>
      <c r="L1508" s="295"/>
      <c r="M1508" s="294"/>
      <c r="N1508" s="295"/>
      <c r="O1508" s="295"/>
      <c r="P1508" s="302"/>
      <c r="Q1508" s="303"/>
    </row>
    <row r="1509" spans="1:17">
      <c r="A1509" s="39" t="s">
        <v>3141</v>
      </c>
      <c r="B1509" s="295"/>
      <c r="C1509" s="39" t="s">
        <v>471</v>
      </c>
      <c r="D1509" s="39" t="s">
        <v>467</v>
      </c>
      <c r="E1509" s="39" t="s">
        <v>630</v>
      </c>
      <c r="F1509" s="295"/>
      <c r="G1509" s="295"/>
      <c r="H1509" s="39" t="s">
        <v>469</v>
      </c>
      <c r="I1509" s="40" t="s">
        <v>608</v>
      </c>
      <c r="J1509" s="38" t="s">
        <v>459</v>
      </c>
      <c r="K1509" s="295"/>
      <c r="L1509" s="295"/>
      <c r="M1509" s="294"/>
      <c r="N1509" s="295"/>
      <c r="O1509" s="295"/>
      <c r="P1509" s="302"/>
      <c r="Q1509" s="303"/>
    </row>
    <row r="1510" spans="1:17">
      <c r="A1510" s="39" t="s">
        <v>3142</v>
      </c>
      <c r="B1510" s="295"/>
      <c r="C1510" s="39" t="s">
        <v>471</v>
      </c>
      <c r="D1510" s="39" t="s">
        <v>467</v>
      </c>
      <c r="E1510" s="39" t="s">
        <v>630</v>
      </c>
      <c r="F1510" s="295"/>
      <c r="G1510" s="295"/>
      <c r="H1510" s="39" t="s">
        <v>469</v>
      </c>
      <c r="I1510" s="40" t="s">
        <v>631</v>
      </c>
      <c r="J1510" s="38" t="s">
        <v>459</v>
      </c>
      <c r="K1510" s="295"/>
      <c r="L1510" s="295"/>
      <c r="M1510" s="294"/>
      <c r="N1510" s="295"/>
      <c r="O1510" s="295"/>
      <c r="P1510" s="302"/>
      <c r="Q1510" s="303"/>
    </row>
    <row r="1511" spans="1:17">
      <c r="A1511" s="39" t="s">
        <v>3143</v>
      </c>
      <c r="B1511" s="295"/>
      <c r="C1511" s="39" t="s">
        <v>471</v>
      </c>
      <c r="D1511" s="39" t="s">
        <v>467</v>
      </c>
      <c r="E1511" s="39" t="s">
        <v>630</v>
      </c>
      <c r="F1511" s="295"/>
      <c r="G1511" s="295"/>
      <c r="H1511" s="39" t="s">
        <v>469</v>
      </c>
      <c r="I1511" s="40" t="s">
        <v>623</v>
      </c>
      <c r="J1511" s="38" t="s">
        <v>459</v>
      </c>
      <c r="K1511" s="295"/>
      <c r="L1511" s="295"/>
      <c r="M1511" s="294"/>
      <c r="N1511" s="295"/>
      <c r="O1511" s="295"/>
      <c r="P1511" s="302"/>
      <c r="Q1511" s="303"/>
    </row>
    <row r="1512" spans="1:17">
      <c r="A1512" s="39" t="s">
        <v>3144</v>
      </c>
      <c r="B1512" s="295"/>
      <c r="C1512" s="39" t="s">
        <v>471</v>
      </c>
      <c r="D1512" s="39" t="s">
        <v>467</v>
      </c>
      <c r="E1512" s="39" t="s">
        <v>630</v>
      </c>
      <c r="F1512" s="295"/>
      <c r="G1512" s="295"/>
      <c r="H1512" s="39" t="s">
        <v>469</v>
      </c>
      <c r="I1512" s="40" t="s">
        <v>634</v>
      </c>
      <c r="J1512" s="38" t="s">
        <v>459</v>
      </c>
      <c r="K1512" s="295"/>
      <c r="L1512" s="295"/>
      <c r="M1512" s="294"/>
      <c r="N1512" s="295"/>
      <c r="O1512" s="295"/>
      <c r="P1512" s="302"/>
      <c r="Q1512" s="303"/>
    </row>
    <row r="1513" spans="1:17" ht="15" thickBot="1">
      <c r="A1513" s="39" t="s">
        <v>3145</v>
      </c>
      <c r="B1513" s="295"/>
      <c r="C1513" s="36" t="s">
        <v>471</v>
      </c>
      <c r="D1513" s="36" t="s">
        <v>467</v>
      </c>
      <c r="E1513" s="36" t="s">
        <v>630</v>
      </c>
      <c r="F1513" s="295"/>
      <c r="G1513" s="295"/>
      <c r="H1513" s="36">
        <v>5</v>
      </c>
      <c r="I1513" s="37" t="s">
        <v>636</v>
      </c>
      <c r="J1513" s="38" t="s">
        <v>459</v>
      </c>
      <c r="K1513" s="295"/>
      <c r="L1513" s="295"/>
      <c r="M1513" s="294"/>
      <c r="N1513" s="295"/>
      <c r="O1513" s="295"/>
      <c r="P1513" s="302"/>
      <c r="Q1513" s="303"/>
    </row>
    <row r="1514" spans="1:17">
      <c r="A1514" s="298" t="s">
        <v>3146</v>
      </c>
      <c r="B1514" s="300" t="s">
        <v>1712</v>
      </c>
      <c r="C1514" s="36" t="s">
        <v>1713</v>
      </c>
      <c r="D1514" s="36" t="s">
        <v>467</v>
      </c>
      <c r="E1514" s="36" t="s">
        <v>1829</v>
      </c>
      <c r="F1514" s="295">
        <v>480</v>
      </c>
      <c r="G1514" s="295" t="s">
        <v>457</v>
      </c>
      <c r="H1514" s="36" t="s">
        <v>2558</v>
      </c>
      <c r="I1514" s="37" t="s">
        <v>657</v>
      </c>
      <c r="J1514" s="38">
        <v>60</v>
      </c>
      <c r="K1514" s="295">
        <v>480</v>
      </c>
      <c r="L1514" s="295" t="s">
        <v>457</v>
      </c>
      <c r="M1514" s="294" t="s">
        <v>2558</v>
      </c>
      <c r="N1514" s="295">
        <v>65</v>
      </c>
      <c r="O1514" s="295" t="s">
        <v>687</v>
      </c>
      <c r="P1514" s="296">
        <v>1785</v>
      </c>
      <c r="Q1514" s="297">
        <v>1</v>
      </c>
    </row>
    <row r="1515" spans="1:17">
      <c r="A1515" s="299"/>
      <c r="B1515" s="295"/>
      <c r="C1515" s="36" t="s">
        <v>466</v>
      </c>
      <c r="D1515" s="36" t="s">
        <v>467</v>
      </c>
      <c r="E1515" s="36" t="s">
        <v>641</v>
      </c>
      <c r="F1515" s="295"/>
      <c r="G1515" s="295"/>
      <c r="H1515" s="36" t="s">
        <v>469</v>
      </c>
      <c r="I1515" s="37">
        <v>65</v>
      </c>
      <c r="J1515" s="38" t="s">
        <v>459</v>
      </c>
      <c r="K1515" s="295"/>
      <c r="L1515" s="295"/>
      <c r="M1515" s="294"/>
      <c r="N1515" s="295"/>
      <c r="O1515" s="295"/>
      <c r="P1515" s="302"/>
      <c r="Q1515" s="303"/>
    </row>
    <row r="1516" spans="1:17">
      <c r="A1516" s="39" t="s">
        <v>3147</v>
      </c>
      <c r="B1516" s="295"/>
      <c r="C1516" s="39" t="s">
        <v>471</v>
      </c>
      <c r="D1516" s="39" t="s">
        <v>467</v>
      </c>
      <c r="E1516" s="39" t="s">
        <v>630</v>
      </c>
      <c r="F1516" s="295"/>
      <c r="G1516" s="295"/>
      <c r="H1516" s="39" t="s">
        <v>469</v>
      </c>
      <c r="I1516" s="40" t="s">
        <v>490</v>
      </c>
      <c r="J1516" s="38" t="s">
        <v>459</v>
      </c>
      <c r="K1516" s="295"/>
      <c r="L1516" s="295"/>
      <c r="M1516" s="294"/>
      <c r="N1516" s="295"/>
      <c r="O1516" s="295"/>
      <c r="P1516" s="302"/>
      <c r="Q1516" s="303"/>
    </row>
    <row r="1517" spans="1:17">
      <c r="A1517" s="39" t="s">
        <v>3148</v>
      </c>
      <c r="B1517" s="295"/>
      <c r="C1517" s="39" t="s">
        <v>471</v>
      </c>
      <c r="D1517" s="39" t="s">
        <v>467</v>
      </c>
      <c r="E1517" s="39" t="s">
        <v>630</v>
      </c>
      <c r="F1517" s="295"/>
      <c r="G1517" s="295"/>
      <c r="H1517" s="39" t="s">
        <v>469</v>
      </c>
      <c r="I1517" s="40" t="s">
        <v>492</v>
      </c>
      <c r="J1517" s="38" t="s">
        <v>459</v>
      </c>
      <c r="K1517" s="295"/>
      <c r="L1517" s="295"/>
      <c r="M1517" s="294"/>
      <c r="N1517" s="295"/>
      <c r="O1517" s="295"/>
      <c r="P1517" s="302"/>
      <c r="Q1517" s="303"/>
    </row>
    <row r="1518" spans="1:17">
      <c r="A1518" s="39" t="s">
        <v>3149</v>
      </c>
      <c r="B1518" s="295"/>
      <c r="C1518" s="39" t="s">
        <v>471</v>
      </c>
      <c r="D1518" s="39" t="s">
        <v>467</v>
      </c>
      <c r="E1518" s="39" t="s">
        <v>630</v>
      </c>
      <c r="F1518" s="295"/>
      <c r="G1518" s="295"/>
      <c r="H1518" s="39" t="s">
        <v>469</v>
      </c>
      <c r="I1518" s="40" t="s">
        <v>494</v>
      </c>
      <c r="J1518" s="38" t="s">
        <v>459</v>
      </c>
      <c r="K1518" s="295"/>
      <c r="L1518" s="295"/>
      <c r="M1518" s="294"/>
      <c r="N1518" s="295"/>
      <c r="O1518" s="295"/>
      <c r="P1518" s="302"/>
      <c r="Q1518" s="303"/>
    </row>
    <row r="1519" spans="1:17">
      <c r="A1519" s="39" t="s">
        <v>3150</v>
      </c>
      <c r="B1519" s="295"/>
      <c r="C1519" s="39" t="s">
        <v>471</v>
      </c>
      <c r="D1519" s="39" t="s">
        <v>467</v>
      </c>
      <c r="E1519" s="39" t="s">
        <v>630</v>
      </c>
      <c r="F1519" s="295"/>
      <c r="G1519" s="295"/>
      <c r="H1519" s="39" t="s">
        <v>469</v>
      </c>
      <c r="I1519" s="40" t="s">
        <v>496</v>
      </c>
      <c r="J1519" s="38" t="s">
        <v>459</v>
      </c>
      <c r="K1519" s="295"/>
      <c r="L1519" s="295"/>
      <c r="M1519" s="294"/>
      <c r="N1519" s="295"/>
      <c r="O1519" s="295"/>
      <c r="P1519" s="302"/>
      <c r="Q1519" s="303"/>
    </row>
    <row r="1520" spans="1:17">
      <c r="A1520" s="39" t="s">
        <v>3151</v>
      </c>
      <c r="B1520" s="295"/>
      <c r="C1520" s="39" t="s">
        <v>471</v>
      </c>
      <c r="D1520" s="39" t="s">
        <v>467</v>
      </c>
      <c r="E1520" s="39" t="s">
        <v>630</v>
      </c>
      <c r="F1520" s="295"/>
      <c r="G1520" s="295"/>
      <c r="H1520" s="39" t="s">
        <v>469</v>
      </c>
      <c r="I1520" s="40" t="s">
        <v>528</v>
      </c>
      <c r="J1520" s="38" t="s">
        <v>459</v>
      </c>
      <c r="K1520" s="295"/>
      <c r="L1520" s="295"/>
      <c r="M1520" s="294"/>
      <c r="N1520" s="295"/>
      <c r="O1520" s="295"/>
      <c r="P1520" s="302"/>
      <c r="Q1520" s="303"/>
    </row>
    <row r="1521" spans="1:17">
      <c r="A1521" s="39" t="s">
        <v>3152</v>
      </c>
      <c r="B1521" s="295"/>
      <c r="C1521" s="39" t="s">
        <v>471</v>
      </c>
      <c r="D1521" s="39" t="s">
        <v>467</v>
      </c>
      <c r="E1521" s="39" t="s">
        <v>630</v>
      </c>
      <c r="F1521" s="295"/>
      <c r="G1521" s="295"/>
      <c r="H1521" s="39" t="s">
        <v>469</v>
      </c>
      <c r="I1521" s="40" t="s">
        <v>530</v>
      </c>
      <c r="J1521" s="38" t="s">
        <v>459</v>
      </c>
      <c r="K1521" s="295"/>
      <c r="L1521" s="295"/>
      <c r="M1521" s="294"/>
      <c r="N1521" s="295"/>
      <c r="O1521" s="295"/>
      <c r="P1521" s="302"/>
      <c r="Q1521" s="303"/>
    </row>
    <row r="1522" spans="1:17">
      <c r="A1522" s="39" t="s">
        <v>3153</v>
      </c>
      <c r="B1522" s="295"/>
      <c r="C1522" s="39" t="s">
        <v>471</v>
      </c>
      <c r="D1522" s="39" t="s">
        <v>467</v>
      </c>
      <c r="E1522" s="39" t="s">
        <v>630</v>
      </c>
      <c r="F1522" s="295"/>
      <c r="G1522" s="295"/>
      <c r="H1522" s="39" t="s">
        <v>469</v>
      </c>
      <c r="I1522" s="40" t="s">
        <v>599</v>
      </c>
      <c r="J1522" s="38" t="s">
        <v>459</v>
      </c>
      <c r="K1522" s="295"/>
      <c r="L1522" s="295"/>
      <c r="M1522" s="294"/>
      <c r="N1522" s="295"/>
      <c r="O1522" s="295"/>
      <c r="P1522" s="302"/>
      <c r="Q1522" s="303"/>
    </row>
    <row r="1523" spans="1:17">
      <c r="A1523" s="39" t="s">
        <v>3154</v>
      </c>
      <c r="B1523" s="295"/>
      <c r="C1523" s="39" t="s">
        <v>471</v>
      </c>
      <c r="D1523" s="39" t="s">
        <v>467</v>
      </c>
      <c r="E1523" s="39" t="s">
        <v>630</v>
      </c>
      <c r="F1523" s="295"/>
      <c r="G1523" s="295"/>
      <c r="H1523" s="39" t="s">
        <v>469</v>
      </c>
      <c r="I1523" s="40" t="s">
        <v>608</v>
      </c>
      <c r="J1523" s="38" t="s">
        <v>459</v>
      </c>
      <c r="K1523" s="295"/>
      <c r="L1523" s="295"/>
      <c r="M1523" s="294"/>
      <c r="N1523" s="295"/>
      <c r="O1523" s="295"/>
      <c r="P1523" s="302"/>
      <c r="Q1523" s="303"/>
    </row>
    <row r="1524" spans="1:17">
      <c r="A1524" s="39" t="s">
        <v>3155</v>
      </c>
      <c r="B1524" s="295"/>
      <c r="C1524" s="39" t="s">
        <v>471</v>
      </c>
      <c r="D1524" s="39" t="s">
        <v>467</v>
      </c>
      <c r="E1524" s="39" t="s">
        <v>630</v>
      </c>
      <c r="F1524" s="295"/>
      <c r="G1524" s="295"/>
      <c r="H1524" s="39" t="s">
        <v>469</v>
      </c>
      <c r="I1524" s="40" t="s">
        <v>631</v>
      </c>
      <c r="J1524" s="38" t="s">
        <v>459</v>
      </c>
      <c r="K1524" s="295"/>
      <c r="L1524" s="295"/>
      <c r="M1524" s="294"/>
      <c r="N1524" s="295"/>
      <c r="O1524" s="295"/>
      <c r="P1524" s="302"/>
      <c r="Q1524" s="303"/>
    </row>
    <row r="1525" spans="1:17">
      <c r="A1525" s="39" t="s">
        <v>3156</v>
      </c>
      <c r="B1525" s="295"/>
      <c r="C1525" s="39" t="s">
        <v>471</v>
      </c>
      <c r="D1525" s="39" t="s">
        <v>467</v>
      </c>
      <c r="E1525" s="39" t="s">
        <v>630</v>
      </c>
      <c r="F1525" s="295"/>
      <c r="G1525" s="295"/>
      <c r="H1525" s="39" t="s">
        <v>469</v>
      </c>
      <c r="I1525" s="40" t="s">
        <v>623</v>
      </c>
      <c r="J1525" s="38" t="s">
        <v>459</v>
      </c>
      <c r="K1525" s="295"/>
      <c r="L1525" s="295"/>
      <c r="M1525" s="294"/>
      <c r="N1525" s="295"/>
      <c r="O1525" s="295"/>
      <c r="P1525" s="302"/>
      <c r="Q1525" s="303"/>
    </row>
    <row r="1526" spans="1:17">
      <c r="A1526" s="39" t="s">
        <v>3157</v>
      </c>
      <c r="B1526" s="295"/>
      <c r="C1526" s="39" t="s">
        <v>471</v>
      </c>
      <c r="D1526" s="39" t="s">
        <v>467</v>
      </c>
      <c r="E1526" s="39" t="s">
        <v>630</v>
      </c>
      <c r="F1526" s="295"/>
      <c r="G1526" s="295"/>
      <c r="H1526" s="39" t="s">
        <v>469</v>
      </c>
      <c r="I1526" s="40" t="s">
        <v>634</v>
      </c>
      <c r="J1526" s="38" t="s">
        <v>459</v>
      </c>
      <c r="K1526" s="295"/>
      <c r="L1526" s="295"/>
      <c r="M1526" s="294"/>
      <c r="N1526" s="295"/>
      <c r="O1526" s="295"/>
      <c r="P1526" s="302"/>
      <c r="Q1526" s="303"/>
    </row>
    <row r="1527" spans="1:17" ht="15" thickBot="1">
      <c r="A1527" s="39" t="s">
        <v>3158</v>
      </c>
      <c r="B1527" s="295"/>
      <c r="C1527" s="36" t="s">
        <v>471</v>
      </c>
      <c r="D1527" s="36" t="s">
        <v>467</v>
      </c>
      <c r="E1527" s="36" t="s">
        <v>630</v>
      </c>
      <c r="F1527" s="295"/>
      <c r="G1527" s="295"/>
      <c r="H1527" s="36">
        <v>5</v>
      </c>
      <c r="I1527" s="37" t="s">
        <v>636</v>
      </c>
      <c r="J1527" s="38" t="s">
        <v>459</v>
      </c>
      <c r="K1527" s="295"/>
      <c r="L1527" s="295"/>
      <c r="M1527" s="294"/>
      <c r="N1527" s="295"/>
      <c r="O1527" s="295"/>
      <c r="P1527" s="302"/>
      <c r="Q1527" s="303"/>
    </row>
    <row r="1528" spans="1:17">
      <c r="A1528" s="298" t="s">
        <v>3159</v>
      </c>
      <c r="B1528" s="300" t="s">
        <v>1712</v>
      </c>
      <c r="C1528" s="36" t="s">
        <v>1713</v>
      </c>
      <c r="D1528" s="36" t="s">
        <v>467</v>
      </c>
      <c r="E1528" s="36" t="s">
        <v>2671</v>
      </c>
      <c r="F1528" s="295">
        <v>480</v>
      </c>
      <c r="G1528" s="295" t="s">
        <v>457</v>
      </c>
      <c r="H1528" s="36" t="s">
        <v>1729</v>
      </c>
      <c r="I1528" s="37" t="s">
        <v>657</v>
      </c>
      <c r="J1528" s="38">
        <v>60</v>
      </c>
      <c r="K1528" s="295">
        <v>480</v>
      </c>
      <c r="L1528" s="295" t="s">
        <v>457</v>
      </c>
      <c r="M1528" s="294" t="s">
        <v>1729</v>
      </c>
      <c r="N1528" s="295">
        <v>65</v>
      </c>
      <c r="O1528" s="295" t="s">
        <v>687</v>
      </c>
      <c r="P1528" s="296">
        <v>1785</v>
      </c>
      <c r="Q1528" s="297">
        <v>1</v>
      </c>
    </row>
    <row r="1529" spans="1:17">
      <c r="A1529" s="299"/>
      <c r="B1529" s="295"/>
      <c r="C1529" s="36" t="s">
        <v>466</v>
      </c>
      <c r="D1529" s="36" t="s">
        <v>467</v>
      </c>
      <c r="E1529" s="36" t="s">
        <v>641</v>
      </c>
      <c r="F1529" s="295"/>
      <c r="G1529" s="295"/>
      <c r="H1529" s="36" t="s">
        <v>469</v>
      </c>
      <c r="I1529" s="37">
        <v>65</v>
      </c>
      <c r="J1529" s="38" t="s">
        <v>459</v>
      </c>
      <c r="K1529" s="295"/>
      <c r="L1529" s="295"/>
      <c r="M1529" s="294"/>
      <c r="N1529" s="295"/>
      <c r="O1529" s="295"/>
      <c r="P1529" s="302"/>
      <c r="Q1529" s="303"/>
    </row>
    <row r="1530" spans="1:17">
      <c r="A1530" s="39" t="s">
        <v>3160</v>
      </c>
      <c r="B1530" s="295"/>
      <c r="C1530" s="39" t="s">
        <v>471</v>
      </c>
      <c r="D1530" s="39" t="s">
        <v>467</v>
      </c>
      <c r="E1530" s="39" t="s">
        <v>630</v>
      </c>
      <c r="F1530" s="295"/>
      <c r="G1530" s="295"/>
      <c r="H1530" s="39" t="s">
        <v>469</v>
      </c>
      <c r="I1530" s="40" t="s">
        <v>490</v>
      </c>
      <c r="J1530" s="38" t="s">
        <v>459</v>
      </c>
      <c r="K1530" s="295"/>
      <c r="L1530" s="295"/>
      <c r="M1530" s="294"/>
      <c r="N1530" s="295"/>
      <c r="O1530" s="295"/>
      <c r="P1530" s="302"/>
      <c r="Q1530" s="303"/>
    </row>
    <row r="1531" spans="1:17">
      <c r="A1531" s="39" t="s">
        <v>3161</v>
      </c>
      <c r="B1531" s="295"/>
      <c r="C1531" s="39" t="s">
        <v>471</v>
      </c>
      <c r="D1531" s="39" t="s">
        <v>467</v>
      </c>
      <c r="E1531" s="39" t="s">
        <v>630</v>
      </c>
      <c r="F1531" s="295"/>
      <c r="G1531" s="295"/>
      <c r="H1531" s="39" t="s">
        <v>469</v>
      </c>
      <c r="I1531" s="40" t="s">
        <v>492</v>
      </c>
      <c r="J1531" s="38" t="s">
        <v>459</v>
      </c>
      <c r="K1531" s="295"/>
      <c r="L1531" s="295"/>
      <c r="M1531" s="294"/>
      <c r="N1531" s="295"/>
      <c r="O1531" s="295"/>
      <c r="P1531" s="302"/>
      <c r="Q1531" s="303"/>
    </row>
    <row r="1532" spans="1:17">
      <c r="A1532" s="39" t="s">
        <v>3162</v>
      </c>
      <c r="B1532" s="295"/>
      <c r="C1532" s="39" t="s">
        <v>471</v>
      </c>
      <c r="D1532" s="39" t="s">
        <v>467</v>
      </c>
      <c r="E1532" s="39" t="s">
        <v>630</v>
      </c>
      <c r="F1532" s="295"/>
      <c r="G1532" s="295"/>
      <c r="H1532" s="39" t="s">
        <v>469</v>
      </c>
      <c r="I1532" s="40" t="s">
        <v>494</v>
      </c>
      <c r="J1532" s="38" t="s">
        <v>459</v>
      </c>
      <c r="K1532" s="295"/>
      <c r="L1532" s="295"/>
      <c r="M1532" s="294"/>
      <c r="N1532" s="295"/>
      <c r="O1532" s="295"/>
      <c r="P1532" s="302"/>
      <c r="Q1532" s="303"/>
    </row>
    <row r="1533" spans="1:17">
      <c r="A1533" s="39" t="s">
        <v>3163</v>
      </c>
      <c r="B1533" s="295"/>
      <c r="C1533" s="39" t="s">
        <v>471</v>
      </c>
      <c r="D1533" s="39" t="s">
        <v>467</v>
      </c>
      <c r="E1533" s="39" t="s">
        <v>630</v>
      </c>
      <c r="F1533" s="295"/>
      <c r="G1533" s="295"/>
      <c r="H1533" s="39" t="s">
        <v>469</v>
      </c>
      <c r="I1533" s="40" t="s">
        <v>496</v>
      </c>
      <c r="J1533" s="38" t="s">
        <v>459</v>
      </c>
      <c r="K1533" s="295"/>
      <c r="L1533" s="295"/>
      <c r="M1533" s="294"/>
      <c r="N1533" s="295"/>
      <c r="O1533" s="295"/>
      <c r="P1533" s="302"/>
      <c r="Q1533" s="303"/>
    </row>
    <row r="1534" spans="1:17">
      <c r="A1534" s="39" t="s">
        <v>3164</v>
      </c>
      <c r="B1534" s="295"/>
      <c r="C1534" s="39" t="s">
        <v>471</v>
      </c>
      <c r="D1534" s="39" t="s">
        <v>467</v>
      </c>
      <c r="E1534" s="39" t="s">
        <v>630</v>
      </c>
      <c r="F1534" s="295"/>
      <c r="G1534" s="295"/>
      <c r="H1534" s="39" t="s">
        <v>469</v>
      </c>
      <c r="I1534" s="40" t="s">
        <v>528</v>
      </c>
      <c r="J1534" s="38" t="s">
        <v>459</v>
      </c>
      <c r="K1534" s="295"/>
      <c r="L1534" s="295"/>
      <c r="M1534" s="294"/>
      <c r="N1534" s="295"/>
      <c r="O1534" s="295"/>
      <c r="P1534" s="302"/>
      <c r="Q1534" s="303"/>
    </row>
    <row r="1535" spans="1:17">
      <c r="A1535" s="39" t="s">
        <v>3165</v>
      </c>
      <c r="B1535" s="295"/>
      <c r="C1535" s="39" t="s">
        <v>471</v>
      </c>
      <c r="D1535" s="39" t="s">
        <v>467</v>
      </c>
      <c r="E1535" s="39" t="s">
        <v>630</v>
      </c>
      <c r="F1535" s="295"/>
      <c r="G1535" s="295"/>
      <c r="H1535" s="39" t="s">
        <v>469</v>
      </c>
      <c r="I1535" s="40" t="s">
        <v>530</v>
      </c>
      <c r="J1535" s="38" t="s">
        <v>459</v>
      </c>
      <c r="K1535" s="295"/>
      <c r="L1535" s="295"/>
      <c r="M1535" s="294"/>
      <c r="N1535" s="295"/>
      <c r="O1535" s="295"/>
      <c r="P1535" s="302"/>
      <c r="Q1535" s="303"/>
    </row>
    <row r="1536" spans="1:17">
      <c r="A1536" s="39" t="s">
        <v>3166</v>
      </c>
      <c r="B1536" s="295"/>
      <c r="C1536" s="39" t="s">
        <v>471</v>
      </c>
      <c r="D1536" s="39" t="s">
        <v>467</v>
      </c>
      <c r="E1536" s="39" t="s">
        <v>630</v>
      </c>
      <c r="F1536" s="295"/>
      <c r="G1536" s="295"/>
      <c r="H1536" s="39" t="s">
        <v>469</v>
      </c>
      <c r="I1536" s="40" t="s">
        <v>599</v>
      </c>
      <c r="J1536" s="38" t="s">
        <v>459</v>
      </c>
      <c r="K1536" s="295"/>
      <c r="L1536" s="295"/>
      <c r="M1536" s="294"/>
      <c r="N1536" s="295"/>
      <c r="O1536" s="295"/>
      <c r="P1536" s="302"/>
      <c r="Q1536" s="303"/>
    </row>
    <row r="1537" spans="1:17">
      <c r="A1537" s="39" t="s">
        <v>3167</v>
      </c>
      <c r="B1537" s="295"/>
      <c r="C1537" s="39" t="s">
        <v>471</v>
      </c>
      <c r="D1537" s="39" t="s">
        <v>467</v>
      </c>
      <c r="E1537" s="39" t="s">
        <v>630</v>
      </c>
      <c r="F1537" s="295"/>
      <c r="G1537" s="295"/>
      <c r="H1537" s="39" t="s">
        <v>469</v>
      </c>
      <c r="I1537" s="40" t="s">
        <v>608</v>
      </c>
      <c r="J1537" s="38" t="s">
        <v>459</v>
      </c>
      <c r="K1537" s="295"/>
      <c r="L1537" s="295"/>
      <c r="M1537" s="294"/>
      <c r="N1537" s="295"/>
      <c r="O1537" s="295"/>
      <c r="P1537" s="302"/>
      <c r="Q1537" s="303"/>
    </row>
    <row r="1538" spans="1:17">
      <c r="A1538" s="39" t="s">
        <v>3168</v>
      </c>
      <c r="B1538" s="295"/>
      <c r="C1538" s="39" t="s">
        <v>471</v>
      </c>
      <c r="D1538" s="39" t="s">
        <v>467</v>
      </c>
      <c r="E1538" s="39" t="s">
        <v>630</v>
      </c>
      <c r="F1538" s="295"/>
      <c r="G1538" s="295"/>
      <c r="H1538" s="39" t="s">
        <v>469</v>
      </c>
      <c r="I1538" s="40" t="s">
        <v>631</v>
      </c>
      <c r="J1538" s="38" t="s">
        <v>459</v>
      </c>
      <c r="K1538" s="295"/>
      <c r="L1538" s="295"/>
      <c r="M1538" s="294"/>
      <c r="N1538" s="295"/>
      <c r="O1538" s="295"/>
      <c r="P1538" s="302"/>
      <c r="Q1538" s="303"/>
    </row>
    <row r="1539" spans="1:17">
      <c r="A1539" s="39" t="s">
        <v>3169</v>
      </c>
      <c r="B1539" s="295"/>
      <c r="C1539" s="39" t="s">
        <v>471</v>
      </c>
      <c r="D1539" s="39" t="s">
        <v>467</v>
      </c>
      <c r="E1539" s="39" t="s">
        <v>630</v>
      </c>
      <c r="F1539" s="295"/>
      <c r="G1539" s="295"/>
      <c r="H1539" s="39" t="s">
        <v>469</v>
      </c>
      <c r="I1539" s="40" t="s">
        <v>623</v>
      </c>
      <c r="J1539" s="38" t="s">
        <v>459</v>
      </c>
      <c r="K1539" s="295"/>
      <c r="L1539" s="295"/>
      <c r="M1539" s="294"/>
      <c r="N1539" s="295"/>
      <c r="O1539" s="295"/>
      <c r="P1539" s="302"/>
      <c r="Q1539" s="303"/>
    </row>
    <row r="1540" spans="1:17">
      <c r="A1540" s="39" t="s">
        <v>3170</v>
      </c>
      <c r="B1540" s="295"/>
      <c r="C1540" s="39" t="s">
        <v>471</v>
      </c>
      <c r="D1540" s="39" t="s">
        <v>467</v>
      </c>
      <c r="E1540" s="39" t="s">
        <v>630</v>
      </c>
      <c r="F1540" s="295"/>
      <c r="G1540" s="295"/>
      <c r="H1540" s="39" t="s">
        <v>469</v>
      </c>
      <c r="I1540" s="40" t="s">
        <v>634</v>
      </c>
      <c r="J1540" s="38" t="s">
        <v>459</v>
      </c>
      <c r="K1540" s="295"/>
      <c r="L1540" s="295"/>
      <c r="M1540" s="294"/>
      <c r="N1540" s="295"/>
      <c r="O1540" s="295"/>
      <c r="P1540" s="302"/>
      <c r="Q1540" s="303"/>
    </row>
    <row r="1541" spans="1:17" ht="15" thickBot="1">
      <c r="A1541" s="39" t="s">
        <v>3171</v>
      </c>
      <c r="B1541" s="295"/>
      <c r="C1541" s="36" t="s">
        <v>471</v>
      </c>
      <c r="D1541" s="36" t="s">
        <v>467</v>
      </c>
      <c r="E1541" s="36" t="s">
        <v>630</v>
      </c>
      <c r="F1541" s="295"/>
      <c r="G1541" s="295"/>
      <c r="H1541" s="36">
        <v>5</v>
      </c>
      <c r="I1541" s="37" t="s">
        <v>636</v>
      </c>
      <c r="J1541" s="38" t="s">
        <v>459</v>
      </c>
      <c r="K1541" s="295"/>
      <c r="L1541" s="295"/>
      <c r="M1541" s="294"/>
      <c r="N1541" s="295"/>
      <c r="O1541" s="295"/>
      <c r="P1541" s="302"/>
      <c r="Q1541" s="303"/>
    </row>
    <row r="1542" spans="1:17">
      <c r="A1542" s="298" t="s">
        <v>3172</v>
      </c>
      <c r="B1542" s="300" t="s">
        <v>1712</v>
      </c>
      <c r="C1542" s="36" t="s">
        <v>1713</v>
      </c>
      <c r="D1542" s="36" t="s">
        <v>467</v>
      </c>
      <c r="E1542" s="36" t="s">
        <v>1845</v>
      </c>
      <c r="F1542" s="295">
        <v>480</v>
      </c>
      <c r="G1542" s="295" t="s">
        <v>457</v>
      </c>
      <c r="H1542" s="36" t="s">
        <v>657</v>
      </c>
      <c r="I1542" s="37" t="s">
        <v>657</v>
      </c>
      <c r="J1542" s="38">
        <v>60</v>
      </c>
      <c r="K1542" s="295">
        <v>480</v>
      </c>
      <c r="L1542" s="295" t="s">
        <v>457</v>
      </c>
      <c r="M1542" s="294" t="s">
        <v>657</v>
      </c>
      <c r="N1542" s="295">
        <v>65</v>
      </c>
      <c r="O1542" s="295" t="s">
        <v>687</v>
      </c>
      <c r="P1542" s="296">
        <v>1785</v>
      </c>
      <c r="Q1542" s="297">
        <v>1</v>
      </c>
    </row>
    <row r="1543" spans="1:17">
      <c r="A1543" s="299"/>
      <c r="B1543" s="295"/>
      <c r="C1543" s="36" t="s">
        <v>466</v>
      </c>
      <c r="D1543" s="36" t="s">
        <v>467</v>
      </c>
      <c r="E1543" s="36" t="s">
        <v>641</v>
      </c>
      <c r="F1543" s="295"/>
      <c r="G1543" s="295"/>
      <c r="H1543" s="36" t="s">
        <v>469</v>
      </c>
      <c r="I1543" s="37">
        <v>65</v>
      </c>
      <c r="J1543" s="38" t="s">
        <v>459</v>
      </c>
      <c r="K1543" s="295"/>
      <c r="L1543" s="295"/>
      <c r="M1543" s="294"/>
      <c r="N1543" s="295"/>
      <c r="O1543" s="295"/>
      <c r="P1543" s="302"/>
      <c r="Q1543" s="303"/>
    </row>
    <row r="1544" spans="1:17">
      <c r="A1544" s="39" t="s">
        <v>3173</v>
      </c>
      <c r="B1544" s="295"/>
      <c r="C1544" s="39" t="s">
        <v>471</v>
      </c>
      <c r="D1544" s="39" t="s">
        <v>467</v>
      </c>
      <c r="E1544" s="39" t="s">
        <v>630</v>
      </c>
      <c r="F1544" s="295"/>
      <c r="G1544" s="295"/>
      <c r="H1544" s="39" t="s">
        <v>469</v>
      </c>
      <c r="I1544" s="40" t="s">
        <v>490</v>
      </c>
      <c r="J1544" s="38" t="s">
        <v>459</v>
      </c>
      <c r="K1544" s="295"/>
      <c r="L1544" s="295"/>
      <c r="M1544" s="294"/>
      <c r="N1544" s="295"/>
      <c r="O1544" s="295"/>
      <c r="P1544" s="302"/>
      <c r="Q1544" s="303"/>
    </row>
    <row r="1545" spans="1:17">
      <c r="A1545" s="39" t="s">
        <v>3174</v>
      </c>
      <c r="B1545" s="295"/>
      <c r="C1545" s="39" t="s">
        <v>471</v>
      </c>
      <c r="D1545" s="39" t="s">
        <v>467</v>
      </c>
      <c r="E1545" s="39" t="s">
        <v>630</v>
      </c>
      <c r="F1545" s="295"/>
      <c r="G1545" s="295"/>
      <c r="H1545" s="39" t="s">
        <v>469</v>
      </c>
      <c r="I1545" s="40" t="s">
        <v>492</v>
      </c>
      <c r="J1545" s="38" t="s">
        <v>459</v>
      </c>
      <c r="K1545" s="295"/>
      <c r="L1545" s="295"/>
      <c r="M1545" s="294"/>
      <c r="N1545" s="295"/>
      <c r="O1545" s="295"/>
      <c r="P1545" s="302"/>
      <c r="Q1545" s="303"/>
    </row>
    <row r="1546" spans="1:17">
      <c r="A1546" s="39" t="s">
        <v>3175</v>
      </c>
      <c r="B1546" s="295"/>
      <c r="C1546" s="39" t="s">
        <v>471</v>
      </c>
      <c r="D1546" s="39" t="s">
        <v>467</v>
      </c>
      <c r="E1546" s="39" t="s">
        <v>630</v>
      </c>
      <c r="F1546" s="295"/>
      <c r="G1546" s="295"/>
      <c r="H1546" s="39" t="s">
        <v>469</v>
      </c>
      <c r="I1546" s="40" t="s">
        <v>494</v>
      </c>
      <c r="J1546" s="38" t="s">
        <v>459</v>
      </c>
      <c r="K1546" s="295"/>
      <c r="L1546" s="295"/>
      <c r="M1546" s="294"/>
      <c r="N1546" s="295"/>
      <c r="O1546" s="295"/>
      <c r="P1546" s="302"/>
      <c r="Q1546" s="303"/>
    </row>
    <row r="1547" spans="1:17">
      <c r="A1547" s="39" t="s">
        <v>3176</v>
      </c>
      <c r="B1547" s="295"/>
      <c r="C1547" s="39" t="s">
        <v>471</v>
      </c>
      <c r="D1547" s="39" t="s">
        <v>467</v>
      </c>
      <c r="E1547" s="39" t="s">
        <v>630</v>
      </c>
      <c r="F1547" s="295"/>
      <c r="G1547" s="295"/>
      <c r="H1547" s="39" t="s">
        <v>469</v>
      </c>
      <c r="I1547" s="40" t="s">
        <v>496</v>
      </c>
      <c r="J1547" s="38" t="s">
        <v>459</v>
      </c>
      <c r="K1547" s="295"/>
      <c r="L1547" s="295"/>
      <c r="M1547" s="294"/>
      <c r="N1547" s="295"/>
      <c r="O1547" s="295"/>
      <c r="P1547" s="302"/>
      <c r="Q1547" s="303"/>
    </row>
    <row r="1548" spans="1:17">
      <c r="A1548" s="39" t="s">
        <v>3177</v>
      </c>
      <c r="B1548" s="295"/>
      <c r="C1548" s="39" t="s">
        <v>471</v>
      </c>
      <c r="D1548" s="39" t="s">
        <v>467</v>
      </c>
      <c r="E1548" s="39" t="s">
        <v>630</v>
      </c>
      <c r="F1548" s="295"/>
      <c r="G1548" s="295"/>
      <c r="H1548" s="39" t="s">
        <v>469</v>
      </c>
      <c r="I1548" s="40" t="s">
        <v>528</v>
      </c>
      <c r="J1548" s="38" t="s">
        <v>459</v>
      </c>
      <c r="K1548" s="295"/>
      <c r="L1548" s="295"/>
      <c r="M1548" s="294"/>
      <c r="N1548" s="295"/>
      <c r="O1548" s="295"/>
      <c r="P1548" s="302"/>
      <c r="Q1548" s="303"/>
    </row>
    <row r="1549" spans="1:17">
      <c r="A1549" s="39" t="s">
        <v>3178</v>
      </c>
      <c r="B1549" s="295"/>
      <c r="C1549" s="39" t="s">
        <v>471</v>
      </c>
      <c r="D1549" s="39" t="s">
        <v>467</v>
      </c>
      <c r="E1549" s="39" t="s">
        <v>630</v>
      </c>
      <c r="F1549" s="295"/>
      <c r="G1549" s="295"/>
      <c r="H1549" s="39" t="s">
        <v>469</v>
      </c>
      <c r="I1549" s="40" t="s">
        <v>530</v>
      </c>
      <c r="J1549" s="38" t="s">
        <v>459</v>
      </c>
      <c r="K1549" s="295"/>
      <c r="L1549" s="295"/>
      <c r="M1549" s="294"/>
      <c r="N1549" s="295"/>
      <c r="O1549" s="295"/>
      <c r="P1549" s="302"/>
      <c r="Q1549" s="303"/>
    </row>
    <row r="1550" spans="1:17">
      <c r="A1550" s="39" t="s">
        <v>3179</v>
      </c>
      <c r="B1550" s="295"/>
      <c r="C1550" s="39" t="s">
        <v>471</v>
      </c>
      <c r="D1550" s="39" t="s">
        <v>467</v>
      </c>
      <c r="E1550" s="39" t="s">
        <v>630</v>
      </c>
      <c r="F1550" s="295"/>
      <c r="G1550" s="295"/>
      <c r="H1550" s="39" t="s">
        <v>469</v>
      </c>
      <c r="I1550" s="40" t="s">
        <v>599</v>
      </c>
      <c r="J1550" s="38" t="s">
        <v>459</v>
      </c>
      <c r="K1550" s="295"/>
      <c r="L1550" s="295"/>
      <c r="M1550" s="294"/>
      <c r="N1550" s="295"/>
      <c r="O1550" s="295"/>
      <c r="P1550" s="302"/>
      <c r="Q1550" s="303"/>
    </row>
    <row r="1551" spans="1:17">
      <c r="A1551" s="39" t="s">
        <v>3180</v>
      </c>
      <c r="B1551" s="295"/>
      <c r="C1551" s="39" t="s">
        <v>471</v>
      </c>
      <c r="D1551" s="39" t="s">
        <v>467</v>
      </c>
      <c r="E1551" s="39" t="s">
        <v>630</v>
      </c>
      <c r="F1551" s="295"/>
      <c r="G1551" s="295"/>
      <c r="H1551" s="39" t="s">
        <v>469</v>
      </c>
      <c r="I1551" s="40" t="s">
        <v>608</v>
      </c>
      <c r="J1551" s="38" t="s">
        <v>459</v>
      </c>
      <c r="K1551" s="295"/>
      <c r="L1551" s="295"/>
      <c r="M1551" s="294"/>
      <c r="N1551" s="295"/>
      <c r="O1551" s="295"/>
      <c r="P1551" s="302"/>
      <c r="Q1551" s="303"/>
    </row>
    <row r="1552" spans="1:17">
      <c r="A1552" s="39" t="s">
        <v>3181</v>
      </c>
      <c r="B1552" s="295"/>
      <c r="C1552" s="39" t="s">
        <v>471</v>
      </c>
      <c r="D1552" s="39" t="s">
        <v>467</v>
      </c>
      <c r="E1552" s="39" t="s">
        <v>630</v>
      </c>
      <c r="F1552" s="295"/>
      <c r="G1552" s="295"/>
      <c r="H1552" s="39" t="s">
        <v>469</v>
      </c>
      <c r="I1552" s="40" t="s">
        <v>631</v>
      </c>
      <c r="J1552" s="38" t="s">
        <v>459</v>
      </c>
      <c r="K1552" s="295"/>
      <c r="L1552" s="295"/>
      <c r="M1552" s="294"/>
      <c r="N1552" s="295"/>
      <c r="O1552" s="295"/>
      <c r="P1552" s="302"/>
      <c r="Q1552" s="303"/>
    </row>
    <row r="1553" spans="1:17">
      <c r="A1553" s="39" t="s">
        <v>3182</v>
      </c>
      <c r="B1553" s="295"/>
      <c r="C1553" s="39" t="s">
        <v>471</v>
      </c>
      <c r="D1553" s="39" t="s">
        <v>467</v>
      </c>
      <c r="E1553" s="39" t="s">
        <v>630</v>
      </c>
      <c r="F1553" s="295"/>
      <c r="G1553" s="295"/>
      <c r="H1553" s="39" t="s">
        <v>469</v>
      </c>
      <c r="I1553" s="40" t="s">
        <v>623</v>
      </c>
      <c r="J1553" s="38" t="s">
        <v>459</v>
      </c>
      <c r="K1553" s="295"/>
      <c r="L1553" s="295"/>
      <c r="M1553" s="294"/>
      <c r="N1553" s="295"/>
      <c r="O1553" s="295"/>
      <c r="P1553" s="302"/>
      <c r="Q1553" s="303"/>
    </row>
    <row r="1554" spans="1:17">
      <c r="A1554" s="39" t="s">
        <v>3183</v>
      </c>
      <c r="B1554" s="295"/>
      <c r="C1554" s="39" t="s">
        <v>471</v>
      </c>
      <c r="D1554" s="39" t="s">
        <v>467</v>
      </c>
      <c r="E1554" s="39" t="s">
        <v>630</v>
      </c>
      <c r="F1554" s="295"/>
      <c r="G1554" s="295"/>
      <c r="H1554" s="39" t="s">
        <v>469</v>
      </c>
      <c r="I1554" s="40" t="s">
        <v>634</v>
      </c>
      <c r="J1554" s="38" t="s">
        <v>459</v>
      </c>
      <c r="K1554" s="295"/>
      <c r="L1554" s="295"/>
      <c r="M1554" s="294"/>
      <c r="N1554" s="295"/>
      <c r="O1554" s="295"/>
      <c r="P1554" s="302"/>
      <c r="Q1554" s="303"/>
    </row>
    <row r="1555" spans="1:17" ht="15" thickBot="1">
      <c r="A1555" s="39" t="s">
        <v>3184</v>
      </c>
      <c r="B1555" s="295"/>
      <c r="C1555" s="36" t="s">
        <v>471</v>
      </c>
      <c r="D1555" s="36" t="s">
        <v>467</v>
      </c>
      <c r="E1555" s="36" t="s">
        <v>630</v>
      </c>
      <c r="F1555" s="295"/>
      <c r="G1555" s="295"/>
      <c r="H1555" s="36">
        <v>5</v>
      </c>
      <c r="I1555" s="37" t="s">
        <v>636</v>
      </c>
      <c r="J1555" s="38" t="s">
        <v>459</v>
      </c>
      <c r="K1555" s="295"/>
      <c r="L1555" s="295"/>
      <c r="M1555" s="294"/>
      <c r="N1555" s="295"/>
      <c r="O1555" s="295"/>
      <c r="P1555" s="302"/>
      <c r="Q1555" s="303"/>
    </row>
    <row r="1556" spans="1:17">
      <c r="A1556" s="298" t="s">
        <v>3185</v>
      </c>
      <c r="B1556" s="300" t="s">
        <v>1712</v>
      </c>
      <c r="C1556" s="36" t="s">
        <v>1713</v>
      </c>
      <c r="D1556" s="36" t="s">
        <v>467</v>
      </c>
      <c r="E1556" s="36" t="s">
        <v>1829</v>
      </c>
      <c r="F1556" s="295">
        <v>480</v>
      </c>
      <c r="G1556" s="295" t="s">
        <v>457</v>
      </c>
      <c r="H1556" s="36" t="s">
        <v>2558</v>
      </c>
      <c r="I1556" s="37" t="s">
        <v>901</v>
      </c>
      <c r="J1556" s="38">
        <v>60</v>
      </c>
      <c r="K1556" s="295">
        <v>480</v>
      </c>
      <c r="L1556" s="295" t="s">
        <v>457</v>
      </c>
      <c r="M1556" s="294" t="s">
        <v>2558</v>
      </c>
      <c r="N1556" s="295" t="s">
        <v>1729</v>
      </c>
      <c r="O1556" s="295" t="s">
        <v>687</v>
      </c>
      <c r="P1556" s="296">
        <v>1785</v>
      </c>
      <c r="Q1556" s="297">
        <v>1</v>
      </c>
    </row>
    <row r="1557" spans="1:17">
      <c r="A1557" s="299"/>
      <c r="B1557" s="295"/>
      <c r="C1557" s="36" t="s">
        <v>466</v>
      </c>
      <c r="D1557" s="36" t="s">
        <v>467</v>
      </c>
      <c r="E1557" s="36" t="s">
        <v>646</v>
      </c>
      <c r="F1557" s="295"/>
      <c r="G1557" s="295"/>
      <c r="H1557" s="36" t="s">
        <v>469</v>
      </c>
      <c r="I1557" s="37">
        <v>65</v>
      </c>
      <c r="J1557" s="38" t="s">
        <v>459</v>
      </c>
      <c r="K1557" s="295"/>
      <c r="L1557" s="295"/>
      <c r="M1557" s="294"/>
      <c r="N1557" s="295"/>
      <c r="O1557" s="295"/>
      <c r="P1557" s="302"/>
      <c r="Q1557" s="303"/>
    </row>
    <row r="1558" spans="1:17">
      <c r="A1558" s="39" t="s">
        <v>3186</v>
      </c>
      <c r="B1558" s="295"/>
      <c r="C1558" s="39" t="s">
        <v>471</v>
      </c>
      <c r="D1558" s="39" t="s">
        <v>467</v>
      </c>
      <c r="E1558" s="39" t="s">
        <v>648</v>
      </c>
      <c r="F1558" s="295"/>
      <c r="G1558" s="295"/>
      <c r="H1558" s="39" t="s">
        <v>469</v>
      </c>
      <c r="I1558" s="40" t="s">
        <v>496</v>
      </c>
      <c r="J1558" s="38" t="s">
        <v>459</v>
      </c>
      <c r="K1558" s="295"/>
      <c r="L1558" s="295"/>
      <c r="M1558" s="294"/>
      <c r="N1558" s="295"/>
      <c r="O1558" s="295"/>
      <c r="P1558" s="302"/>
      <c r="Q1558" s="303"/>
    </row>
    <row r="1559" spans="1:17">
      <c r="A1559" s="39" t="s">
        <v>3187</v>
      </c>
      <c r="B1559" s="295"/>
      <c r="C1559" s="39" t="s">
        <v>471</v>
      </c>
      <c r="D1559" s="39" t="s">
        <v>467</v>
      </c>
      <c r="E1559" s="39" t="s">
        <v>648</v>
      </c>
      <c r="F1559" s="295"/>
      <c r="G1559" s="295"/>
      <c r="H1559" s="39" t="s">
        <v>469</v>
      </c>
      <c r="I1559" s="40" t="s">
        <v>528</v>
      </c>
      <c r="J1559" s="38" t="s">
        <v>459</v>
      </c>
      <c r="K1559" s="295"/>
      <c r="L1559" s="295"/>
      <c r="M1559" s="294"/>
      <c r="N1559" s="295"/>
      <c r="O1559" s="295"/>
      <c r="P1559" s="302"/>
      <c r="Q1559" s="303"/>
    </row>
    <row r="1560" spans="1:17">
      <c r="A1560" s="39" t="s">
        <v>3188</v>
      </c>
      <c r="B1560" s="295"/>
      <c r="C1560" s="39" t="s">
        <v>471</v>
      </c>
      <c r="D1560" s="39" t="s">
        <v>467</v>
      </c>
      <c r="E1560" s="39" t="s">
        <v>648</v>
      </c>
      <c r="F1560" s="295"/>
      <c r="G1560" s="295"/>
      <c r="H1560" s="39" t="s">
        <v>469</v>
      </c>
      <c r="I1560" s="40" t="s">
        <v>530</v>
      </c>
      <c r="J1560" s="38" t="s">
        <v>459</v>
      </c>
      <c r="K1560" s="295"/>
      <c r="L1560" s="295"/>
      <c r="M1560" s="294"/>
      <c r="N1560" s="295"/>
      <c r="O1560" s="295"/>
      <c r="P1560" s="302"/>
      <c r="Q1560" s="303"/>
    </row>
    <row r="1561" spans="1:17">
      <c r="A1561" s="39" t="s">
        <v>3189</v>
      </c>
      <c r="B1561" s="295"/>
      <c r="C1561" s="39" t="s">
        <v>471</v>
      </c>
      <c r="D1561" s="39" t="s">
        <v>467</v>
      </c>
      <c r="E1561" s="39" t="s">
        <v>648</v>
      </c>
      <c r="F1561" s="295"/>
      <c r="G1561" s="295"/>
      <c r="H1561" s="39" t="s">
        <v>469</v>
      </c>
      <c r="I1561" s="40" t="s">
        <v>599</v>
      </c>
      <c r="J1561" s="38" t="s">
        <v>459</v>
      </c>
      <c r="K1561" s="295"/>
      <c r="L1561" s="295"/>
      <c r="M1561" s="294"/>
      <c r="N1561" s="295"/>
      <c r="O1561" s="295"/>
      <c r="P1561" s="302"/>
      <c r="Q1561" s="303"/>
    </row>
    <row r="1562" spans="1:17">
      <c r="A1562" s="39" t="s">
        <v>3190</v>
      </c>
      <c r="B1562" s="295"/>
      <c r="C1562" s="39" t="s">
        <v>471</v>
      </c>
      <c r="D1562" s="39" t="s">
        <v>467</v>
      </c>
      <c r="E1562" s="39" t="s">
        <v>648</v>
      </c>
      <c r="F1562" s="295"/>
      <c r="G1562" s="295"/>
      <c r="H1562" s="39" t="s">
        <v>469</v>
      </c>
      <c r="I1562" s="40" t="s">
        <v>608</v>
      </c>
      <c r="J1562" s="38" t="s">
        <v>459</v>
      </c>
      <c r="K1562" s="295"/>
      <c r="L1562" s="295"/>
      <c r="M1562" s="294"/>
      <c r="N1562" s="295"/>
      <c r="O1562" s="295"/>
      <c r="P1562" s="302"/>
      <c r="Q1562" s="303"/>
    </row>
    <row r="1563" spans="1:17">
      <c r="A1563" s="39" t="s">
        <v>3191</v>
      </c>
      <c r="B1563" s="295"/>
      <c r="C1563" s="39" t="s">
        <v>471</v>
      </c>
      <c r="D1563" s="39" t="s">
        <v>467</v>
      </c>
      <c r="E1563" s="39" t="s">
        <v>648</v>
      </c>
      <c r="F1563" s="295"/>
      <c r="G1563" s="295"/>
      <c r="H1563" s="39" t="s">
        <v>469</v>
      </c>
      <c r="I1563" s="40" t="s">
        <v>631</v>
      </c>
      <c r="J1563" s="38" t="s">
        <v>459</v>
      </c>
      <c r="K1563" s="295"/>
      <c r="L1563" s="295"/>
      <c r="M1563" s="294"/>
      <c r="N1563" s="295"/>
      <c r="O1563" s="295"/>
      <c r="P1563" s="302"/>
      <c r="Q1563" s="303"/>
    </row>
    <row r="1564" spans="1:17">
      <c r="A1564" s="39" t="s">
        <v>3192</v>
      </c>
      <c r="B1564" s="295"/>
      <c r="C1564" s="39" t="s">
        <v>471</v>
      </c>
      <c r="D1564" s="39" t="s">
        <v>467</v>
      </c>
      <c r="E1564" s="39" t="s">
        <v>648</v>
      </c>
      <c r="F1564" s="295"/>
      <c r="G1564" s="295"/>
      <c r="H1564" s="39" t="s">
        <v>469</v>
      </c>
      <c r="I1564" s="40" t="s">
        <v>623</v>
      </c>
      <c r="J1564" s="38" t="s">
        <v>459</v>
      </c>
      <c r="K1564" s="295"/>
      <c r="L1564" s="295"/>
      <c r="M1564" s="294"/>
      <c r="N1564" s="295"/>
      <c r="O1564" s="295"/>
      <c r="P1564" s="302"/>
      <c r="Q1564" s="303"/>
    </row>
    <row r="1565" spans="1:17">
      <c r="A1565" s="39" t="s">
        <v>3193</v>
      </c>
      <c r="B1565" s="295"/>
      <c r="C1565" s="39" t="s">
        <v>471</v>
      </c>
      <c r="D1565" s="39" t="s">
        <v>467</v>
      </c>
      <c r="E1565" s="39" t="s">
        <v>648</v>
      </c>
      <c r="F1565" s="295"/>
      <c r="G1565" s="295"/>
      <c r="H1565" s="39" t="s">
        <v>469</v>
      </c>
      <c r="I1565" s="40" t="s">
        <v>634</v>
      </c>
      <c r="J1565" s="38" t="s">
        <v>459</v>
      </c>
      <c r="K1565" s="295"/>
      <c r="L1565" s="295"/>
      <c r="M1565" s="294"/>
      <c r="N1565" s="295"/>
      <c r="O1565" s="295"/>
      <c r="P1565" s="302"/>
      <c r="Q1565" s="303"/>
    </row>
    <row r="1566" spans="1:17">
      <c r="A1566" s="39" t="s">
        <v>3194</v>
      </c>
      <c r="B1566" s="295"/>
      <c r="C1566" s="39" t="s">
        <v>471</v>
      </c>
      <c r="D1566" s="39" t="s">
        <v>467</v>
      </c>
      <c r="E1566" s="39" t="s">
        <v>648</v>
      </c>
      <c r="F1566" s="295"/>
      <c r="G1566" s="295"/>
      <c r="H1566" s="39">
        <v>5</v>
      </c>
      <c r="I1566" s="40" t="s">
        <v>636</v>
      </c>
      <c r="J1566" s="38" t="s">
        <v>459</v>
      </c>
      <c r="K1566" s="295"/>
      <c r="L1566" s="295"/>
      <c r="M1566" s="294"/>
      <c r="N1566" s="295"/>
      <c r="O1566" s="295"/>
      <c r="P1566" s="302"/>
      <c r="Q1566" s="303"/>
    </row>
    <row r="1567" spans="1:17" ht="15" thickBot="1">
      <c r="A1567" s="39" t="s">
        <v>3195</v>
      </c>
      <c r="B1567" s="295"/>
      <c r="C1567" s="36" t="s">
        <v>471</v>
      </c>
      <c r="D1567" s="36" t="s">
        <v>467</v>
      </c>
      <c r="E1567" s="36" t="s">
        <v>648</v>
      </c>
      <c r="F1567" s="295"/>
      <c r="G1567" s="295"/>
      <c r="H1567" s="36" t="s">
        <v>469</v>
      </c>
      <c r="I1567" s="37" t="s">
        <v>651</v>
      </c>
      <c r="J1567" s="38" t="s">
        <v>459</v>
      </c>
      <c r="K1567" s="295"/>
      <c r="L1567" s="295"/>
      <c r="M1567" s="294"/>
      <c r="N1567" s="295"/>
      <c r="O1567" s="295"/>
      <c r="P1567" s="302"/>
      <c r="Q1567" s="303"/>
    </row>
    <row r="1568" spans="1:17">
      <c r="A1568" s="298" t="s">
        <v>3196</v>
      </c>
      <c r="B1568" s="300" t="s">
        <v>1712</v>
      </c>
      <c r="C1568" s="36" t="s">
        <v>1713</v>
      </c>
      <c r="D1568" s="36" t="s">
        <v>467</v>
      </c>
      <c r="E1568" s="36" t="s">
        <v>2671</v>
      </c>
      <c r="F1568" s="295">
        <v>480</v>
      </c>
      <c r="G1568" s="295" t="s">
        <v>457</v>
      </c>
      <c r="H1568" s="36" t="s">
        <v>1729</v>
      </c>
      <c r="I1568" s="37" t="s">
        <v>901</v>
      </c>
      <c r="J1568" s="38">
        <v>60</v>
      </c>
      <c r="K1568" s="295">
        <v>480</v>
      </c>
      <c r="L1568" s="295" t="s">
        <v>457</v>
      </c>
      <c r="M1568" s="294" t="s">
        <v>1729</v>
      </c>
      <c r="N1568" s="295" t="s">
        <v>1729</v>
      </c>
      <c r="O1568" s="295" t="s">
        <v>687</v>
      </c>
      <c r="P1568" s="296">
        <v>1785</v>
      </c>
      <c r="Q1568" s="297">
        <v>1</v>
      </c>
    </row>
    <row r="1569" spans="1:17">
      <c r="A1569" s="299"/>
      <c r="B1569" s="295"/>
      <c r="C1569" s="36" t="s">
        <v>466</v>
      </c>
      <c r="D1569" s="36" t="s">
        <v>467</v>
      </c>
      <c r="E1569" s="36" t="s">
        <v>646</v>
      </c>
      <c r="F1569" s="295"/>
      <c r="G1569" s="295"/>
      <c r="H1569" s="36" t="s">
        <v>469</v>
      </c>
      <c r="I1569" s="37">
        <v>65</v>
      </c>
      <c r="J1569" s="38" t="s">
        <v>459</v>
      </c>
      <c r="K1569" s="295"/>
      <c r="L1569" s="295"/>
      <c r="M1569" s="294"/>
      <c r="N1569" s="295"/>
      <c r="O1569" s="295"/>
      <c r="P1569" s="302"/>
      <c r="Q1569" s="303"/>
    </row>
    <row r="1570" spans="1:17">
      <c r="A1570" s="39" t="s">
        <v>3197</v>
      </c>
      <c r="B1570" s="295"/>
      <c r="C1570" s="39" t="s">
        <v>471</v>
      </c>
      <c r="D1570" s="39" t="s">
        <v>467</v>
      </c>
      <c r="E1570" s="39" t="s">
        <v>648</v>
      </c>
      <c r="F1570" s="295"/>
      <c r="G1570" s="295"/>
      <c r="H1570" s="39" t="s">
        <v>469</v>
      </c>
      <c r="I1570" s="40" t="s">
        <v>496</v>
      </c>
      <c r="J1570" s="38" t="s">
        <v>459</v>
      </c>
      <c r="K1570" s="295"/>
      <c r="L1570" s="295"/>
      <c r="M1570" s="294"/>
      <c r="N1570" s="295"/>
      <c r="O1570" s="295"/>
      <c r="P1570" s="302"/>
      <c r="Q1570" s="303"/>
    </row>
    <row r="1571" spans="1:17">
      <c r="A1571" s="39" t="s">
        <v>3198</v>
      </c>
      <c r="B1571" s="295"/>
      <c r="C1571" s="39" t="s">
        <v>471</v>
      </c>
      <c r="D1571" s="39" t="s">
        <v>467</v>
      </c>
      <c r="E1571" s="39" t="s">
        <v>648</v>
      </c>
      <c r="F1571" s="295"/>
      <c r="G1571" s="295"/>
      <c r="H1571" s="39" t="s">
        <v>469</v>
      </c>
      <c r="I1571" s="40" t="s">
        <v>528</v>
      </c>
      <c r="J1571" s="38" t="s">
        <v>459</v>
      </c>
      <c r="K1571" s="295"/>
      <c r="L1571" s="295"/>
      <c r="M1571" s="294"/>
      <c r="N1571" s="295"/>
      <c r="O1571" s="295"/>
      <c r="P1571" s="302"/>
      <c r="Q1571" s="303"/>
    </row>
    <row r="1572" spans="1:17">
      <c r="A1572" s="39" t="s">
        <v>3199</v>
      </c>
      <c r="B1572" s="295"/>
      <c r="C1572" s="39" t="s">
        <v>471</v>
      </c>
      <c r="D1572" s="39" t="s">
        <v>467</v>
      </c>
      <c r="E1572" s="39" t="s">
        <v>648</v>
      </c>
      <c r="F1572" s="295"/>
      <c r="G1572" s="295"/>
      <c r="H1572" s="39" t="s">
        <v>469</v>
      </c>
      <c r="I1572" s="40" t="s">
        <v>530</v>
      </c>
      <c r="J1572" s="38" t="s">
        <v>459</v>
      </c>
      <c r="K1572" s="295"/>
      <c r="L1572" s="295"/>
      <c r="M1572" s="294"/>
      <c r="N1572" s="295"/>
      <c r="O1572" s="295"/>
      <c r="P1572" s="302"/>
      <c r="Q1572" s="303"/>
    </row>
    <row r="1573" spans="1:17">
      <c r="A1573" s="39" t="s">
        <v>3200</v>
      </c>
      <c r="B1573" s="295"/>
      <c r="C1573" s="39" t="s">
        <v>471</v>
      </c>
      <c r="D1573" s="39" t="s">
        <v>467</v>
      </c>
      <c r="E1573" s="39" t="s">
        <v>648</v>
      </c>
      <c r="F1573" s="295"/>
      <c r="G1573" s="295"/>
      <c r="H1573" s="39" t="s">
        <v>469</v>
      </c>
      <c r="I1573" s="40" t="s">
        <v>599</v>
      </c>
      <c r="J1573" s="38" t="s">
        <v>459</v>
      </c>
      <c r="K1573" s="295"/>
      <c r="L1573" s="295"/>
      <c r="M1573" s="294"/>
      <c r="N1573" s="295"/>
      <c r="O1573" s="295"/>
      <c r="P1573" s="302"/>
      <c r="Q1573" s="303"/>
    </row>
    <row r="1574" spans="1:17">
      <c r="A1574" s="39" t="s">
        <v>3201</v>
      </c>
      <c r="B1574" s="295"/>
      <c r="C1574" s="39" t="s">
        <v>471</v>
      </c>
      <c r="D1574" s="39" t="s">
        <v>467</v>
      </c>
      <c r="E1574" s="39" t="s">
        <v>648</v>
      </c>
      <c r="F1574" s="295"/>
      <c r="G1574" s="295"/>
      <c r="H1574" s="39" t="s">
        <v>469</v>
      </c>
      <c r="I1574" s="40" t="s">
        <v>608</v>
      </c>
      <c r="J1574" s="38" t="s">
        <v>459</v>
      </c>
      <c r="K1574" s="295"/>
      <c r="L1574" s="295"/>
      <c r="M1574" s="294"/>
      <c r="N1574" s="295"/>
      <c r="O1574" s="295"/>
      <c r="P1574" s="302"/>
      <c r="Q1574" s="303"/>
    </row>
    <row r="1575" spans="1:17">
      <c r="A1575" s="39" t="s">
        <v>3202</v>
      </c>
      <c r="B1575" s="295"/>
      <c r="C1575" s="39" t="s">
        <v>471</v>
      </c>
      <c r="D1575" s="39" t="s">
        <v>467</v>
      </c>
      <c r="E1575" s="39" t="s">
        <v>648</v>
      </c>
      <c r="F1575" s="295"/>
      <c r="G1575" s="295"/>
      <c r="H1575" s="39" t="s">
        <v>469</v>
      </c>
      <c r="I1575" s="40" t="s">
        <v>631</v>
      </c>
      <c r="J1575" s="38" t="s">
        <v>459</v>
      </c>
      <c r="K1575" s="295"/>
      <c r="L1575" s="295"/>
      <c r="M1575" s="294"/>
      <c r="N1575" s="295"/>
      <c r="O1575" s="295"/>
      <c r="P1575" s="302"/>
      <c r="Q1575" s="303"/>
    </row>
    <row r="1576" spans="1:17">
      <c r="A1576" s="39" t="s">
        <v>3203</v>
      </c>
      <c r="B1576" s="295"/>
      <c r="C1576" s="39" t="s">
        <v>471</v>
      </c>
      <c r="D1576" s="39" t="s">
        <v>467</v>
      </c>
      <c r="E1576" s="39" t="s">
        <v>648</v>
      </c>
      <c r="F1576" s="295"/>
      <c r="G1576" s="295"/>
      <c r="H1576" s="39" t="s">
        <v>469</v>
      </c>
      <c r="I1576" s="40" t="s">
        <v>623</v>
      </c>
      <c r="J1576" s="38" t="s">
        <v>459</v>
      </c>
      <c r="K1576" s="295"/>
      <c r="L1576" s="295"/>
      <c r="M1576" s="294"/>
      <c r="N1576" s="295"/>
      <c r="O1576" s="295"/>
      <c r="P1576" s="302"/>
      <c r="Q1576" s="303"/>
    </row>
    <row r="1577" spans="1:17">
      <c r="A1577" s="39" t="s">
        <v>3204</v>
      </c>
      <c r="B1577" s="295"/>
      <c r="C1577" s="39" t="s">
        <v>471</v>
      </c>
      <c r="D1577" s="39" t="s">
        <v>467</v>
      </c>
      <c r="E1577" s="39" t="s">
        <v>648</v>
      </c>
      <c r="F1577" s="295"/>
      <c r="G1577" s="295"/>
      <c r="H1577" s="39" t="s">
        <v>469</v>
      </c>
      <c r="I1577" s="40" t="s">
        <v>634</v>
      </c>
      <c r="J1577" s="38" t="s">
        <v>459</v>
      </c>
      <c r="K1577" s="295"/>
      <c r="L1577" s="295"/>
      <c r="M1577" s="294"/>
      <c r="N1577" s="295"/>
      <c r="O1577" s="295"/>
      <c r="P1577" s="302"/>
      <c r="Q1577" s="303"/>
    </row>
    <row r="1578" spans="1:17">
      <c r="A1578" s="39" t="s">
        <v>3205</v>
      </c>
      <c r="B1578" s="295"/>
      <c r="C1578" s="39" t="s">
        <v>471</v>
      </c>
      <c r="D1578" s="39" t="s">
        <v>467</v>
      </c>
      <c r="E1578" s="39" t="s">
        <v>648</v>
      </c>
      <c r="F1578" s="295"/>
      <c r="G1578" s="295"/>
      <c r="H1578" s="39">
        <v>5</v>
      </c>
      <c r="I1578" s="40" t="s">
        <v>636</v>
      </c>
      <c r="J1578" s="38" t="s">
        <v>459</v>
      </c>
      <c r="K1578" s="295"/>
      <c r="L1578" s="295"/>
      <c r="M1578" s="294"/>
      <c r="N1578" s="295"/>
      <c r="O1578" s="295"/>
      <c r="P1578" s="302"/>
      <c r="Q1578" s="303"/>
    </row>
    <row r="1579" spans="1:17" ht="15" thickBot="1">
      <c r="A1579" s="39" t="s">
        <v>3206</v>
      </c>
      <c r="B1579" s="295"/>
      <c r="C1579" s="36" t="s">
        <v>471</v>
      </c>
      <c r="D1579" s="36" t="s">
        <v>467</v>
      </c>
      <c r="E1579" s="36" t="s">
        <v>648</v>
      </c>
      <c r="F1579" s="295"/>
      <c r="G1579" s="295"/>
      <c r="H1579" s="36" t="s">
        <v>469</v>
      </c>
      <c r="I1579" s="37" t="s">
        <v>651</v>
      </c>
      <c r="J1579" s="38" t="s">
        <v>459</v>
      </c>
      <c r="K1579" s="295"/>
      <c r="L1579" s="295"/>
      <c r="M1579" s="294"/>
      <c r="N1579" s="295"/>
      <c r="O1579" s="295"/>
      <c r="P1579" s="302"/>
      <c r="Q1579" s="303"/>
    </row>
    <row r="1580" spans="1:17">
      <c r="A1580" s="298" t="s">
        <v>3207</v>
      </c>
      <c r="B1580" s="300" t="s">
        <v>1712</v>
      </c>
      <c r="C1580" s="36" t="s">
        <v>1713</v>
      </c>
      <c r="D1580" s="36" t="s">
        <v>467</v>
      </c>
      <c r="E1580" s="36" t="s">
        <v>1845</v>
      </c>
      <c r="F1580" s="295">
        <v>480</v>
      </c>
      <c r="G1580" s="295" t="s">
        <v>457</v>
      </c>
      <c r="H1580" s="36" t="s">
        <v>657</v>
      </c>
      <c r="I1580" s="37" t="s">
        <v>901</v>
      </c>
      <c r="J1580" s="38">
        <v>60</v>
      </c>
      <c r="K1580" s="295">
        <v>480</v>
      </c>
      <c r="L1580" s="295" t="s">
        <v>457</v>
      </c>
      <c r="M1580" s="294" t="s">
        <v>657</v>
      </c>
      <c r="N1580" s="295" t="s">
        <v>1729</v>
      </c>
      <c r="O1580" s="295" t="s">
        <v>687</v>
      </c>
      <c r="P1580" s="296">
        <v>1785</v>
      </c>
      <c r="Q1580" s="297">
        <v>1</v>
      </c>
    </row>
    <row r="1581" spans="1:17">
      <c r="A1581" s="299"/>
      <c r="B1581" s="295"/>
      <c r="C1581" s="36" t="s">
        <v>466</v>
      </c>
      <c r="D1581" s="36" t="s">
        <v>467</v>
      </c>
      <c r="E1581" s="36" t="s">
        <v>646</v>
      </c>
      <c r="F1581" s="295"/>
      <c r="G1581" s="295"/>
      <c r="H1581" s="36" t="s">
        <v>469</v>
      </c>
      <c r="I1581" s="37">
        <v>65</v>
      </c>
      <c r="J1581" s="38" t="s">
        <v>459</v>
      </c>
      <c r="K1581" s="295"/>
      <c r="L1581" s="295"/>
      <c r="M1581" s="294"/>
      <c r="N1581" s="295"/>
      <c r="O1581" s="295"/>
      <c r="P1581" s="302"/>
      <c r="Q1581" s="303"/>
    </row>
    <row r="1582" spans="1:17">
      <c r="A1582" s="39" t="s">
        <v>3208</v>
      </c>
      <c r="B1582" s="295"/>
      <c r="C1582" s="39" t="s">
        <v>471</v>
      </c>
      <c r="D1582" s="39" t="s">
        <v>467</v>
      </c>
      <c r="E1582" s="39" t="s">
        <v>648</v>
      </c>
      <c r="F1582" s="295"/>
      <c r="G1582" s="295"/>
      <c r="H1582" s="39" t="s">
        <v>469</v>
      </c>
      <c r="I1582" s="40" t="s">
        <v>496</v>
      </c>
      <c r="J1582" s="38" t="s">
        <v>459</v>
      </c>
      <c r="K1582" s="295"/>
      <c r="L1582" s="295"/>
      <c r="M1582" s="294"/>
      <c r="N1582" s="295"/>
      <c r="O1582" s="295"/>
      <c r="P1582" s="302"/>
      <c r="Q1582" s="303"/>
    </row>
    <row r="1583" spans="1:17">
      <c r="A1583" s="39" t="s">
        <v>3209</v>
      </c>
      <c r="B1583" s="295"/>
      <c r="C1583" s="39" t="s">
        <v>471</v>
      </c>
      <c r="D1583" s="39" t="s">
        <v>467</v>
      </c>
      <c r="E1583" s="39" t="s">
        <v>648</v>
      </c>
      <c r="F1583" s="295"/>
      <c r="G1583" s="295"/>
      <c r="H1583" s="39" t="s">
        <v>469</v>
      </c>
      <c r="I1583" s="40" t="s">
        <v>528</v>
      </c>
      <c r="J1583" s="38" t="s">
        <v>459</v>
      </c>
      <c r="K1583" s="295"/>
      <c r="L1583" s="295"/>
      <c r="M1583" s="294"/>
      <c r="N1583" s="295"/>
      <c r="O1583" s="295"/>
      <c r="P1583" s="302"/>
      <c r="Q1583" s="303"/>
    </row>
    <row r="1584" spans="1:17">
      <c r="A1584" s="39" t="s">
        <v>3210</v>
      </c>
      <c r="B1584" s="295"/>
      <c r="C1584" s="39" t="s">
        <v>471</v>
      </c>
      <c r="D1584" s="39" t="s">
        <v>467</v>
      </c>
      <c r="E1584" s="39" t="s">
        <v>648</v>
      </c>
      <c r="F1584" s="295"/>
      <c r="G1584" s="295"/>
      <c r="H1584" s="39" t="s">
        <v>469</v>
      </c>
      <c r="I1584" s="40" t="s">
        <v>530</v>
      </c>
      <c r="J1584" s="38" t="s">
        <v>459</v>
      </c>
      <c r="K1584" s="295"/>
      <c r="L1584" s="295"/>
      <c r="M1584" s="294"/>
      <c r="N1584" s="295"/>
      <c r="O1584" s="295"/>
      <c r="P1584" s="302"/>
      <c r="Q1584" s="303"/>
    </row>
    <row r="1585" spans="1:17">
      <c r="A1585" s="39" t="s">
        <v>3211</v>
      </c>
      <c r="B1585" s="295"/>
      <c r="C1585" s="39" t="s">
        <v>471</v>
      </c>
      <c r="D1585" s="39" t="s">
        <v>467</v>
      </c>
      <c r="E1585" s="39" t="s">
        <v>648</v>
      </c>
      <c r="F1585" s="295"/>
      <c r="G1585" s="295"/>
      <c r="H1585" s="39" t="s">
        <v>469</v>
      </c>
      <c r="I1585" s="40" t="s">
        <v>599</v>
      </c>
      <c r="J1585" s="38" t="s">
        <v>459</v>
      </c>
      <c r="K1585" s="295"/>
      <c r="L1585" s="295"/>
      <c r="M1585" s="294"/>
      <c r="N1585" s="295"/>
      <c r="O1585" s="295"/>
      <c r="P1585" s="302"/>
      <c r="Q1585" s="303"/>
    </row>
    <row r="1586" spans="1:17">
      <c r="A1586" s="39" t="s">
        <v>3212</v>
      </c>
      <c r="B1586" s="295"/>
      <c r="C1586" s="39" t="s">
        <v>471</v>
      </c>
      <c r="D1586" s="39" t="s">
        <v>467</v>
      </c>
      <c r="E1586" s="39" t="s">
        <v>648</v>
      </c>
      <c r="F1586" s="295"/>
      <c r="G1586" s="295"/>
      <c r="H1586" s="39" t="s">
        <v>469</v>
      </c>
      <c r="I1586" s="40" t="s">
        <v>608</v>
      </c>
      <c r="J1586" s="38" t="s">
        <v>459</v>
      </c>
      <c r="K1586" s="295"/>
      <c r="L1586" s="295"/>
      <c r="M1586" s="294"/>
      <c r="N1586" s="295"/>
      <c r="O1586" s="295"/>
      <c r="P1586" s="302"/>
      <c r="Q1586" s="303"/>
    </row>
    <row r="1587" spans="1:17">
      <c r="A1587" s="39" t="s">
        <v>3213</v>
      </c>
      <c r="B1587" s="295"/>
      <c r="C1587" s="39" t="s">
        <v>471</v>
      </c>
      <c r="D1587" s="39" t="s">
        <v>467</v>
      </c>
      <c r="E1587" s="39" t="s">
        <v>648</v>
      </c>
      <c r="F1587" s="295"/>
      <c r="G1587" s="295"/>
      <c r="H1587" s="39" t="s">
        <v>469</v>
      </c>
      <c r="I1587" s="40" t="s">
        <v>631</v>
      </c>
      <c r="J1587" s="38" t="s">
        <v>459</v>
      </c>
      <c r="K1587" s="295"/>
      <c r="L1587" s="295"/>
      <c r="M1587" s="294"/>
      <c r="N1587" s="295"/>
      <c r="O1587" s="295"/>
      <c r="P1587" s="302"/>
      <c r="Q1587" s="303"/>
    </row>
    <row r="1588" spans="1:17">
      <c r="A1588" s="39" t="s">
        <v>3214</v>
      </c>
      <c r="B1588" s="295"/>
      <c r="C1588" s="39" t="s">
        <v>471</v>
      </c>
      <c r="D1588" s="39" t="s">
        <v>467</v>
      </c>
      <c r="E1588" s="39" t="s">
        <v>648</v>
      </c>
      <c r="F1588" s="295"/>
      <c r="G1588" s="295"/>
      <c r="H1588" s="39" t="s">
        <v>469</v>
      </c>
      <c r="I1588" s="40" t="s">
        <v>623</v>
      </c>
      <c r="J1588" s="38" t="s">
        <v>459</v>
      </c>
      <c r="K1588" s="295"/>
      <c r="L1588" s="295"/>
      <c r="M1588" s="294"/>
      <c r="N1588" s="295"/>
      <c r="O1588" s="295"/>
      <c r="P1588" s="302"/>
      <c r="Q1588" s="303"/>
    </row>
    <row r="1589" spans="1:17">
      <c r="A1589" s="39" t="s">
        <v>3215</v>
      </c>
      <c r="B1589" s="295"/>
      <c r="C1589" s="39" t="s">
        <v>471</v>
      </c>
      <c r="D1589" s="39" t="s">
        <v>467</v>
      </c>
      <c r="E1589" s="39" t="s">
        <v>648</v>
      </c>
      <c r="F1589" s="295"/>
      <c r="G1589" s="295"/>
      <c r="H1589" s="39" t="s">
        <v>469</v>
      </c>
      <c r="I1589" s="40" t="s">
        <v>634</v>
      </c>
      <c r="J1589" s="38" t="s">
        <v>459</v>
      </c>
      <c r="K1589" s="295"/>
      <c r="L1589" s="295"/>
      <c r="M1589" s="294"/>
      <c r="N1589" s="295"/>
      <c r="O1589" s="295"/>
      <c r="P1589" s="302"/>
      <c r="Q1589" s="303"/>
    </row>
    <row r="1590" spans="1:17">
      <c r="A1590" s="39" t="s">
        <v>3216</v>
      </c>
      <c r="B1590" s="295"/>
      <c r="C1590" s="39" t="s">
        <v>471</v>
      </c>
      <c r="D1590" s="39" t="s">
        <v>467</v>
      </c>
      <c r="E1590" s="39" t="s">
        <v>648</v>
      </c>
      <c r="F1590" s="295"/>
      <c r="G1590" s="295"/>
      <c r="H1590" s="39">
        <v>5</v>
      </c>
      <c r="I1590" s="40" t="s">
        <v>636</v>
      </c>
      <c r="J1590" s="38" t="s">
        <v>459</v>
      </c>
      <c r="K1590" s="295"/>
      <c r="L1590" s="295"/>
      <c r="M1590" s="294"/>
      <c r="N1590" s="295"/>
      <c r="O1590" s="295"/>
      <c r="P1590" s="302"/>
      <c r="Q1590" s="303"/>
    </row>
    <row r="1591" spans="1:17" ht="15" thickBot="1">
      <c r="A1591" s="39" t="s">
        <v>3217</v>
      </c>
      <c r="B1591" s="295"/>
      <c r="C1591" s="36" t="s">
        <v>471</v>
      </c>
      <c r="D1591" s="36" t="s">
        <v>467</v>
      </c>
      <c r="E1591" s="36" t="s">
        <v>648</v>
      </c>
      <c r="F1591" s="295"/>
      <c r="G1591" s="295"/>
      <c r="H1591" s="36" t="s">
        <v>469</v>
      </c>
      <c r="I1591" s="37" t="s">
        <v>651</v>
      </c>
      <c r="J1591" s="38" t="s">
        <v>459</v>
      </c>
      <c r="K1591" s="295"/>
      <c r="L1591" s="295"/>
      <c r="M1591" s="294"/>
      <c r="N1591" s="295"/>
      <c r="O1591" s="295"/>
      <c r="P1591" s="302"/>
      <c r="Q1591" s="303"/>
    </row>
    <row r="1592" spans="1:17">
      <c r="A1592" s="298" t="s">
        <v>3218</v>
      </c>
      <c r="B1592" s="300" t="s">
        <v>1712</v>
      </c>
      <c r="C1592" s="39" t="s">
        <v>1713</v>
      </c>
      <c r="D1592" s="39" t="s">
        <v>467</v>
      </c>
      <c r="E1592" s="36" t="s">
        <v>1829</v>
      </c>
      <c r="F1592" s="295">
        <v>480</v>
      </c>
      <c r="G1592" s="295" t="s">
        <v>457</v>
      </c>
      <c r="H1592" s="36" t="s">
        <v>2558</v>
      </c>
      <c r="I1592" s="37" t="s">
        <v>901</v>
      </c>
      <c r="J1592" s="38">
        <v>60</v>
      </c>
      <c r="K1592" s="295">
        <v>480</v>
      </c>
      <c r="L1592" s="295" t="s">
        <v>457</v>
      </c>
      <c r="M1592" s="294" t="s">
        <v>2558</v>
      </c>
      <c r="N1592" s="295">
        <v>77</v>
      </c>
      <c r="O1592" s="295" t="s">
        <v>699</v>
      </c>
      <c r="P1592" s="296">
        <v>1785</v>
      </c>
      <c r="Q1592" s="297">
        <v>1</v>
      </c>
    </row>
    <row r="1593" spans="1:17">
      <c r="A1593" s="299"/>
      <c r="B1593" s="295"/>
      <c r="C1593" s="39" t="s">
        <v>466</v>
      </c>
      <c r="D1593" s="39" t="s">
        <v>467</v>
      </c>
      <c r="E1593" s="39" t="s">
        <v>659</v>
      </c>
      <c r="F1593" s="295"/>
      <c r="G1593" s="295"/>
      <c r="H1593" s="39">
        <v>10</v>
      </c>
      <c r="I1593" s="40">
        <v>77</v>
      </c>
      <c r="J1593" s="38" t="s">
        <v>459</v>
      </c>
      <c r="K1593" s="295"/>
      <c r="L1593" s="295"/>
      <c r="M1593" s="294"/>
      <c r="N1593" s="295"/>
      <c r="O1593" s="295"/>
      <c r="P1593" s="302"/>
      <c r="Q1593" s="303"/>
    </row>
    <row r="1594" spans="1:17">
      <c r="A1594" s="39" t="s">
        <v>3219</v>
      </c>
      <c r="B1594" s="295"/>
      <c r="C1594" s="39" t="s">
        <v>471</v>
      </c>
      <c r="D1594" s="39" t="s">
        <v>467</v>
      </c>
      <c r="E1594" s="39" t="s">
        <v>648</v>
      </c>
      <c r="F1594" s="295"/>
      <c r="G1594" s="295"/>
      <c r="H1594" s="39" t="s">
        <v>469</v>
      </c>
      <c r="I1594" s="40" t="s">
        <v>496</v>
      </c>
      <c r="J1594" s="38" t="s">
        <v>459</v>
      </c>
      <c r="K1594" s="295"/>
      <c r="L1594" s="295"/>
      <c r="M1594" s="294"/>
      <c r="N1594" s="295"/>
      <c r="O1594" s="295"/>
      <c r="P1594" s="302"/>
      <c r="Q1594" s="303"/>
    </row>
    <row r="1595" spans="1:17">
      <c r="A1595" s="39" t="s">
        <v>3220</v>
      </c>
      <c r="B1595" s="295"/>
      <c r="C1595" s="39" t="s">
        <v>471</v>
      </c>
      <c r="D1595" s="39" t="s">
        <v>467</v>
      </c>
      <c r="E1595" s="39" t="s">
        <v>648</v>
      </c>
      <c r="F1595" s="295"/>
      <c r="G1595" s="295"/>
      <c r="H1595" s="39" t="s">
        <v>469</v>
      </c>
      <c r="I1595" s="40" t="s">
        <v>528</v>
      </c>
      <c r="J1595" s="38" t="s">
        <v>459</v>
      </c>
      <c r="K1595" s="295"/>
      <c r="L1595" s="295"/>
      <c r="M1595" s="294"/>
      <c r="N1595" s="295"/>
      <c r="O1595" s="295"/>
      <c r="P1595" s="302"/>
      <c r="Q1595" s="303"/>
    </row>
    <row r="1596" spans="1:17">
      <c r="A1596" s="39" t="s">
        <v>3221</v>
      </c>
      <c r="B1596" s="295"/>
      <c r="C1596" s="39" t="s">
        <v>471</v>
      </c>
      <c r="D1596" s="39" t="s">
        <v>467</v>
      </c>
      <c r="E1596" s="39" t="s">
        <v>648</v>
      </c>
      <c r="F1596" s="295"/>
      <c r="G1596" s="295"/>
      <c r="H1596" s="39" t="s">
        <v>469</v>
      </c>
      <c r="I1596" s="40" t="s">
        <v>530</v>
      </c>
      <c r="J1596" s="38" t="s">
        <v>459</v>
      </c>
      <c r="K1596" s="295"/>
      <c r="L1596" s="295"/>
      <c r="M1596" s="294"/>
      <c r="N1596" s="295"/>
      <c r="O1596" s="295"/>
      <c r="P1596" s="302"/>
      <c r="Q1596" s="303"/>
    </row>
    <row r="1597" spans="1:17">
      <c r="A1597" s="39" t="s">
        <v>3222</v>
      </c>
      <c r="B1597" s="295"/>
      <c r="C1597" s="39" t="s">
        <v>471</v>
      </c>
      <c r="D1597" s="39" t="s">
        <v>467</v>
      </c>
      <c r="E1597" s="39" t="s">
        <v>648</v>
      </c>
      <c r="F1597" s="295"/>
      <c r="G1597" s="295"/>
      <c r="H1597" s="39" t="s">
        <v>469</v>
      </c>
      <c r="I1597" s="40" t="s">
        <v>599</v>
      </c>
      <c r="J1597" s="38" t="s">
        <v>459</v>
      </c>
      <c r="K1597" s="295"/>
      <c r="L1597" s="295"/>
      <c r="M1597" s="294"/>
      <c r="N1597" s="295"/>
      <c r="O1597" s="295"/>
      <c r="P1597" s="302"/>
      <c r="Q1597" s="303"/>
    </row>
    <row r="1598" spans="1:17">
      <c r="A1598" s="39" t="s">
        <v>3223</v>
      </c>
      <c r="B1598" s="295"/>
      <c r="C1598" s="39" t="s">
        <v>471</v>
      </c>
      <c r="D1598" s="39" t="s">
        <v>467</v>
      </c>
      <c r="E1598" s="39" t="s">
        <v>648</v>
      </c>
      <c r="F1598" s="295"/>
      <c r="G1598" s="295"/>
      <c r="H1598" s="39" t="s">
        <v>469</v>
      </c>
      <c r="I1598" s="40" t="s">
        <v>608</v>
      </c>
      <c r="J1598" s="38" t="s">
        <v>459</v>
      </c>
      <c r="K1598" s="295"/>
      <c r="L1598" s="295"/>
      <c r="M1598" s="294"/>
      <c r="N1598" s="295"/>
      <c r="O1598" s="295"/>
      <c r="P1598" s="302"/>
      <c r="Q1598" s="303"/>
    </row>
    <row r="1599" spans="1:17">
      <c r="A1599" s="39" t="s">
        <v>3224</v>
      </c>
      <c r="B1599" s="295"/>
      <c r="C1599" s="39" t="s">
        <v>471</v>
      </c>
      <c r="D1599" s="39" t="s">
        <v>467</v>
      </c>
      <c r="E1599" s="39" t="s">
        <v>648</v>
      </c>
      <c r="F1599" s="295"/>
      <c r="G1599" s="295"/>
      <c r="H1599" s="39" t="s">
        <v>469</v>
      </c>
      <c r="I1599" s="40" t="s">
        <v>631</v>
      </c>
      <c r="J1599" s="38" t="s">
        <v>459</v>
      </c>
      <c r="K1599" s="295"/>
      <c r="L1599" s="295"/>
      <c r="M1599" s="294"/>
      <c r="N1599" s="295"/>
      <c r="O1599" s="295"/>
      <c r="P1599" s="302"/>
      <c r="Q1599" s="303"/>
    </row>
    <row r="1600" spans="1:17">
      <c r="A1600" s="39" t="s">
        <v>3225</v>
      </c>
      <c r="B1600" s="295"/>
      <c r="C1600" s="39" t="s">
        <v>471</v>
      </c>
      <c r="D1600" s="39" t="s">
        <v>467</v>
      </c>
      <c r="E1600" s="39" t="s">
        <v>648</v>
      </c>
      <c r="F1600" s="295"/>
      <c r="G1600" s="295"/>
      <c r="H1600" s="39" t="s">
        <v>469</v>
      </c>
      <c r="I1600" s="40" t="s">
        <v>623</v>
      </c>
      <c r="J1600" s="38" t="s">
        <v>459</v>
      </c>
      <c r="K1600" s="295"/>
      <c r="L1600" s="295"/>
      <c r="M1600" s="294"/>
      <c r="N1600" s="295"/>
      <c r="O1600" s="295"/>
      <c r="P1600" s="302"/>
      <c r="Q1600" s="303"/>
    </row>
    <row r="1601" spans="1:17">
      <c r="A1601" s="39" t="s">
        <v>3226</v>
      </c>
      <c r="B1601" s="295"/>
      <c r="C1601" s="39" t="s">
        <v>471</v>
      </c>
      <c r="D1601" s="39" t="s">
        <v>467</v>
      </c>
      <c r="E1601" s="39" t="s">
        <v>648</v>
      </c>
      <c r="F1601" s="295"/>
      <c r="G1601" s="295"/>
      <c r="H1601" s="39" t="s">
        <v>469</v>
      </c>
      <c r="I1601" s="40" t="s">
        <v>634</v>
      </c>
      <c r="J1601" s="38" t="s">
        <v>459</v>
      </c>
      <c r="K1601" s="295"/>
      <c r="L1601" s="295"/>
      <c r="M1601" s="294"/>
      <c r="N1601" s="295"/>
      <c r="O1601" s="295"/>
      <c r="P1601" s="302"/>
      <c r="Q1601" s="303"/>
    </row>
    <row r="1602" spans="1:17">
      <c r="A1602" s="39" t="s">
        <v>3227</v>
      </c>
      <c r="B1602" s="295"/>
      <c r="C1602" s="39" t="s">
        <v>471</v>
      </c>
      <c r="D1602" s="39" t="s">
        <v>467</v>
      </c>
      <c r="E1602" s="39" t="s">
        <v>648</v>
      </c>
      <c r="F1602" s="295"/>
      <c r="G1602" s="295"/>
      <c r="H1602" s="39">
        <v>5</v>
      </c>
      <c r="I1602" s="40" t="s">
        <v>636</v>
      </c>
      <c r="J1602" s="38" t="s">
        <v>459</v>
      </c>
      <c r="K1602" s="295"/>
      <c r="L1602" s="295"/>
      <c r="M1602" s="294"/>
      <c r="N1602" s="295"/>
      <c r="O1602" s="295"/>
      <c r="P1602" s="302"/>
      <c r="Q1602" s="303"/>
    </row>
    <row r="1603" spans="1:17">
      <c r="A1603" s="39" t="s">
        <v>3228</v>
      </c>
      <c r="B1603" s="295"/>
      <c r="C1603" s="39" t="s">
        <v>471</v>
      </c>
      <c r="D1603" s="39" t="s">
        <v>467</v>
      </c>
      <c r="E1603" s="39" t="s">
        <v>648</v>
      </c>
      <c r="F1603" s="295"/>
      <c r="G1603" s="295"/>
      <c r="H1603" s="39">
        <v>10</v>
      </c>
      <c r="I1603" s="40" t="s">
        <v>651</v>
      </c>
      <c r="J1603" s="38" t="s">
        <v>459</v>
      </c>
      <c r="K1603" s="295"/>
      <c r="L1603" s="295"/>
      <c r="M1603" s="294"/>
      <c r="N1603" s="295"/>
      <c r="O1603" s="295"/>
      <c r="P1603" s="302"/>
      <c r="Q1603" s="303"/>
    </row>
    <row r="1604" spans="1:17" ht="15" thickBot="1">
      <c r="A1604" s="39" t="s">
        <v>3229</v>
      </c>
      <c r="B1604" s="295"/>
      <c r="C1604" s="39" t="s">
        <v>471</v>
      </c>
      <c r="D1604" s="39" t="s">
        <v>467</v>
      </c>
      <c r="E1604" s="39" t="s">
        <v>648</v>
      </c>
      <c r="F1604" s="295"/>
      <c r="G1604" s="295"/>
      <c r="H1604" s="39">
        <v>10</v>
      </c>
      <c r="I1604" s="40" t="s">
        <v>653</v>
      </c>
      <c r="J1604" s="38" t="s">
        <v>459</v>
      </c>
      <c r="K1604" s="295"/>
      <c r="L1604" s="295"/>
      <c r="M1604" s="294"/>
      <c r="N1604" s="295"/>
      <c r="O1604" s="295"/>
      <c r="P1604" s="302"/>
      <c r="Q1604" s="303"/>
    </row>
    <row r="1605" spans="1:17">
      <c r="A1605" s="298" t="s">
        <v>3230</v>
      </c>
      <c r="B1605" s="300" t="s">
        <v>1712</v>
      </c>
      <c r="C1605" s="39" t="s">
        <v>1713</v>
      </c>
      <c r="D1605" s="39" t="s">
        <v>467</v>
      </c>
      <c r="E1605" s="36" t="s">
        <v>2671</v>
      </c>
      <c r="F1605" s="295">
        <v>480</v>
      </c>
      <c r="G1605" s="295" t="s">
        <v>457</v>
      </c>
      <c r="H1605" s="36" t="s">
        <v>1729</v>
      </c>
      <c r="I1605" s="37" t="s">
        <v>901</v>
      </c>
      <c r="J1605" s="38">
        <v>60</v>
      </c>
      <c r="K1605" s="295">
        <v>480</v>
      </c>
      <c r="L1605" s="295" t="s">
        <v>457</v>
      </c>
      <c r="M1605" s="294" t="s">
        <v>1729</v>
      </c>
      <c r="N1605" s="295">
        <v>77</v>
      </c>
      <c r="O1605" s="295" t="s">
        <v>699</v>
      </c>
      <c r="P1605" s="296">
        <v>1785</v>
      </c>
      <c r="Q1605" s="297">
        <v>1</v>
      </c>
    </row>
    <row r="1606" spans="1:17">
      <c r="A1606" s="299"/>
      <c r="B1606" s="295"/>
      <c r="C1606" s="39" t="s">
        <v>466</v>
      </c>
      <c r="D1606" s="39" t="s">
        <v>467</v>
      </c>
      <c r="E1606" s="39" t="s">
        <v>659</v>
      </c>
      <c r="F1606" s="295"/>
      <c r="G1606" s="295"/>
      <c r="H1606" s="39">
        <v>10</v>
      </c>
      <c r="I1606" s="40">
        <v>77</v>
      </c>
      <c r="J1606" s="38" t="s">
        <v>459</v>
      </c>
      <c r="K1606" s="295"/>
      <c r="L1606" s="295"/>
      <c r="M1606" s="294"/>
      <c r="N1606" s="295"/>
      <c r="O1606" s="295"/>
      <c r="P1606" s="302"/>
      <c r="Q1606" s="303"/>
    </row>
    <row r="1607" spans="1:17">
      <c r="A1607" s="39" t="s">
        <v>3231</v>
      </c>
      <c r="B1607" s="295"/>
      <c r="C1607" s="39" t="s">
        <v>471</v>
      </c>
      <c r="D1607" s="39" t="s">
        <v>467</v>
      </c>
      <c r="E1607" s="39" t="s">
        <v>648</v>
      </c>
      <c r="F1607" s="295"/>
      <c r="G1607" s="295"/>
      <c r="H1607" s="39" t="s">
        <v>469</v>
      </c>
      <c r="I1607" s="40" t="s">
        <v>496</v>
      </c>
      <c r="J1607" s="38" t="s">
        <v>459</v>
      </c>
      <c r="K1607" s="295"/>
      <c r="L1607" s="295"/>
      <c r="M1607" s="294"/>
      <c r="N1607" s="295"/>
      <c r="O1607" s="295"/>
      <c r="P1607" s="302"/>
      <c r="Q1607" s="303"/>
    </row>
    <row r="1608" spans="1:17">
      <c r="A1608" s="39" t="s">
        <v>3232</v>
      </c>
      <c r="B1608" s="295"/>
      <c r="C1608" s="39" t="s">
        <v>471</v>
      </c>
      <c r="D1608" s="39" t="s">
        <v>467</v>
      </c>
      <c r="E1608" s="39" t="s">
        <v>648</v>
      </c>
      <c r="F1608" s="295"/>
      <c r="G1608" s="295"/>
      <c r="H1608" s="39" t="s">
        <v>469</v>
      </c>
      <c r="I1608" s="40" t="s">
        <v>528</v>
      </c>
      <c r="J1608" s="38" t="s">
        <v>459</v>
      </c>
      <c r="K1608" s="295"/>
      <c r="L1608" s="295"/>
      <c r="M1608" s="294"/>
      <c r="N1608" s="295"/>
      <c r="O1608" s="295"/>
      <c r="P1608" s="302"/>
      <c r="Q1608" s="303"/>
    </row>
    <row r="1609" spans="1:17">
      <c r="A1609" s="39" t="s">
        <v>3233</v>
      </c>
      <c r="B1609" s="295"/>
      <c r="C1609" s="39" t="s">
        <v>471</v>
      </c>
      <c r="D1609" s="39" t="s">
        <v>467</v>
      </c>
      <c r="E1609" s="39" t="s">
        <v>648</v>
      </c>
      <c r="F1609" s="295"/>
      <c r="G1609" s="295"/>
      <c r="H1609" s="39" t="s">
        <v>469</v>
      </c>
      <c r="I1609" s="40" t="s">
        <v>530</v>
      </c>
      <c r="J1609" s="38" t="s">
        <v>459</v>
      </c>
      <c r="K1609" s="295"/>
      <c r="L1609" s="295"/>
      <c r="M1609" s="294"/>
      <c r="N1609" s="295"/>
      <c r="O1609" s="295"/>
      <c r="P1609" s="302"/>
      <c r="Q1609" s="303"/>
    </row>
    <row r="1610" spans="1:17">
      <c r="A1610" s="39" t="s">
        <v>3234</v>
      </c>
      <c r="B1610" s="295"/>
      <c r="C1610" s="39" t="s">
        <v>471</v>
      </c>
      <c r="D1610" s="39" t="s">
        <v>467</v>
      </c>
      <c r="E1610" s="39" t="s">
        <v>648</v>
      </c>
      <c r="F1610" s="295"/>
      <c r="G1610" s="295"/>
      <c r="H1610" s="39" t="s">
        <v>469</v>
      </c>
      <c r="I1610" s="40" t="s">
        <v>599</v>
      </c>
      <c r="J1610" s="38" t="s">
        <v>459</v>
      </c>
      <c r="K1610" s="295"/>
      <c r="L1610" s="295"/>
      <c r="M1610" s="294"/>
      <c r="N1610" s="295"/>
      <c r="O1610" s="295"/>
      <c r="P1610" s="302"/>
      <c r="Q1610" s="303"/>
    </row>
    <row r="1611" spans="1:17">
      <c r="A1611" s="39" t="s">
        <v>3235</v>
      </c>
      <c r="B1611" s="295"/>
      <c r="C1611" s="39" t="s">
        <v>471</v>
      </c>
      <c r="D1611" s="39" t="s">
        <v>467</v>
      </c>
      <c r="E1611" s="39" t="s">
        <v>648</v>
      </c>
      <c r="F1611" s="295"/>
      <c r="G1611" s="295"/>
      <c r="H1611" s="39" t="s">
        <v>469</v>
      </c>
      <c r="I1611" s="40" t="s">
        <v>608</v>
      </c>
      <c r="J1611" s="38" t="s">
        <v>459</v>
      </c>
      <c r="K1611" s="295"/>
      <c r="L1611" s="295"/>
      <c r="M1611" s="294"/>
      <c r="N1611" s="295"/>
      <c r="O1611" s="295"/>
      <c r="P1611" s="302"/>
      <c r="Q1611" s="303"/>
    </row>
    <row r="1612" spans="1:17">
      <c r="A1612" s="39" t="s">
        <v>3236</v>
      </c>
      <c r="B1612" s="295"/>
      <c r="C1612" s="39" t="s">
        <v>471</v>
      </c>
      <c r="D1612" s="39" t="s">
        <v>467</v>
      </c>
      <c r="E1612" s="39" t="s">
        <v>648</v>
      </c>
      <c r="F1612" s="295"/>
      <c r="G1612" s="295"/>
      <c r="H1612" s="39" t="s">
        <v>469</v>
      </c>
      <c r="I1612" s="40" t="s">
        <v>631</v>
      </c>
      <c r="J1612" s="38" t="s">
        <v>459</v>
      </c>
      <c r="K1612" s="295"/>
      <c r="L1612" s="295"/>
      <c r="M1612" s="294"/>
      <c r="N1612" s="295"/>
      <c r="O1612" s="295"/>
      <c r="P1612" s="302"/>
      <c r="Q1612" s="303"/>
    </row>
    <row r="1613" spans="1:17">
      <c r="A1613" s="39" t="s">
        <v>3237</v>
      </c>
      <c r="B1613" s="295"/>
      <c r="C1613" s="39" t="s">
        <v>471</v>
      </c>
      <c r="D1613" s="39" t="s">
        <v>467</v>
      </c>
      <c r="E1613" s="39" t="s">
        <v>648</v>
      </c>
      <c r="F1613" s="295"/>
      <c r="G1613" s="295"/>
      <c r="H1613" s="39" t="s">
        <v>469</v>
      </c>
      <c r="I1613" s="40" t="s">
        <v>623</v>
      </c>
      <c r="J1613" s="38" t="s">
        <v>459</v>
      </c>
      <c r="K1613" s="295"/>
      <c r="L1613" s="295"/>
      <c r="M1613" s="294"/>
      <c r="N1613" s="295"/>
      <c r="O1613" s="295"/>
      <c r="P1613" s="302"/>
      <c r="Q1613" s="303"/>
    </row>
    <row r="1614" spans="1:17">
      <c r="A1614" s="39" t="s">
        <v>3238</v>
      </c>
      <c r="B1614" s="295"/>
      <c r="C1614" s="39" t="s">
        <v>471</v>
      </c>
      <c r="D1614" s="39" t="s">
        <v>467</v>
      </c>
      <c r="E1614" s="39" t="s">
        <v>648</v>
      </c>
      <c r="F1614" s="295"/>
      <c r="G1614" s="295"/>
      <c r="H1614" s="39" t="s">
        <v>469</v>
      </c>
      <c r="I1614" s="40" t="s">
        <v>634</v>
      </c>
      <c r="J1614" s="38" t="s">
        <v>459</v>
      </c>
      <c r="K1614" s="295"/>
      <c r="L1614" s="295"/>
      <c r="M1614" s="294"/>
      <c r="N1614" s="295"/>
      <c r="O1614" s="295"/>
      <c r="P1614" s="302"/>
      <c r="Q1614" s="303"/>
    </row>
    <row r="1615" spans="1:17">
      <c r="A1615" s="39" t="s">
        <v>3239</v>
      </c>
      <c r="B1615" s="295"/>
      <c r="C1615" s="39" t="s">
        <v>471</v>
      </c>
      <c r="D1615" s="39" t="s">
        <v>467</v>
      </c>
      <c r="E1615" s="39" t="s">
        <v>648</v>
      </c>
      <c r="F1615" s="295"/>
      <c r="G1615" s="295"/>
      <c r="H1615" s="39">
        <v>5</v>
      </c>
      <c r="I1615" s="40" t="s">
        <v>636</v>
      </c>
      <c r="J1615" s="38" t="s">
        <v>459</v>
      </c>
      <c r="K1615" s="295"/>
      <c r="L1615" s="295"/>
      <c r="M1615" s="294"/>
      <c r="N1615" s="295"/>
      <c r="O1615" s="295"/>
      <c r="P1615" s="302"/>
      <c r="Q1615" s="303"/>
    </row>
    <row r="1616" spans="1:17">
      <c r="A1616" s="39" t="s">
        <v>3240</v>
      </c>
      <c r="B1616" s="295"/>
      <c r="C1616" s="39" t="s">
        <v>471</v>
      </c>
      <c r="D1616" s="39" t="s">
        <v>467</v>
      </c>
      <c r="E1616" s="39" t="s">
        <v>648</v>
      </c>
      <c r="F1616" s="295"/>
      <c r="G1616" s="295"/>
      <c r="H1616" s="39">
        <v>10</v>
      </c>
      <c r="I1616" s="40" t="s">
        <v>651</v>
      </c>
      <c r="J1616" s="38" t="s">
        <v>459</v>
      </c>
      <c r="K1616" s="295"/>
      <c r="L1616" s="295"/>
      <c r="M1616" s="294"/>
      <c r="N1616" s="295"/>
      <c r="O1616" s="295"/>
      <c r="P1616" s="302"/>
      <c r="Q1616" s="303"/>
    </row>
    <row r="1617" spans="1:17" ht="15" thickBot="1">
      <c r="A1617" s="39" t="s">
        <v>3241</v>
      </c>
      <c r="B1617" s="295"/>
      <c r="C1617" s="39" t="s">
        <v>471</v>
      </c>
      <c r="D1617" s="39" t="s">
        <v>467</v>
      </c>
      <c r="E1617" s="39" t="s">
        <v>648</v>
      </c>
      <c r="F1617" s="295"/>
      <c r="G1617" s="295"/>
      <c r="H1617" s="39">
        <v>10</v>
      </c>
      <c r="I1617" s="40" t="s">
        <v>653</v>
      </c>
      <c r="J1617" s="38" t="s">
        <v>459</v>
      </c>
      <c r="K1617" s="295"/>
      <c r="L1617" s="295"/>
      <c r="M1617" s="294"/>
      <c r="N1617" s="295"/>
      <c r="O1617" s="295"/>
      <c r="P1617" s="302"/>
      <c r="Q1617" s="303"/>
    </row>
    <row r="1618" spans="1:17">
      <c r="A1618" s="298" t="s">
        <v>3242</v>
      </c>
      <c r="B1618" s="300" t="s">
        <v>1712</v>
      </c>
      <c r="C1618" s="39" t="s">
        <v>1713</v>
      </c>
      <c r="D1618" s="39" t="s">
        <v>467</v>
      </c>
      <c r="E1618" s="36" t="s">
        <v>1845</v>
      </c>
      <c r="F1618" s="295">
        <v>480</v>
      </c>
      <c r="G1618" s="295" t="s">
        <v>457</v>
      </c>
      <c r="H1618" s="36" t="s">
        <v>657</v>
      </c>
      <c r="I1618" s="37" t="s">
        <v>901</v>
      </c>
      <c r="J1618" s="38">
        <v>60</v>
      </c>
      <c r="K1618" s="295">
        <v>480</v>
      </c>
      <c r="L1618" s="295" t="s">
        <v>457</v>
      </c>
      <c r="M1618" s="294" t="s">
        <v>657</v>
      </c>
      <c r="N1618" s="295">
        <v>77</v>
      </c>
      <c r="O1618" s="295" t="s">
        <v>699</v>
      </c>
      <c r="P1618" s="296">
        <v>1785</v>
      </c>
      <c r="Q1618" s="297">
        <v>1</v>
      </c>
    </row>
    <row r="1619" spans="1:17">
      <c r="A1619" s="299"/>
      <c r="B1619" s="295"/>
      <c r="C1619" s="39" t="s">
        <v>466</v>
      </c>
      <c r="D1619" s="39" t="s">
        <v>467</v>
      </c>
      <c r="E1619" s="39" t="s">
        <v>659</v>
      </c>
      <c r="F1619" s="295"/>
      <c r="G1619" s="295"/>
      <c r="H1619" s="39">
        <v>10</v>
      </c>
      <c r="I1619" s="40">
        <v>77</v>
      </c>
      <c r="J1619" s="38" t="s">
        <v>459</v>
      </c>
      <c r="K1619" s="295"/>
      <c r="L1619" s="295"/>
      <c r="M1619" s="294"/>
      <c r="N1619" s="295"/>
      <c r="O1619" s="295"/>
      <c r="P1619" s="302"/>
      <c r="Q1619" s="303"/>
    </row>
    <row r="1620" spans="1:17">
      <c r="A1620" s="39" t="s">
        <v>3243</v>
      </c>
      <c r="B1620" s="295"/>
      <c r="C1620" s="39" t="s">
        <v>471</v>
      </c>
      <c r="D1620" s="39" t="s">
        <v>467</v>
      </c>
      <c r="E1620" s="39" t="s">
        <v>648</v>
      </c>
      <c r="F1620" s="295"/>
      <c r="G1620" s="295"/>
      <c r="H1620" s="39" t="s">
        <v>469</v>
      </c>
      <c r="I1620" s="40" t="s">
        <v>496</v>
      </c>
      <c r="J1620" s="38" t="s">
        <v>459</v>
      </c>
      <c r="K1620" s="295"/>
      <c r="L1620" s="295"/>
      <c r="M1620" s="294"/>
      <c r="N1620" s="295"/>
      <c r="O1620" s="295"/>
      <c r="P1620" s="302"/>
      <c r="Q1620" s="303"/>
    </row>
    <row r="1621" spans="1:17">
      <c r="A1621" s="39" t="s">
        <v>3244</v>
      </c>
      <c r="B1621" s="295"/>
      <c r="C1621" s="39" t="s">
        <v>471</v>
      </c>
      <c r="D1621" s="39" t="s">
        <v>467</v>
      </c>
      <c r="E1621" s="39" t="s">
        <v>648</v>
      </c>
      <c r="F1621" s="295"/>
      <c r="G1621" s="295"/>
      <c r="H1621" s="39" t="s">
        <v>469</v>
      </c>
      <c r="I1621" s="40" t="s">
        <v>528</v>
      </c>
      <c r="J1621" s="38" t="s">
        <v>459</v>
      </c>
      <c r="K1621" s="295"/>
      <c r="L1621" s="295"/>
      <c r="M1621" s="294"/>
      <c r="N1621" s="295"/>
      <c r="O1621" s="295"/>
      <c r="P1621" s="302"/>
      <c r="Q1621" s="303"/>
    </row>
    <row r="1622" spans="1:17">
      <c r="A1622" s="39" t="s">
        <v>3245</v>
      </c>
      <c r="B1622" s="295"/>
      <c r="C1622" s="39" t="s">
        <v>471</v>
      </c>
      <c r="D1622" s="39" t="s">
        <v>467</v>
      </c>
      <c r="E1622" s="39" t="s">
        <v>648</v>
      </c>
      <c r="F1622" s="295"/>
      <c r="G1622" s="295"/>
      <c r="H1622" s="39" t="s">
        <v>469</v>
      </c>
      <c r="I1622" s="40" t="s">
        <v>530</v>
      </c>
      <c r="J1622" s="38" t="s">
        <v>459</v>
      </c>
      <c r="K1622" s="295"/>
      <c r="L1622" s="295"/>
      <c r="M1622" s="294"/>
      <c r="N1622" s="295"/>
      <c r="O1622" s="295"/>
      <c r="P1622" s="302"/>
      <c r="Q1622" s="303"/>
    </row>
    <row r="1623" spans="1:17">
      <c r="A1623" s="39" t="s">
        <v>3246</v>
      </c>
      <c r="B1623" s="295"/>
      <c r="C1623" s="39" t="s">
        <v>471</v>
      </c>
      <c r="D1623" s="39" t="s">
        <v>467</v>
      </c>
      <c r="E1623" s="39" t="s">
        <v>648</v>
      </c>
      <c r="F1623" s="295"/>
      <c r="G1623" s="295"/>
      <c r="H1623" s="39" t="s">
        <v>469</v>
      </c>
      <c r="I1623" s="40" t="s">
        <v>599</v>
      </c>
      <c r="J1623" s="38" t="s">
        <v>459</v>
      </c>
      <c r="K1623" s="295"/>
      <c r="L1623" s="295"/>
      <c r="M1623" s="294"/>
      <c r="N1623" s="295"/>
      <c r="O1623" s="295"/>
      <c r="P1623" s="302"/>
      <c r="Q1623" s="303"/>
    </row>
    <row r="1624" spans="1:17">
      <c r="A1624" s="39" t="s">
        <v>3247</v>
      </c>
      <c r="B1624" s="295"/>
      <c r="C1624" s="39" t="s">
        <v>471</v>
      </c>
      <c r="D1624" s="39" t="s">
        <v>467</v>
      </c>
      <c r="E1624" s="39" t="s">
        <v>648</v>
      </c>
      <c r="F1624" s="295"/>
      <c r="G1624" s="295"/>
      <c r="H1624" s="39" t="s">
        <v>469</v>
      </c>
      <c r="I1624" s="40" t="s">
        <v>608</v>
      </c>
      <c r="J1624" s="38" t="s">
        <v>459</v>
      </c>
      <c r="K1624" s="295"/>
      <c r="L1624" s="295"/>
      <c r="M1624" s="294"/>
      <c r="N1624" s="295"/>
      <c r="O1624" s="295"/>
      <c r="P1624" s="302"/>
      <c r="Q1624" s="303"/>
    </row>
    <row r="1625" spans="1:17">
      <c r="A1625" s="39" t="s">
        <v>3248</v>
      </c>
      <c r="B1625" s="295"/>
      <c r="C1625" s="39" t="s">
        <v>471</v>
      </c>
      <c r="D1625" s="39" t="s">
        <v>467</v>
      </c>
      <c r="E1625" s="39" t="s">
        <v>648</v>
      </c>
      <c r="F1625" s="295"/>
      <c r="G1625" s="295"/>
      <c r="H1625" s="39" t="s">
        <v>469</v>
      </c>
      <c r="I1625" s="40" t="s">
        <v>631</v>
      </c>
      <c r="J1625" s="38" t="s">
        <v>459</v>
      </c>
      <c r="K1625" s="295"/>
      <c r="L1625" s="295"/>
      <c r="M1625" s="294"/>
      <c r="N1625" s="295"/>
      <c r="O1625" s="295"/>
      <c r="P1625" s="302"/>
      <c r="Q1625" s="303"/>
    </row>
    <row r="1626" spans="1:17">
      <c r="A1626" s="39" t="s">
        <v>3249</v>
      </c>
      <c r="B1626" s="295"/>
      <c r="C1626" s="39" t="s">
        <v>471</v>
      </c>
      <c r="D1626" s="39" t="s">
        <v>467</v>
      </c>
      <c r="E1626" s="39" t="s">
        <v>648</v>
      </c>
      <c r="F1626" s="295"/>
      <c r="G1626" s="295"/>
      <c r="H1626" s="39" t="s">
        <v>469</v>
      </c>
      <c r="I1626" s="40" t="s">
        <v>623</v>
      </c>
      <c r="J1626" s="38" t="s">
        <v>459</v>
      </c>
      <c r="K1626" s="295"/>
      <c r="L1626" s="295"/>
      <c r="M1626" s="294"/>
      <c r="N1626" s="295"/>
      <c r="O1626" s="295"/>
      <c r="P1626" s="302"/>
      <c r="Q1626" s="303"/>
    </row>
    <row r="1627" spans="1:17">
      <c r="A1627" s="39" t="s">
        <v>3250</v>
      </c>
      <c r="B1627" s="295"/>
      <c r="C1627" s="39" t="s">
        <v>471</v>
      </c>
      <c r="D1627" s="39" t="s">
        <v>467</v>
      </c>
      <c r="E1627" s="39" t="s">
        <v>648</v>
      </c>
      <c r="F1627" s="295"/>
      <c r="G1627" s="295"/>
      <c r="H1627" s="39" t="s">
        <v>469</v>
      </c>
      <c r="I1627" s="40" t="s">
        <v>634</v>
      </c>
      <c r="J1627" s="38" t="s">
        <v>459</v>
      </c>
      <c r="K1627" s="295"/>
      <c r="L1627" s="295"/>
      <c r="M1627" s="294"/>
      <c r="N1627" s="295"/>
      <c r="O1627" s="295"/>
      <c r="P1627" s="302"/>
      <c r="Q1627" s="303"/>
    </row>
    <row r="1628" spans="1:17">
      <c r="A1628" s="39" t="s">
        <v>3251</v>
      </c>
      <c r="B1628" s="295"/>
      <c r="C1628" s="39" t="s">
        <v>471</v>
      </c>
      <c r="D1628" s="39" t="s">
        <v>467</v>
      </c>
      <c r="E1628" s="39" t="s">
        <v>648</v>
      </c>
      <c r="F1628" s="295"/>
      <c r="G1628" s="295"/>
      <c r="H1628" s="39">
        <v>5</v>
      </c>
      <c r="I1628" s="40" t="s">
        <v>636</v>
      </c>
      <c r="J1628" s="38" t="s">
        <v>459</v>
      </c>
      <c r="K1628" s="295"/>
      <c r="L1628" s="295"/>
      <c r="M1628" s="294"/>
      <c r="N1628" s="295"/>
      <c r="O1628" s="295"/>
      <c r="P1628" s="302"/>
      <c r="Q1628" s="303"/>
    </row>
    <row r="1629" spans="1:17">
      <c r="A1629" s="39" t="s">
        <v>3252</v>
      </c>
      <c r="B1629" s="295"/>
      <c r="C1629" s="39" t="s">
        <v>471</v>
      </c>
      <c r="D1629" s="39" t="s">
        <v>467</v>
      </c>
      <c r="E1629" s="39" t="s">
        <v>648</v>
      </c>
      <c r="F1629" s="295"/>
      <c r="G1629" s="295"/>
      <c r="H1629" s="39">
        <v>10</v>
      </c>
      <c r="I1629" s="40" t="s">
        <v>651</v>
      </c>
      <c r="J1629" s="38" t="s">
        <v>459</v>
      </c>
      <c r="K1629" s="295"/>
      <c r="L1629" s="295"/>
      <c r="M1629" s="294"/>
      <c r="N1629" s="295"/>
      <c r="O1629" s="295"/>
      <c r="P1629" s="302"/>
      <c r="Q1629" s="303"/>
    </row>
    <row r="1630" spans="1:17" ht="15" thickBot="1">
      <c r="A1630" s="39" t="s">
        <v>3253</v>
      </c>
      <c r="B1630" s="295"/>
      <c r="C1630" s="39" t="s">
        <v>471</v>
      </c>
      <c r="D1630" s="39" t="s">
        <v>467</v>
      </c>
      <c r="E1630" s="39" t="s">
        <v>648</v>
      </c>
      <c r="F1630" s="295"/>
      <c r="G1630" s="295"/>
      <c r="H1630" s="39">
        <v>10</v>
      </c>
      <c r="I1630" s="40" t="s">
        <v>653</v>
      </c>
      <c r="J1630" s="38" t="s">
        <v>459</v>
      </c>
      <c r="K1630" s="295"/>
      <c r="L1630" s="295"/>
      <c r="M1630" s="294"/>
      <c r="N1630" s="295"/>
      <c r="O1630" s="295"/>
      <c r="P1630" s="302"/>
      <c r="Q1630" s="303"/>
    </row>
    <row r="1631" spans="1:17">
      <c r="A1631" s="298" t="s">
        <v>3254</v>
      </c>
      <c r="B1631" s="300" t="s">
        <v>1712</v>
      </c>
      <c r="C1631" s="36" t="s">
        <v>1713</v>
      </c>
      <c r="D1631" s="36" t="s">
        <v>467</v>
      </c>
      <c r="E1631" s="36" t="s">
        <v>1829</v>
      </c>
      <c r="F1631" s="295">
        <v>480</v>
      </c>
      <c r="G1631" s="295" t="s">
        <v>457</v>
      </c>
      <c r="H1631" s="36" t="s">
        <v>2558</v>
      </c>
      <c r="I1631" s="37" t="s">
        <v>901</v>
      </c>
      <c r="J1631" s="38">
        <v>75</v>
      </c>
      <c r="K1631" s="295">
        <v>480</v>
      </c>
      <c r="L1631" s="295" t="s">
        <v>457</v>
      </c>
      <c r="M1631" s="294" t="s">
        <v>2558</v>
      </c>
      <c r="N1631" s="295">
        <v>96</v>
      </c>
      <c r="O1631" s="295" t="s">
        <v>711</v>
      </c>
      <c r="P1631" s="296">
        <v>1785</v>
      </c>
      <c r="Q1631" s="297">
        <v>1</v>
      </c>
    </row>
    <row r="1632" spans="1:17">
      <c r="A1632" s="299"/>
      <c r="B1632" s="295"/>
      <c r="C1632" s="36" t="s">
        <v>466</v>
      </c>
      <c r="D1632" s="36" t="s">
        <v>467</v>
      </c>
      <c r="E1632" s="36" t="s">
        <v>669</v>
      </c>
      <c r="F1632" s="295"/>
      <c r="G1632" s="295"/>
      <c r="H1632" s="36">
        <v>10</v>
      </c>
      <c r="I1632" s="37">
        <v>96</v>
      </c>
      <c r="J1632" s="38" t="s">
        <v>459</v>
      </c>
      <c r="K1632" s="295"/>
      <c r="L1632" s="295"/>
      <c r="M1632" s="294"/>
      <c r="N1632" s="295"/>
      <c r="O1632" s="295"/>
      <c r="P1632" s="302"/>
      <c r="Q1632" s="303"/>
    </row>
    <row r="1633" spans="1:17">
      <c r="A1633" s="39" t="s">
        <v>3255</v>
      </c>
      <c r="B1633" s="295"/>
      <c r="C1633" s="39" t="s">
        <v>471</v>
      </c>
      <c r="D1633" s="39" t="s">
        <v>467</v>
      </c>
      <c r="E1633" s="39" t="s">
        <v>648</v>
      </c>
      <c r="F1633" s="295"/>
      <c r="G1633" s="295"/>
      <c r="H1633" s="39" t="s">
        <v>469</v>
      </c>
      <c r="I1633" s="40" t="s">
        <v>496</v>
      </c>
      <c r="J1633" s="38" t="s">
        <v>459</v>
      </c>
      <c r="K1633" s="295"/>
      <c r="L1633" s="295"/>
      <c r="M1633" s="294"/>
      <c r="N1633" s="295"/>
      <c r="O1633" s="295"/>
      <c r="P1633" s="302"/>
      <c r="Q1633" s="303"/>
    </row>
    <row r="1634" spans="1:17">
      <c r="A1634" s="39" t="s">
        <v>3256</v>
      </c>
      <c r="B1634" s="295"/>
      <c r="C1634" s="39" t="s">
        <v>471</v>
      </c>
      <c r="D1634" s="39" t="s">
        <v>467</v>
      </c>
      <c r="E1634" s="39" t="s">
        <v>648</v>
      </c>
      <c r="F1634" s="295"/>
      <c r="G1634" s="295"/>
      <c r="H1634" s="39" t="s">
        <v>469</v>
      </c>
      <c r="I1634" s="40" t="s">
        <v>528</v>
      </c>
      <c r="J1634" s="38" t="s">
        <v>459</v>
      </c>
      <c r="K1634" s="295"/>
      <c r="L1634" s="295"/>
      <c r="M1634" s="294"/>
      <c r="N1634" s="295"/>
      <c r="O1634" s="295"/>
      <c r="P1634" s="302"/>
      <c r="Q1634" s="303"/>
    </row>
    <row r="1635" spans="1:17">
      <c r="A1635" s="39" t="s">
        <v>3257</v>
      </c>
      <c r="B1635" s="295"/>
      <c r="C1635" s="39" t="s">
        <v>471</v>
      </c>
      <c r="D1635" s="39" t="s">
        <v>467</v>
      </c>
      <c r="E1635" s="39" t="s">
        <v>648</v>
      </c>
      <c r="F1635" s="295"/>
      <c r="G1635" s="295"/>
      <c r="H1635" s="39" t="s">
        <v>469</v>
      </c>
      <c r="I1635" s="40" t="s">
        <v>530</v>
      </c>
      <c r="J1635" s="38" t="s">
        <v>459</v>
      </c>
      <c r="K1635" s="295"/>
      <c r="L1635" s="295"/>
      <c r="M1635" s="294"/>
      <c r="N1635" s="295"/>
      <c r="O1635" s="295"/>
      <c r="P1635" s="302"/>
      <c r="Q1635" s="303"/>
    </row>
    <row r="1636" spans="1:17">
      <c r="A1636" s="39" t="s">
        <v>3258</v>
      </c>
      <c r="B1636" s="295"/>
      <c r="C1636" s="39" t="s">
        <v>471</v>
      </c>
      <c r="D1636" s="39" t="s">
        <v>467</v>
      </c>
      <c r="E1636" s="39" t="s">
        <v>648</v>
      </c>
      <c r="F1636" s="295"/>
      <c r="G1636" s="295"/>
      <c r="H1636" s="39" t="s">
        <v>469</v>
      </c>
      <c r="I1636" s="40" t="s">
        <v>599</v>
      </c>
      <c r="J1636" s="38" t="s">
        <v>459</v>
      </c>
      <c r="K1636" s="295"/>
      <c r="L1636" s="295"/>
      <c r="M1636" s="294"/>
      <c r="N1636" s="295"/>
      <c r="O1636" s="295"/>
      <c r="P1636" s="302"/>
      <c r="Q1636" s="303"/>
    </row>
    <row r="1637" spans="1:17">
      <c r="A1637" s="39" t="s">
        <v>3259</v>
      </c>
      <c r="B1637" s="295"/>
      <c r="C1637" s="39" t="s">
        <v>471</v>
      </c>
      <c r="D1637" s="39" t="s">
        <v>467</v>
      </c>
      <c r="E1637" s="39" t="s">
        <v>648</v>
      </c>
      <c r="F1637" s="295"/>
      <c r="G1637" s="295"/>
      <c r="H1637" s="39" t="s">
        <v>469</v>
      </c>
      <c r="I1637" s="40" t="s">
        <v>608</v>
      </c>
      <c r="J1637" s="38" t="s">
        <v>459</v>
      </c>
      <c r="K1637" s="295"/>
      <c r="L1637" s="295"/>
      <c r="M1637" s="294"/>
      <c r="N1637" s="295"/>
      <c r="O1637" s="295"/>
      <c r="P1637" s="302"/>
      <c r="Q1637" s="303"/>
    </row>
    <row r="1638" spans="1:17">
      <c r="A1638" s="39" t="s">
        <v>3260</v>
      </c>
      <c r="B1638" s="295"/>
      <c r="C1638" s="39" t="s">
        <v>471</v>
      </c>
      <c r="D1638" s="39" t="s">
        <v>467</v>
      </c>
      <c r="E1638" s="39" t="s">
        <v>648</v>
      </c>
      <c r="F1638" s="295"/>
      <c r="G1638" s="295"/>
      <c r="H1638" s="39" t="s">
        <v>469</v>
      </c>
      <c r="I1638" s="40" t="s">
        <v>631</v>
      </c>
      <c r="J1638" s="38" t="s">
        <v>459</v>
      </c>
      <c r="K1638" s="295"/>
      <c r="L1638" s="295"/>
      <c r="M1638" s="294"/>
      <c r="N1638" s="295"/>
      <c r="O1638" s="295"/>
      <c r="P1638" s="302"/>
      <c r="Q1638" s="303"/>
    </row>
    <row r="1639" spans="1:17">
      <c r="A1639" s="39" t="s">
        <v>3261</v>
      </c>
      <c r="B1639" s="295"/>
      <c r="C1639" s="39" t="s">
        <v>471</v>
      </c>
      <c r="D1639" s="39" t="s">
        <v>467</v>
      </c>
      <c r="E1639" s="39" t="s">
        <v>648</v>
      </c>
      <c r="F1639" s="295"/>
      <c r="G1639" s="295"/>
      <c r="H1639" s="39" t="s">
        <v>469</v>
      </c>
      <c r="I1639" s="40" t="s">
        <v>623</v>
      </c>
      <c r="J1639" s="38" t="s">
        <v>459</v>
      </c>
      <c r="K1639" s="295"/>
      <c r="L1639" s="295"/>
      <c r="M1639" s="294"/>
      <c r="N1639" s="295"/>
      <c r="O1639" s="295"/>
      <c r="P1639" s="302"/>
      <c r="Q1639" s="303"/>
    </row>
    <row r="1640" spans="1:17">
      <c r="A1640" s="39" t="s">
        <v>3262</v>
      </c>
      <c r="B1640" s="295"/>
      <c r="C1640" s="39" t="s">
        <v>471</v>
      </c>
      <c r="D1640" s="39" t="s">
        <v>467</v>
      </c>
      <c r="E1640" s="39" t="s">
        <v>648</v>
      </c>
      <c r="F1640" s="295"/>
      <c r="G1640" s="295"/>
      <c r="H1640" s="39" t="s">
        <v>469</v>
      </c>
      <c r="I1640" s="40" t="s">
        <v>634</v>
      </c>
      <c r="J1640" s="38" t="s">
        <v>459</v>
      </c>
      <c r="K1640" s="295"/>
      <c r="L1640" s="295"/>
      <c r="M1640" s="294"/>
      <c r="N1640" s="295"/>
      <c r="O1640" s="295"/>
      <c r="P1640" s="302"/>
      <c r="Q1640" s="303"/>
    </row>
    <row r="1641" spans="1:17">
      <c r="A1641" s="39" t="s">
        <v>3263</v>
      </c>
      <c r="B1641" s="295"/>
      <c r="C1641" s="39" t="s">
        <v>471</v>
      </c>
      <c r="D1641" s="39" t="s">
        <v>467</v>
      </c>
      <c r="E1641" s="39" t="s">
        <v>648</v>
      </c>
      <c r="F1641" s="295"/>
      <c r="G1641" s="295"/>
      <c r="H1641" s="39">
        <v>5</v>
      </c>
      <c r="I1641" s="40" t="s">
        <v>636</v>
      </c>
      <c r="J1641" s="38" t="s">
        <v>459</v>
      </c>
      <c r="K1641" s="295"/>
      <c r="L1641" s="295"/>
      <c r="M1641" s="294"/>
      <c r="N1641" s="295"/>
      <c r="O1641" s="295"/>
      <c r="P1641" s="302"/>
      <c r="Q1641" s="303"/>
    </row>
    <row r="1642" spans="1:17">
      <c r="A1642" s="39" t="s">
        <v>3264</v>
      </c>
      <c r="B1642" s="295"/>
      <c r="C1642" s="39" t="s">
        <v>471</v>
      </c>
      <c r="D1642" s="39" t="s">
        <v>467</v>
      </c>
      <c r="E1642" s="39" t="s">
        <v>648</v>
      </c>
      <c r="F1642" s="295"/>
      <c r="G1642" s="295"/>
      <c r="H1642" s="39">
        <v>10</v>
      </c>
      <c r="I1642" s="40" t="s">
        <v>651</v>
      </c>
      <c r="J1642" s="38" t="s">
        <v>459</v>
      </c>
      <c r="K1642" s="295"/>
      <c r="L1642" s="295"/>
      <c r="M1642" s="294"/>
      <c r="N1642" s="295"/>
      <c r="O1642" s="295"/>
      <c r="P1642" s="302"/>
      <c r="Q1642" s="303"/>
    </row>
    <row r="1643" spans="1:17">
      <c r="A1643" s="39" t="s">
        <v>3265</v>
      </c>
      <c r="B1643" s="295"/>
      <c r="C1643" s="39" t="s">
        <v>471</v>
      </c>
      <c r="D1643" s="39" t="s">
        <v>467</v>
      </c>
      <c r="E1643" s="39" t="s">
        <v>648</v>
      </c>
      <c r="F1643" s="295"/>
      <c r="G1643" s="295"/>
      <c r="H1643" s="39">
        <v>10</v>
      </c>
      <c r="I1643" s="40" t="s">
        <v>653</v>
      </c>
      <c r="J1643" s="38" t="s">
        <v>459</v>
      </c>
      <c r="K1643" s="295"/>
      <c r="L1643" s="295"/>
      <c r="M1643" s="294"/>
      <c r="N1643" s="295"/>
      <c r="O1643" s="295"/>
      <c r="P1643" s="302"/>
      <c r="Q1643" s="303"/>
    </row>
    <row r="1644" spans="1:17">
      <c r="A1644" s="39" t="s">
        <v>3266</v>
      </c>
      <c r="B1644" s="295"/>
      <c r="C1644" s="39" t="s">
        <v>471</v>
      </c>
      <c r="D1644" s="39" t="s">
        <v>467</v>
      </c>
      <c r="E1644" s="39" t="s">
        <v>648</v>
      </c>
      <c r="F1644" s="295"/>
      <c r="G1644" s="295"/>
      <c r="H1644" s="39">
        <v>10</v>
      </c>
      <c r="I1644" s="40" t="s">
        <v>655</v>
      </c>
      <c r="J1644" s="38" t="s">
        <v>459</v>
      </c>
      <c r="K1644" s="295"/>
      <c r="L1644" s="295"/>
      <c r="M1644" s="294"/>
      <c r="N1644" s="295"/>
      <c r="O1644" s="295"/>
      <c r="P1644" s="302"/>
      <c r="Q1644" s="303"/>
    </row>
    <row r="1645" spans="1:17" ht="15" thickBot="1">
      <c r="A1645" s="39" t="s">
        <v>3267</v>
      </c>
      <c r="B1645" s="295"/>
      <c r="C1645" s="36" t="s">
        <v>471</v>
      </c>
      <c r="D1645" s="36" t="s">
        <v>467</v>
      </c>
      <c r="E1645" s="36" t="s">
        <v>648</v>
      </c>
      <c r="F1645" s="295"/>
      <c r="G1645" s="295"/>
      <c r="H1645" s="36">
        <v>10</v>
      </c>
      <c r="I1645" s="37" t="s">
        <v>667</v>
      </c>
      <c r="J1645" s="38" t="s">
        <v>459</v>
      </c>
      <c r="K1645" s="295"/>
      <c r="L1645" s="295"/>
      <c r="M1645" s="294"/>
      <c r="N1645" s="295"/>
      <c r="O1645" s="295"/>
      <c r="P1645" s="302"/>
      <c r="Q1645" s="303"/>
    </row>
    <row r="1646" spans="1:17">
      <c r="A1646" s="298" t="s">
        <v>3268</v>
      </c>
      <c r="B1646" s="300" t="s">
        <v>1712</v>
      </c>
      <c r="C1646" s="36" t="s">
        <v>1713</v>
      </c>
      <c r="D1646" s="36" t="s">
        <v>467</v>
      </c>
      <c r="E1646" s="36" t="s">
        <v>2671</v>
      </c>
      <c r="F1646" s="295">
        <v>480</v>
      </c>
      <c r="G1646" s="295" t="s">
        <v>457</v>
      </c>
      <c r="H1646" s="36" t="s">
        <v>1729</v>
      </c>
      <c r="I1646" s="37" t="s">
        <v>901</v>
      </c>
      <c r="J1646" s="38">
        <v>75</v>
      </c>
      <c r="K1646" s="295">
        <v>480</v>
      </c>
      <c r="L1646" s="295" t="s">
        <v>457</v>
      </c>
      <c r="M1646" s="294" t="s">
        <v>1729</v>
      </c>
      <c r="N1646" s="295">
        <v>96</v>
      </c>
      <c r="O1646" s="295" t="s">
        <v>711</v>
      </c>
      <c r="P1646" s="296">
        <v>1785</v>
      </c>
      <c r="Q1646" s="297">
        <v>1</v>
      </c>
    </row>
    <row r="1647" spans="1:17">
      <c r="A1647" s="299"/>
      <c r="B1647" s="295"/>
      <c r="C1647" s="36" t="s">
        <v>466</v>
      </c>
      <c r="D1647" s="36" t="s">
        <v>467</v>
      </c>
      <c r="E1647" s="36" t="s">
        <v>669</v>
      </c>
      <c r="F1647" s="295"/>
      <c r="G1647" s="295"/>
      <c r="H1647" s="36">
        <v>10</v>
      </c>
      <c r="I1647" s="37">
        <v>96</v>
      </c>
      <c r="J1647" s="38" t="s">
        <v>459</v>
      </c>
      <c r="K1647" s="295"/>
      <c r="L1647" s="295"/>
      <c r="M1647" s="294"/>
      <c r="N1647" s="295"/>
      <c r="O1647" s="295"/>
      <c r="P1647" s="302"/>
      <c r="Q1647" s="303"/>
    </row>
    <row r="1648" spans="1:17">
      <c r="A1648" s="39" t="s">
        <v>3269</v>
      </c>
      <c r="B1648" s="295"/>
      <c r="C1648" s="39" t="s">
        <v>471</v>
      </c>
      <c r="D1648" s="39" t="s">
        <v>467</v>
      </c>
      <c r="E1648" s="39" t="s">
        <v>648</v>
      </c>
      <c r="F1648" s="295"/>
      <c r="G1648" s="295"/>
      <c r="H1648" s="39" t="s">
        <v>469</v>
      </c>
      <c r="I1648" s="40" t="s">
        <v>496</v>
      </c>
      <c r="J1648" s="38" t="s">
        <v>459</v>
      </c>
      <c r="K1648" s="295"/>
      <c r="L1648" s="295"/>
      <c r="M1648" s="294"/>
      <c r="N1648" s="295"/>
      <c r="O1648" s="295"/>
      <c r="P1648" s="302"/>
      <c r="Q1648" s="303"/>
    </row>
    <row r="1649" spans="1:17">
      <c r="A1649" s="39" t="s">
        <v>3270</v>
      </c>
      <c r="B1649" s="295"/>
      <c r="C1649" s="39" t="s">
        <v>471</v>
      </c>
      <c r="D1649" s="39" t="s">
        <v>467</v>
      </c>
      <c r="E1649" s="39" t="s">
        <v>648</v>
      </c>
      <c r="F1649" s="295"/>
      <c r="G1649" s="295"/>
      <c r="H1649" s="39" t="s">
        <v>469</v>
      </c>
      <c r="I1649" s="40" t="s">
        <v>528</v>
      </c>
      <c r="J1649" s="38" t="s">
        <v>459</v>
      </c>
      <c r="K1649" s="295"/>
      <c r="L1649" s="295"/>
      <c r="M1649" s="294"/>
      <c r="N1649" s="295"/>
      <c r="O1649" s="295"/>
      <c r="P1649" s="302"/>
      <c r="Q1649" s="303"/>
    </row>
    <row r="1650" spans="1:17">
      <c r="A1650" s="39" t="s">
        <v>3271</v>
      </c>
      <c r="B1650" s="295"/>
      <c r="C1650" s="39" t="s">
        <v>471</v>
      </c>
      <c r="D1650" s="39" t="s">
        <v>467</v>
      </c>
      <c r="E1650" s="39" t="s">
        <v>648</v>
      </c>
      <c r="F1650" s="295"/>
      <c r="G1650" s="295"/>
      <c r="H1650" s="39" t="s">
        <v>469</v>
      </c>
      <c r="I1650" s="40" t="s">
        <v>530</v>
      </c>
      <c r="J1650" s="38" t="s">
        <v>459</v>
      </c>
      <c r="K1650" s="295"/>
      <c r="L1650" s="295"/>
      <c r="M1650" s="294"/>
      <c r="N1650" s="295"/>
      <c r="O1650" s="295"/>
      <c r="P1650" s="302"/>
      <c r="Q1650" s="303"/>
    </row>
    <row r="1651" spans="1:17">
      <c r="A1651" s="39" t="s">
        <v>3272</v>
      </c>
      <c r="B1651" s="295"/>
      <c r="C1651" s="39" t="s">
        <v>471</v>
      </c>
      <c r="D1651" s="39" t="s">
        <v>467</v>
      </c>
      <c r="E1651" s="39" t="s">
        <v>648</v>
      </c>
      <c r="F1651" s="295"/>
      <c r="G1651" s="295"/>
      <c r="H1651" s="39" t="s">
        <v>469</v>
      </c>
      <c r="I1651" s="40" t="s">
        <v>599</v>
      </c>
      <c r="J1651" s="38" t="s">
        <v>459</v>
      </c>
      <c r="K1651" s="295"/>
      <c r="L1651" s="295"/>
      <c r="M1651" s="294"/>
      <c r="N1651" s="295"/>
      <c r="O1651" s="295"/>
      <c r="P1651" s="302"/>
      <c r="Q1651" s="303"/>
    </row>
    <row r="1652" spans="1:17">
      <c r="A1652" s="39" t="s">
        <v>3273</v>
      </c>
      <c r="B1652" s="295"/>
      <c r="C1652" s="39" t="s">
        <v>471</v>
      </c>
      <c r="D1652" s="39" t="s">
        <v>467</v>
      </c>
      <c r="E1652" s="39" t="s">
        <v>648</v>
      </c>
      <c r="F1652" s="295"/>
      <c r="G1652" s="295"/>
      <c r="H1652" s="39" t="s">
        <v>469</v>
      </c>
      <c r="I1652" s="40" t="s">
        <v>608</v>
      </c>
      <c r="J1652" s="38" t="s">
        <v>459</v>
      </c>
      <c r="K1652" s="295"/>
      <c r="L1652" s="295"/>
      <c r="M1652" s="294"/>
      <c r="N1652" s="295"/>
      <c r="O1652" s="295"/>
      <c r="P1652" s="302"/>
      <c r="Q1652" s="303"/>
    </row>
    <row r="1653" spans="1:17">
      <c r="A1653" s="39" t="s">
        <v>3274</v>
      </c>
      <c r="B1653" s="295"/>
      <c r="C1653" s="39" t="s">
        <v>471</v>
      </c>
      <c r="D1653" s="39" t="s">
        <v>467</v>
      </c>
      <c r="E1653" s="39" t="s">
        <v>648</v>
      </c>
      <c r="F1653" s="295"/>
      <c r="G1653" s="295"/>
      <c r="H1653" s="39" t="s">
        <v>469</v>
      </c>
      <c r="I1653" s="40" t="s">
        <v>631</v>
      </c>
      <c r="J1653" s="38" t="s">
        <v>459</v>
      </c>
      <c r="K1653" s="295"/>
      <c r="L1653" s="295"/>
      <c r="M1653" s="294"/>
      <c r="N1653" s="295"/>
      <c r="O1653" s="295"/>
      <c r="P1653" s="302"/>
      <c r="Q1653" s="303"/>
    </row>
    <row r="1654" spans="1:17">
      <c r="A1654" s="39" t="s">
        <v>3275</v>
      </c>
      <c r="B1654" s="295"/>
      <c r="C1654" s="39" t="s">
        <v>471</v>
      </c>
      <c r="D1654" s="39" t="s">
        <v>467</v>
      </c>
      <c r="E1654" s="39" t="s">
        <v>648</v>
      </c>
      <c r="F1654" s="295"/>
      <c r="G1654" s="295"/>
      <c r="H1654" s="39" t="s">
        <v>469</v>
      </c>
      <c r="I1654" s="40" t="s">
        <v>623</v>
      </c>
      <c r="J1654" s="38" t="s">
        <v>459</v>
      </c>
      <c r="K1654" s="295"/>
      <c r="L1654" s="295"/>
      <c r="M1654" s="294"/>
      <c r="N1654" s="295"/>
      <c r="O1654" s="295"/>
      <c r="P1654" s="302"/>
      <c r="Q1654" s="303"/>
    </row>
    <row r="1655" spans="1:17">
      <c r="A1655" s="39" t="s">
        <v>3276</v>
      </c>
      <c r="B1655" s="295"/>
      <c r="C1655" s="39" t="s">
        <v>471</v>
      </c>
      <c r="D1655" s="39" t="s">
        <v>467</v>
      </c>
      <c r="E1655" s="39" t="s">
        <v>648</v>
      </c>
      <c r="F1655" s="295"/>
      <c r="G1655" s="295"/>
      <c r="H1655" s="39" t="s">
        <v>469</v>
      </c>
      <c r="I1655" s="40" t="s">
        <v>634</v>
      </c>
      <c r="J1655" s="38" t="s">
        <v>459</v>
      </c>
      <c r="K1655" s="295"/>
      <c r="L1655" s="295"/>
      <c r="M1655" s="294"/>
      <c r="N1655" s="295"/>
      <c r="O1655" s="295"/>
      <c r="P1655" s="302"/>
      <c r="Q1655" s="303"/>
    </row>
    <row r="1656" spans="1:17">
      <c r="A1656" s="39" t="s">
        <v>3277</v>
      </c>
      <c r="B1656" s="295"/>
      <c r="C1656" s="39" t="s">
        <v>471</v>
      </c>
      <c r="D1656" s="39" t="s">
        <v>467</v>
      </c>
      <c r="E1656" s="39" t="s">
        <v>648</v>
      </c>
      <c r="F1656" s="295"/>
      <c r="G1656" s="295"/>
      <c r="H1656" s="39">
        <v>5</v>
      </c>
      <c r="I1656" s="40" t="s">
        <v>636</v>
      </c>
      <c r="J1656" s="38" t="s">
        <v>459</v>
      </c>
      <c r="K1656" s="295"/>
      <c r="L1656" s="295"/>
      <c r="M1656" s="294"/>
      <c r="N1656" s="295"/>
      <c r="O1656" s="295"/>
      <c r="P1656" s="302"/>
      <c r="Q1656" s="303"/>
    </row>
    <row r="1657" spans="1:17">
      <c r="A1657" s="39" t="s">
        <v>3278</v>
      </c>
      <c r="B1657" s="295"/>
      <c r="C1657" s="39" t="s">
        <v>471</v>
      </c>
      <c r="D1657" s="39" t="s">
        <v>467</v>
      </c>
      <c r="E1657" s="39" t="s">
        <v>648</v>
      </c>
      <c r="F1657" s="295"/>
      <c r="G1657" s="295"/>
      <c r="H1657" s="39">
        <v>10</v>
      </c>
      <c r="I1657" s="40" t="s">
        <v>651</v>
      </c>
      <c r="J1657" s="38" t="s">
        <v>459</v>
      </c>
      <c r="K1657" s="295"/>
      <c r="L1657" s="295"/>
      <c r="M1657" s="294"/>
      <c r="N1657" s="295"/>
      <c r="O1657" s="295"/>
      <c r="P1657" s="302"/>
      <c r="Q1657" s="303"/>
    </row>
    <row r="1658" spans="1:17">
      <c r="A1658" s="39" t="s">
        <v>3279</v>
      </c>
      <c r="B1658" s="295"/>
      <c r="C1658" s="39" t="s">
        <v>471</v>
      </c>
      <c r="D1658" s="39" t="s">
        <v>467</v>
      </c>
      <c r="E1658" s="39" t="s">
        <v>648</v>
      </c>
      <c r="F1658" s="295"/>
      <c r="G1658" s="295"/>
      <c r="H1658" s="39">
        <v>10</v>
      </c>
      <c r="I1658" s="40" t="s">
        <v>653</v>
      </c>
      <c r="J1658" s="38" t="s">
        <v>459</v>
      </c>
      <c r="K1658" s="295"/>
      <c r="L1658" s="295"/>
      <c r="M1658" s="294"/>
      <c r="N1658" s="295"/>
      <c r="O1658" s="295"/>
      <c r="P1658" s="302"/>
      <c r="Q1658" s="303"/>
    </row>
    <row r="1659" spans="1:17">
      <c r="A1659" s="39" t="s">
        <v>3280</v>
      </c>
      <c r="B1659" s="295"/>
      <c r="C1659" s="39" t="s">
        <v>471</v>
      </c>
      <c r="D1659" s="39" t="s">
        <v>467</v>
      </c>
      <c r="E1659" s="39" t="s">
        <v>648</v>
      </c>
      <c r="F1659" s="295"/>
      <c r="G1659" s="295"/>
      <c r="H1659" s="39">
        <v>10</v>
      </c>
      <c r="I1659" s="40" t="s">
        <v>655</v>
      </c>
      <c r="J1659" s="38" t="s">
        <v>459</v>
      </c>
      <c r="K1659" s="295"/>
      <c r="L1659" s="295"/>
      <c r="M1659" s="294"/>
      <c r="N1659" s="295"/>
      <c r="O1659" s="295"/>
      <c r="P1659" s="302"/>
      <c r="Q1659" s="303"/>
    </row>
    <row r="1660" spans="1:17" ht="15" thickBot="1">
      <c r="A1660" s="39" t="s">
        <v>3281</v>
      </c>
      <c r="B1660" s="295"/>
      <c r="C1660" s="36" t="s">
        <v>471</v>
      </c>
      <c r="D1660" s="36" t="s">
        <v>467</v>
      </c>
      <c r="E1660" s="36" t="s">
        <v>648</v>
      </c>
      <c r="F1660" s="295"/>
      <c r="G1660" s="295"/>
      <c r="H1660" s="36">
        <v>10</v>
      </c>
      <c r="I1660" s="37" t="s">
        <v>667</v>
      </c>
      <c r="J1660" s="38" t="s">
        <v>459</v>
      </c>
      <c r="K1660" s="295"/>
      <c r="L1660" s="295"/>
      <c r="M1660" s="294"/>
      <c r="N1660" s="295"/>
      <c r="O1660" s="295"/>
      <c r="P1660" s="302"/>
      <c r="Q1660" s="303"/>
    </row>
    <row r="1661" spans="1:17">
      <c r="A1661" s="298" t="s">
        <v>3282</v>
      </c>
      <c r="B1661" s="300" t="s">
        <v>1712</v>
      </c>
      <c r="C1661" s="36" t="s">
        <v>1713</v>
      </c>
      <c r="D1661" s="36" t="s">
        <v>467</v>
      </c>
      <c r="E1661" s="36" t="s">
        <v>1845</v>
      </c>
      <c r="F1661" s="295">
        <v>480</v>
      </c>
      <c r="G1661" s="295" t="s">
        <v>457</v>
      </c>
      <c r="H1661" s="36" t="s">
        <v>657</v>
      </c>
      <c r="I1661" s="37" t="s">
        <v>901</v>
      </c>
      <c r="J1661" s="38">
        <v>75</v>
      </c>
      <c r="K1661" s="295">
        <v>480</v>
      </c>
      <c r="L1661" s="295" t="s">
        <v>457</v>
      </c>
      <c r="M1661" s="294" t="s">
        <v>657</v>
      </c>
      <c r="N1661" s="295">
        <v>96</v>
      </c>
      <c r="O1661" s="295" t="s">
        <v>711</v>
      </c>
      <c r="P1661" s="296">
        <v>1785</v>
      </c>
      <c r="Q1661" s="297">
        <v>1</v>
      </c>
    </row>
    <row r="1662" spans="1:17">
      <c r="A1662" s="299"/>
      <c r="B1662" s="295"/>
      <c r="C1662" s="36" t="s">
        <v>466</v>
      </c>
      <c r="D1662" s="36" t="s">
        <v>467</v>
      </c>
      <c r="E1662" s="36" t="s">
        <v>669</v>
      </c>
      <c r="F1662" s="295"/>
      <c r="G1662" s="295"/>
      <c r="H1662" s="36">
        <v>10</v>
      </c>
      <c r="I1662" s="37">
        <v>96</v>
      </c>
      <c r="J1662" s="38" t="s">
        <v>459</v>
      </c>
      <c r="K1662" s="295"/>
      <c r="L1662" s="295"/>
      <c r="M1662" s="294"/>
      <c r="N1662" s="295"/>
      <c r="O1662" s="295"/>
      <c r="P1662" s="302"/>
      <c r="Q1662" s="303"/>
    </row>
    <row r="1663" spans="1:17">
      <c r="A1663" s="39" t="s">
        <v>3283</v>
      </c>
      <c r="B1663" s="295"/>
      <c r="C1663" s="39" t="s">
        <v>471</v>
      </c>
      <c r="D1663" s="39" t="s">
        <v>467</v>
      </c>
      <c r="E1663" s="39" t="s">
        <v>648</v>
      </c>
      <c r="F1663" s="295"/>
      <c r="G1663" s="295"/>
      <c r="H1663" s="39" t="s">
        <v>469</v>
      </c>
      <c r="I1663" s="40" t="s">
        <v>496</v>
      </c>
      <c r="J1663" s="38" t="s">
        <v>459</v>
      </c>
      <c r="K1663" s="295"/>
      <c r="L1663" s="295"/>
      <c r="M1663" s="294"/>
      <c r="N1663" s="295"/>
      <c r="O1663" s="295"/>
      <c r="P1663" s="302"/>
      <c r="Q1663" s="303"/>
    </row>
    <row r="1664" spans="1:17">
      <c r="A1664" s="39" t="s">
        <v>3284</v>
      </c>
      <c r="B1664" s="295"/>
      <c r="C1664" s="39" t="s">
        <v>471</v>
      </c>
      <c r="D1664" s="39" t="s">
        <v>467</v>
      </c>
      <c r="E1664" s="39" t="s">
        <v>648</v>
      </c>
      <c r="F1664" s="295"/>
      <c r="G1664" s="295"/>
      <c r="H1664" s="39" t="s">
        <v>469</v>
      </c>
      <c r="I1664" s="40" t="s">
        <v>528</v>
      </c>
      <c r="J1664" s="38" t="s">
        <v>459</v>
      </c>
      <c r="K1664" s="295"/>
      <c r="L1664" s="295"/>
      <c r="M1664" s="294"/>
      <c r="N1664" s="295"/>
      <c r="O1664" s="295"/>
      <c r="P1664" s="302"/>
      <c r="Q1664" s="303"/>
    </row>
    <row r="1665" spans="1:17">
      <c r="A1665" s="39" t="s">
        <v>3285</v>
      </c>
      <c r="B1665" s="295"/>
      <c r="C1665" s="39" t="s">
        <v>471</v>
      </c>
      <c r="D1665" s="39" t="s">
        <v>467</v>
      </c>
      <c r="E1665" s="39" t="s">
        <v>648</v>
      </c>
      <c r="F1665" s="295"/>
      <c r="G1665" s="295"/>
      <c r="H1665" s="39" t="s">
        <v>469</v>
      </c>
      <c r="I1665" s="40" t="s">
        <v>530</v>
      </c>
      <c r="J1665" s="38" t="s">
        <v>459</v>
      </c>
      <c r="K1665" s="295"/>
      <c r="L1665" s="295"/>
      <c r="M1665" s="294"/>
      <c r="N1665" s="295"/>
      <c r="O1665" s="295"/>
      <c r="P1665" s="302"/>
      <c r="Q1665" s="303"/>
    </row>
    <row r="1666" spans="1:17">
      <c r="A1666" s="39" t="s">
        <v>3286</v>
      </c>
      <c r="B1666" s="295"/>
      <c r="C1666" s="39" t="s">
        <v>471</v>
      </c>
      <c r="D1666" s="39" t="s">
        <v>467</v>
      </c>
      <c r="E1666" s="39" t="s">
        <v>648</v>
      </c>
      <c r="F1666" s="295"/>
      <c r="G1666" s="295"/>
      <c r="H1666" s="39" t="s">
        <v>469</v>
      </c>
      <c r="I1666" s="40" t="s">
        <v>599</v>
      </c>
      <c r="J1666" s="38" t="s">
        <v>459</v>
      </c>
      <c r="K1666" s="295"/>
      <c r="L1666" s="295"/>
      <c r="M1666" s="294"/>
      <c r="N1666" s="295"/>
      <c r="O1666" s="295"/>
      <c r="P1666" s="302"/>
      <c r="Q1666" s="303"/>
    </row>
    <row r="1667" spans="1:17">
      <c r="A1667" s="39" t="s">
        <v>3287</v>
      </c>
      <c r="B1667" s="295"/>
      <c r="C1667" s="39" t="s">
        <v>471</v>
      </c>
      <c r="D1667" s="39" t="s">
        <v>467</v>
      </c>
      <c r="E1667" s="39" t="s">
        <v>648</v>
      </c>
      <c r="F1667" s="295"/>
      <c r="G1667" s="295"/>
      <c r="H1667" s="39" t="s">
        <v>469</v>
      </c>
      <c r="I1667" s="40" t="s">
        <v>608</v>
      </c>
      <c r="J1667" s="38" t="s">
        <v>459</v>
      </c>
      <c r="K1667" s="295"/>
      <c r="L1667" s="295"/>
      <c r="M1667" s="294"/>
      <c r="N1667" s="295"/>
      <c r="O1667" s="295"/>
      <c r="P1667" s="302"/>
      <c r="Q1667" s="303"/>
    </row>
    <row r="1668" spans="1:17">
      <c r="A1668" s="39" t="s">
        <v>3288</v>
      </c>
      <c r="B1668" s="295"/>
      <c r="C1668" s="39" t="s">
        <v>471</v>
      </c>
      <c r="D1668" s="39" t="s">
        <v>467</v>
      </c>
      <c r="E1668" s="39" t="s">
        <v>648</v>
      </c>
      <c r="F1668" s="295"/>
      <c r="G1668" s="295"/>
      <c r="H1668" s="39" t="s">
        <v>469</v>
      </c>
      <c r="I1668" s="40" t="s">
        <v>631</v>
      </c>
      <c r="J1668" s="38" t="s">
        <v>459</v>
      </c>
      <c r="K1668" s="295"/>
      <c r="L1668" s="295"/>
      <c r="M1668" s="294"/>
      <c r="N1668" s="295"/>
      <c r="O1668" s="295"/>
      <c r="P1668" s="302"/>
      <c r="Q1668" s="303"/>
    </row>
    <row r="1669" spans="1:17">
      <c r="A1669" s="39" t="s">
        <v>3289</v>
      </c>
      <c r="B1669" s="295"/>
      <c r="C1669" s="39" t="s">
        <v>471</v>
      </c>
      <c r="D1669" s="39" t="s">
        <v>467</v>
      </c>
      <c r="E1669" s="39" t="s">
        <v>648</v>
      </c>
      <c r="F1669" s="295"/>
      <c r="G1669" s="295"/>
      <c r="H1669" s="39" t="s">
        <v>469</v>
      </c>
      <c r="I1669" s="40" t="s">
        <v>623</v>
      </c>
      <c r="J1669" s="38" t="s">
        <v>459</v>
      </c>
      <c r="K1669" s="295"/>
      <c r="L1669" s="295"/>
      <c r="M1669" s="294"/>
      <c r="N1669" s="295"/>
      <c r="O1669" s="295"/>
      <c r="P1669" s="302"/>
      <c r="Q1669" s="303"/>
    </row>
    <row r="1670" spans="1:17">
      <c r="A1670" s="39" t="s">
        <v>3290</v>
      </c>
      <c r="B1670" s="295"/>
      <c r="C1670" s="39" t="s">
        <v>471</v>
      </c>
      <c r="D1670" s="39" t="s">
        <v>467</v>
      </c>
      <c r="E1670" s="39" t="s">
        <v>648</v>
      </c>
      <c r="F1670" s="295"/>
      <c r="G1670" s="295"/>
      <c r="H1670" s="39" t="s">
        <v>469</v>
      </c>
      <c r="I1670" s="40" t="s">
        <v>634</v>
      </c>
      <c r="J1670" s="38" t="s">
        <v>459</v>
      </c>
      <c r="K1670" s="295"/>
      <c r="L1670" s="295"/>
      <c r="M1670" s="294"/>
      <c r="N1670" s="295"/>
      <c r="O1670" s="295"/>
      <c r="P1670" s="302"/>
      <c r="Q1670" s="303"/>
    </row>
    <row r="1671" spans="1:17">
      <c r="A1671" s="39" t="s">
        <v>3291</v>
      </c>
      <c r="B1671" s="295"/>
      <c r="C1671" s="39" t="s">
        <v>471</v>
      </c>
      <c r="D1671" s="39" t="s">
        <v>467</v>
      </c>
      <c r="E1671" s="39" t="s">
        <v>648</v>
      </c>
      <c r="F1671" s="295"/>
      <c r="G1671" s="295"/>
      <c r="H1671" s="39">
        <v>5</v>
      </c>
      <c r="I1671" s="40" t="s">
        <v>636</v>
      </c>
      <c r="J1671" s="38" t="s">
        <v>459</v>
      </c>
      <c r="K1671" s="295"/>
      <c r="L1671" s="295"/>
      <c r="M1671" s="294"/>
      <c r="N1671" s="295"/>
      <c r="O1671" s="295"/>
      <c r="P1671" s="302"/>
      <c r="Q1671" s="303"/>
    </row>
    <row r="1672" spans="1:17">
      <c r="A1672" s="39" t="s">
        <v>3292</v>
      </c>
      <c r="B1672" s="295"/>
      <c r="C1672" s="39" t="s">
        <v>471</v>
      </c>
      <c r="D1672" s="39" t="s">
        <v>467</v>
      </c>
      <c r="E1672" s="39" t="s">
        <v>648</v>
      </c>
      <c r="F1672" s="295"/>
      <c r="G1672" s="295"/>
      <c r="H1672" s="39">
        <v>10</v>
      </c>
      <c r="I1672" s="40" t="s">
        <v>651</v>
      </c>
      <c r="J1672" s="38" t="s">
        <v>459</v>
      </c>
      <c r="K1672" s="295"/>
      <c r="L1672" s="295"/>
      <c r="M1672" s="294"/>
      <c r="N1672" s="295"/>
      <c r="O1672" s="295"/>
      <c r="P1672" s="302"/>
      <c r="Q1672" s="303"/>
    </row>
    <row r="1673" spans="1:17">
      <c r="A1673" s="39" t="s">
        <v>3293</v>
      </c>
      <c r="B1673" s="295"/>
      <c r="C1673" s="39" t="s">
        <v>471</v>
      </c>
      <c r="D1673" s="39" t="s">
        <v>467</v>
      </c>
      <c r="E1673" s="39" t="s">
        <v>648</v>
      </c>
      <c r="F1673" s="295"/>
      <c r="G1673" s="295"/>
      <c r="H1673" s="39">
        <v>10</v>
      </c>
      <c r="I1673" s="40" t="s">
        <v>653</v>
      </c>
      <c r="J1673" s="38" t="s">
        <v>459</v>
      </c>
      <c r="K1673" s="295"/>
      <c r="L1673" s="295"/>
      <c r="M1673" s="294"/>
      <c r="N1673" s="295"/>
      <c r="O1673" s="295"/>
      <c r="P1673" s="302"/>
      <c r="Q1673" s="303"/>
    </row>
    <row r="1674" spans="1:17">
      <c r="A1674" s="39" t="s">
        <v>3294</v>
      </c>
      <c r="B1674" s="295"/>
      <c r="C1674" s="39" t="s">
        <v>471</v>
      </c>
      <c r="D1674" s="39" t="s">
        <v>467</v>
      </c>
      <c r="E1674" s="39" t="s">
        <v>648</v>
      </c>
      <c r="F1674" s="295"/>
      <c r="G1674" s="295"/>
      <c r="H1674" s="39">
        <v>10</v>
      </c>
      <c r="I1674" s="40" t="s">
        <v>655</v>
      </c>
      <c r="J1674" s="38" t="s">
        <v>459</v>
      </c>
      <c r="K1674" s="295"/>
      <c r="L1674" s="295"/>
      <c r="M1674" s="294"/>
      <c r="N1674" s="295"/>
      <c r="O1674" s="295"/>
      <c r="P1674" s="302"/>
      <c r="Q1674" s="303"/>
    </row>
    <row r="1675" spans="1:17" ht="15" thickBot="1">
      <c r="A1675" s="39" t="s">
        <v>3295</v>
      </c>
      <c r="B1675" s="295"/>
      <c r="C1675" s="36" t="s">
        <v>471</v>
      </c>
      <c r="D1675" s="36" t="s">
        <v>467</v>
      </c>
      <c r="E1675" s="36" t="s">
        <v>648</v>
      </c>
      <c r="F1675" s="295"/>
      <c r="G1675" s="295"/>
      <c r="H1675" s="36">
        <v>10</v>
      </c>
      <c r="I1675" s="37" t="s">
        <v>667</v>
      </c>
      <c r="J1675" s="38" t="s">
        <v>459</v>
      </c>
      <c r="K1675" s="295"/>
      <c r="L1675" s="295"/>
      <c r="M1675" s="294"/>
      <c r="N1675" s="295"/>
      <c r="O1675" s="295"/>
      <c r="P1675" s="302"/>
      <c r="Q1675" s="303"/>
    </row>
    <row r="1676" spans="1:17">
      <c r="A1676" s="298" t="s">
        <v>3296</v>
      </c>
      <c r="B1676" s="300" t="s">
        <v>1712</v>
      </c>
      <c r="C1676" s="36" t="s">
        <v>1713</v>
      </c>
      <c r="D1676" s="36" t="s">
        <v>467</v>
      </c>
      <c r="E1676" s="36" t="s">
        <v>1829</v>
      </c>
      <c r="F1676" s="295">
        <v>480</v>
      </c>
      <c r="G1676" s="295" t="s">
        <v>457</v>
      </c>
      <c r="H1676" s="36" t="s">
        <v>2558</v>
      </c>
      <c r="I1676" s="37" t="s">
        <v>901</v>
      </c>
      <c r="J1676" s="38">
        <v>75</v>
      </c>
      <c r="K1676" s="295">
        <v>480</v>
      </c>
      <c r="L1676" s="295" t="s">
        <v>457</v>
      </c>
      <c r="M1676" s="294" t="s">
        <v>2558</v>
      </c>
      <c r="N1676" s="295">
        <v>96</v>
      </c>
      <c r="O1676" s="295" t="s">
        <v>711</v>
      </c>
      <c r="P1676" s="296">
        <v>1785</v>
      </c>
      <c r="Q1676" s="297">
        <v>1</v>
      </c>
    </row>
    <row r="1677" spans="1:17">
      <c r="A1677" s="299"/>
      <c r="B1677" s="295"/>
      <c r="C1677" s="36" t="s">
        <v>466</v>
      </c>
      <c r="D1677" s="36" t="s">
        <v>467</v>
      </c>
      <c r="E1677" s="36" t="s">
        <v>677</v>
      </c>
      <c r="F1677" s="295"/>
      <c r="G1677" s="295"/>
      <c r="H1677" s="36">
        <v>10</v>
      </c>
      <c r="I1677" s="37">
        <v>96</v>
      </c>
      <c r="J1677" s="38" t="s">
        <v>459</v>
      </c>
      <c r="K1677" s="295"/>
      <c r="L1677" s="295"/>
      <c r="M1677" s="294"/>
      <c r="N1677" s="295"/>
      <c r="O1677" s="295"/>
      <c r="P1677" s="302"/>
      <c r="Q1677" s="303"/>
    </row>
    <row r="1678" spans="1:17">
      <c r="A1678" s="39" t="s">
        <v>3297</v>
      </c>
      <c r="B1678" s="295"/>
      <c r="C1678" s="39" t="s">
        <v>471</v>
      </c>
      <c r="D1678" s="39" t="s">
        <v>467</v>
      </c>
      <c r="E1678" s="39" t="s">
        <v>679</v>
      </c>
      <c r="F1678" s="295"/>
      <c r="G1678" s="295"/>
      <c r="H1678" s="39" t="s">
        <v>469</v>
      </c>
      <c r="I1678" s="40" t="s">
        <v>634</v>
      </c>
      <c r="J1678" s="38" t="s">
        <v>459</v>
      </c>
      <c r="K1678" s="295"/>
      <c r="L1678" s="295"/>
      <c r="M1678" s="294"/>
      <c r="N1678" s="295"/>
      <c r="O1678" s="295"/>
      <c r="P1678" s="302"/>
      <c r="Q1678" s="303"/>
    </row>
    <row r="1679" spans="1:17">
      <c r="A1679" s="39" t="s">
        <v>3298</v>
      </c>
      <c r="B1679" s="295"/>
      <c r="C1679" s="39" t="s">
        <v>471</v>
      </c>
      <c r="D1679" s="39" t="s">
        <v>467</v>
      </c>
      <c r="E1679" s="39" t="s">
        <v>679</v>
      </c>
      <c r="F1679" s="295"/>
      <c r="G1679" s="295"/>
      <c r="H1679" s="39">
        <v>5</v>
      </c>
      <c r="I1679" s="40" t="s">
        <v>636</v>
      </c>
      <c r="J1679" s="38" t="s">
        <v>459</v>
      </c>
      <c r="K1679" s="295"/>
      <c r="L1679" s="295"/>
      <c r="M1679" s="294"/>
      <c r="N1679" s="295"/>
      <c r="O1679" s="295"/>
      <c r="P1679" s="302"/>
      <c r="Q1679" s="303"/>
    </row>
    <row r="1680" spans="1:17">
      <c r="A1680" s="39" t="s">
        <v>3299</v>
      </c>
      <c r="B1680" s="295"/>
      <c r="C1680" s="39" t="s">
        <v>471</v>
      </c>
      <c r="D1680" s="39" t="s">
        <v>467</v>
      </c>
      <c r="E1680" s="39" t="s">
        <v>679</v>
      </c>
      <c r="F1680" s="295"/>
      <c r="G1680" s="295"/>
      <c r="H1680" s="39">
        <v>10</v>
      </c>
      <c r="I1680" s="40" t="s">
        <v>651</v>
      </c>
      <c r="J1680" s="38" t="s">
        <v>459</v>
      </c>
      <c r="K1680" s="295"/>
      <c r="L1680" s="295"/>
      <c r="M1680" s="294"/>
      <c r="N1680" s="295"/>
      <c r="O1680" s="295"/>
      <c r="P1680" s="302"/>
      <c r="Q1680" s="303"/>
    </row>
    <row r="1681" spans="1:17">
      <c r="A1681" s="39" t="s">
        <v>3300</v>
      </c>
      <c r="B1681" s="295"/>
      <c r="C1681" s="39" t="s">
        <v>471</v>
      </c>
      <c r="D1681" s="39" t="s">
        <v>467</v>
      </c>
      <c r="E1681" s="39" t="s">
        <v>679</v>
      </c>
      <c r="F1681" s="295"/>
      <c r="G1681" s="295"/>
      <c r="H1681" s="39">
        <v>10</v>
      </c>
      <c r="I1681" s="40" t="s">
        <v>653</v>
      </c>
      <c r="J1681" s="38" t="s">
        <v>459</v>
      </c>
      <c r="K1681" s="295"/>
      <c r="L1681" s="295"/>
      <c r="M1681" s="294"/>
      <c r="N1681" s="295"/>
      <c r="O1681" s="295"/>
      <c r="P1681" s="302"/>
      <c r="Q1681" s="303"/>
    </row>
    <row r="1682" spans="1:17">
      <c r="A1682" s="39" t="s">
        <v>3301</v>
      </c>
      <c r="B1682" s="295"/>
      <c r="C1682" s="39" t="s">
        <v>471</v>
      </c>
      <c r="D1682" s="39" t="s">
        <v>467</v>
      </c>
      <c r="E1682" s="39" t="s">
        <v>679</v>
      </c>
      <c r="F1682" s="295"/>
      <c r="G1682" s="295"/>
      <c r="H1682" s="39">
        <v>10</v>
      </c>
      <c r="I1682" s="40" t="s">
        <v>684</v>
      </c>
      <c r="J1682" s="38" t="s">
        <v>459</v>
      </c>
      <c r="K1682" s="295"/>
      <c r="L1682" s="295"/>
      <c r="M1682" s="294"/>
      <c r="N1682" s="295"/>
      <c r="O1682" s="295"/>
      <c r="P1682" s="302"/>
      <c r="Q1682" s="303"/>
    </row>
    <row r="1683" spans="1:17" ht="15" thickBot="1">
      <c r="A1683" s="39" t="s">
        <v>3302</v>
      </c>
      <c r="B1683" s="295"/>
      <c r="C1683" s="36" t="s">
        <v>471</v>
      </c>
      <c r="D1683" s="36" t="s">
        <v>467</v>
      </c>
      <c r="E1683" s="36" t="s">
        <v>679</v>
      </c>
      <c r="F1683" s="295"/>
      <c r="G1683" s="295"/>
      <c r="H1683" s="36">
        <v>10</v>
      </c>
      <c r="I1683" s="37" t="s">
        <v>695</v>
      </c>
      <c r="J1683" s="38" t="s">
        <v>459</v>
      </c>
      <c r="K1683" s="295"/>
      <c r="L1683" s="295"/>
      <c r="M1683" s="294"/>
      <c r="N1683" s="295"/>
      <c r="O1683" s="295"/>
      <c r="P1683" s="302"/>
      <c r="Q1683" s="303"/>
    </row>
    <row r="1684" spans="1:17">
      <c r="A1684" s="298" t="s">
        <v>3303</v>
      </c>
      <c r="B1684" s="300" t="s">
        <v>1712</v>
      </c>
      <c r="C1684" s="36" t="s">
        <v>1713</v>
      </c>
      <c r="D1684" s="36" t="s">
        <v>467</v>
      </c>
      <c r="E1684" s="36" t="s">
        <v>2671</v>
      </c>
      <c r="F1684" s="295">
        <v>480</v>
      </c>
      <c r="G1684" s="295" t="s">
        <v>457</v>
      </c>
      <c r="H1684" s="36" t="s">
        <v>1729</v>
      </c>
      <c r="I1684" s="37" t="s">
        <v>901</v>
      </c>
      <c r="J1684" s="38">
        <v>75</v>
      </c>
      <c r="K1684" s="295">
        <v>480</v>
      </c>
      <c r="L1684" s="295" t="s">
        <v>457</v>
      </c>
      <c r="M1684" s="294" t="s">
        <v>1729</v>
      </c>
      <c r="N1684" s="295">
        <v>96</v>
      </c>
      <c r="O1684" s="295" t="s">
        <v>711</v>
      </c>
      <c r="P1684" s="296">
        <v>1785</v>
      </c>
      <c r="Q1684" s="297">
        <v>1</v>
      </c>
    </row>
    <row r="1685" spans="1:17">
      <c r="A1685" s="299"/>
      <c r="B1685" s="295"/>
      <c r="C1685" s="36" t="s">
        <v>466</v>
      </c>
      <c r="D1685" s="36" t="s">
        <v>467</v>
      </c>
      <c r="E1685" s="36" t="s">
        <v>677</v>
      </c>
      <c r="F1685" s="295"/>
      <c r="G1685" s="295"/>
      <c r="H1685" s="36">
        <v>10</v>
      </c>
      <c r="I1685" s="37">
        <v>96</v>
      </c>
      <c r="J1685" s="38" t="s">
        <v>459</v>
      </c>
      <c r="K1685" s="295"/>
      <c r="L1685" s="295"/>
      <c r="M1685" s="294"/>
      <c r="N1685" s="295"/>
      <c r="O1685" s="295"/>
      <c r="P1685" s="302"/>
      <c r="Q1685" s="303"/>
    </row>
    <row r="1686" spans="1:17">
      <c r="A1686" s="39" t="s">
        <v>3304</v>
      </c>
      <c r="B1686" s="295"/>
      <c r="C1686" s="39" t="s">
        <v>471</v>
      </c>
      <c r="D1686" s="39" t="s">
        <v>467</v>
      </c>
      <c r="E1686" s="39" t="s">
        <v>679</v>
      </c>
      <c r="F1686" s="295"/>
      <c r="G1686" s="295"/>
      <c r="H1686" s="39" t="s">
        <v>469</v>
      </c>
      <c r="I1686" s="40" t="s">
        <v>634</v>
      </c>
      <c r="J1686" s="38" t="s">
        <v>459</v>
      </c>
      <c r="K1686" s="295"/>
      <c r="L1686" s="295"/>
      <c r="M1686" s="294"/>
      <c r="N1686" s="295"/>
      <c r="O1686" s="295"/>
      <c r="P1686" s="302"/>
      <c r="Q1686" s="303"/>
    </row>
    <row r="1687" spans="1:17">
      <c r="A1687" s="39" t="s">
        <v>3305</v>
      </c>
      <c r="B1687" s="295"/>
      <c r="C1687" s="39" t="s">
        <v>471</v>
      </c>
      <c r="D1687" s="39" t="s">
        <v>467</v>
      </c>
      <c r="E1687" s="39" t="s">
        <v>679</v>
      </c>
      <c r="F1687" s="295"/>
      <c r="G1687" s="295"/>
      <c r="H1687" s="39">
        <v>5</v>
      </c>
      <c r="I1687" s="40" t="s">
        <v>636</v>
      </c>
      <c r="J1687" s="38" t="s">
        <v>459</v>
      </c>
      <c r="K1687" s="295"/>
      <c r="L1687" s="295"/>
      <c r="M1687" s="294"/>
      <c r="N1687" s="295"/>
      <c r="O1687" s="295"/>
      <c r="P1687" s="302"/>
      <c r="Q1687" s="303"/>
    </row>
    <row r="1688" spans="1:17">
      <c r="A1688" s="39" t="s">
        <v>3306</v>
      </c>
      <c r="B1688" s="295"/>
      <c r="C1688" s="39" t="s">
        <v>471</v>
      </c>
      <c r="D1688" s="39" t="s">
        <v>467</v>
      </c>
      <c r="E1688" s="39" t="s">
        <v>679</v>
      </c>
      <c r="F1688" s="295"/>
      <c r="G1688" s="295"/>
      <c r="H1688" s="39">
        <v>10</v>
      </c>
      <c r="I1688" s="40" t="s">
        <v>651</v>
      </c>
      <c r="J1688" s="38" t="s">
        <v>459</v>
      </c>
      <c r="K1688" s="295"/>
      <c r="L1688" s="295"/>
      <c r="M1688" s="294"/>
      <c r="N1688" s="295"/>
      <c r="O1688" s="295"/>
      <c r="P1688" s="302"/>
      <c r="Q1688" s="303"/>
    </row>
    <row r="1689" spans="1:17">
      <c r="A1689" s="39" t="s">
        <v>3307</v>
      </c>
      <c r="B1689" s="295"/>
      <c r="C1689" s="39" t="s">
        <v>471</v>
      </c>
      <c r="D1689" s="39" t="s">
        <v>467</v>
      </c>
      <c r="E1689" s="39" t="s">
        <v>679</v>
      </c>
      <c r="F1689" s="295"/>
      <c r="G1689" s="295"/>
      <c r="H1689" s="39">
        <v>10</v>
      </c>
      <c r="I1689" s="40" t="s">
        <v>653</v>
      </c>
      <c r="J1689" s="38" t="s">
        <v>459</v>
      </c>
      <c r="K1689" s="295"/>
      <c r="L1689" s="295"/>
      <c r="M1689" s="294"/>
      <c r="N1689" s="295"/>
      <c r="O1689" s="295"/>
      <c r="P1689" s="302"/>
      <c r="Q1689" s="303"/>
    </row>
    <row r="1690" spans="1:17">
      <c r="A1690" s="39" t="s">
        <v>3308</v>
      </c>
      <c r="B1690" s="295"/>
      <c r="C1690" s="39" t="s">
        <v>471</v>
      </c>
      <c r="D1690" s="39" t="s">
        <v>467</v>
      </c>
      <c r="E1690" s="39" t="s">
        <v>679</v>
      </c>
      <c r="F1690" s="295"/>
      <c r="G1690" s="295"/>
      <c r="H1690" s="39">
        <v>10</v>
      </c>
      <c r="I1690" s="40" t="s">
        <v>684</v>
      </c>
      <c r="J1690" s="38" t="s">
        <v>459</v>
      </c>
      <c r="K1690" s="295"/>
      <c r="L1690" s="295"/>
      <c r="M1690" s="294"/>
      <c r="N1690" s="295"/>
      <c r="O1690" s="295"/>
      <c r="P1690" s="302"/>
      <c r="Q1690" s="303"/>
    </row>
    <row r="1691" spans="1:17" ht="15" thickBot="1">
      <c r="A1691" s="39" t="s">
        <v>3309</v>
      </c>
      <c r="B1691" s="295"/>
      <c r="C1691" s="36" t="s">
        <v>471</v>
      </c>
      <c r="D1691" s="36" t="s">
        <v>467</v>
      </c>
      <c r="E1691" s="36" t="s">
        <v>679</v>
      </c>
      <c r="F1691" s="295"/>
      <c r="G1691" s="295"/>
      <c r="H1691" s="36">
        <v>10</v>
      </c>
      <c r="I1691" s="37" t="s">
        <v>695</v>
      </c>
      <c r="J1691" s="38" t="s">
        <v>459</v>
      </c>
      <c r="K1691" s="295"/>
      <c r="L1691" s="295"/>
      <c r="M1691" s="294"/>
      <c r="N1691" s="295"/>
      <c r="O1691" s="295"/>
      <c r="P1691" s="302"/>
      <c r="Q1691" s="303"/>
    </row>
    <row r="1692" spans="1:17">
      <c r="A1692" s="298" t="s">
        <v>3310</v>
      </c>
      <c r="B1692" s="300" t="s">
        <v>1712</v>
      </c>
      <c r="C1692" s="36" t="s">
        <v>1713</v>
      </c>
      <c r="D1692" s="36" t="s">
        <v>467</v>
      </c>
      <c r="E1692" s="36" t="s">
        <v>1845</v>
      </c>
      <c r="F1692" s="295">
        <v>480</v>
      </c>
      <c r="G1692" s="295" t="s">
        <v>457</v>
      </c>
      <c r="H1692" s="36" t="s">
        <v>657</v>
      </c>
      <c r="I1692" s="37" t="s">
        <v>901</v>
      </c>
      <c r="J1692" s="38">
        <v>75</v>
      </c>
      <c r="K1692" s="295">
        <v>480</v>
      </c>
      <c r="L1692" s="295" t="s">
        <v>457</v>
      </c>
      <c r="M1692" s="294" t="s">
        <v>657</v>
      </c>
      <c r="N1692" s="295">
        <v>96</v>
      </c>
      <c r="O1692" s="295" t="s">
        <v>711</v>
      </c>
      <c r="P1692" s="296">
        <v>1785</v>
      </c>
      <c r="Q1692" s="297">
        <v>1</v>
      </c>
    </row>
    <row r="1693" spans="1:17">
      <c r="A1693" s="299"/>
      <c r="B1693" s="295"/>
      <c r="C1693" s="36" t="s">
        <v>466</v>
      </c>
      <c r="D1693" s="36" t="s">
        <v>467</v>
      </c>
      <c r="E1693" s="36" t="s">
        <v>677</v>
      </c>
      <c r="F1693" s="295"/>
      <c r="G1693" s="295"/>
      <c r="H1693" s="36">
        <v>10</v>
      </c>
      <c r="I1693" s="37">
        <v>96</v>
      </c>
      <c r="J1693" s="38" t="s">
        <v>459</v>
      </c>
      <c r="K1693" s="295"/>
      <c r="L1693" s="295"/>
      <c r="M1693" s="294"/>
      <c r="N1693" s="295"/>
      <c r="O1693" s="295"/>
      <c r="P1693" s="302"/>
      <c r="Q1693" s="303"/>
    </row>
    <row r="1694" spans="1:17">
      <c r="A1694" s="39" t="s">
        <v>3311</v>
      </c>
      <c r="B1694" s="295"/>
      <c r="C1694" s="39" t="s">
        <v>471</v>
      </c>
      <c r="D1694" s="39" t="s">
        <v>467</v>
      </c>
      <c r="E1694" s="39" t="s">
        <v>679</v>
      </c>
      <c r="F1694" s="295"/>
      <c r="G1694" s="295"/>
      <c r="H1694" s="39" t="s">
        <v>469</v>
      </c>
      <c r="I1694" s="40" t="s">
        <v>634</v>
      </c>
      <c r="J1694" s="38" t="s">
        <v>459</v>
      </c>
      <c r="K1694" s="295"/>
      <c r="L1694" s="295"/>
      <c r="M1694" s="294"/>
      <c r="N1694" s="295"/>
      <c r="O1694" s="295"/>
      <c r="P1694" s="302"/>
      <c r="Q1694" s="303"/>
    </row>
    <row r="1695" spans="1:17">
      <c r="A1695" s="39" t="s">
        <v>3312</v>
      </c>
      <c r="B1695" s="295"/>
      <c r="C1695" s="39" t="s">
        <v>471</v>
      </c>
      <c r="D1695" s="39" t="s">
        <v>467</v>
      </c>
      <c r="E1695" s="39" t="s">
        <v>679</v>
      </c>
      <c r="F1695" s="295"/>
      <c r="G1695" s="295"/>
      <c r="H1695" s="39">
        <v>5</v>
      </c>
      <c r="I1695" s="40" t="s">
        <v>636</v>
      </c>
      <c r="J1695" s="38" t="s">
        <v>459</v>
      </c>
      <c r="K1695" s="295"/>
      <c r="L1695" s="295"/>
      <c r="M1695" s="294"/>
      <c r="N1695" s="295"/>
      <c r="O1695" s="295"/>
      <c r="P1695" s="302"/>
      <c r="Q1695" s="303"/>
    </row>
    <row r="1696" spans="1:17">
      <c r="A1696" s="39" t="s">
        <v>3313</v>
      </c>
      <c r="B1696" s="295"/>
      <c r="C1696" s="39" t="s">
        <v>471</v>
      </c>
      <c r="D1696" s="39" t="s">
        <v>467</v>
      </c>
      <c r="E1696" s="39" t="s">
        <v>679</v>
      </c>
      <c r="F1696" s="295"/>
      <c r="G1696" s="295"/>
      <c r="H1696" s="39">
        <v>10</v>
      </c>
      <c r="I1696" s="40" t="s">
        <v>651</v>
      </c>
      <c r="J1696" s="38" t="s">
        <v>459</v>
      </c>
      <c r="K1696" s="295"/>
      <c r="L1696" s="295"/>
      <c r="M1696" s="294"/>
      <c r="N1696" s="295"/>
      <c r="O1696" s="295"/>
      <c r="P1696" s="302"/>
      <c r="Q1696" s="303"/>
    </row>
    <row r="1697" spans="1:17">
      <c r="A1697" s="39" t="s">
        <v>3314</v>
      </c>
      <c r="B1697" s="295"/>
      <c r="C1697" s="39" t="s">
        <v>471</v>
      </c>
      <c r="D1697" s="39" t="s">
        <v>467</v>
      </c>
      <c r="E1697" s="39" t="s">
        <v>679</v>
      </c>
      <c r="F1697" s="295"/>
      <c r="G1697" s="295"/>
      <c r="H1697" s="39">
        <v>10</v>
      </c>
      <c r="I1697" s="40" t="s">
        <v>653</v>
      </c>
      <c r="J1697" s="38" t="s">
        <v>459</v>
      </c>
      <c r="K1697" s="295"/>
      <c r="L1697" s="295"/>
      <c r="M1697" s="294"/>
      <c r="N1697" s="295"/>
      <c r="O1697" s="295"/>
      <c r="P1697" s="302"/>
      <c r="Q1697" s="303"/>
    </row>
    <row r="1698" spans="1:17">
      <c r="A1698" s="39" t="s">
        <v>3315</v>
      </c>
      <c r="B1698" s="295"/>
      <c r="C1698" s="39" t="s">
        <v>471</v>
      </c>
      <c r="D1698" s="39" t="s">
        <v>467</v>
      </c>
      <c r="E1698" s="39" t="s">
        <v>679</v>
      </c>
      <c r="F1698" s="295"/>
      <c r="G1698" s="295"/>
      <c r="H1698" s="39">
        <v>10</v>
      </c>
      <c r="I1698" s="40" t="s">
        <v>684</v>
      </c>
      <c r="J1698" s="38" t="s">
        <v>459</v>
      </c>
      <c r="K1698" s="295"/>
      <c r="L1698" s="295"/>
      <c r="M1698" s="294"/>
      <c r="N1698" s="295"/>
      <c r="O1698" s="295"/>
      <c r="P1698" s="302"/>
      <c r="Q1698" s="303"/>
    </row>
    <row r="1699" spans="1:17" ht="15" thickBot="1">
      <c r="A1699" s="39" t="s">
        <v>3316</v>
      </c>
      <c r="B1699" s="295"/>
      <c r="C1699" s="36" t="s">
        <v>471</v>
      </c>
      <c r="D1699" s="36" t="s">
        <v>467</v>
      </c>
      <c r="E1699" s="36" t="s">
        <v>679</v>
      </c>
      <c r="F1699" s="295"/>
      <c r="G1699" s="295"/>
      <c r="H1699" s="36">
        <v>10</v>
      </c>
      <c r="I1699" s="37" t="s">
        <v>695</v>
      </c>
      <c r="J1699" s="38" t="s">
        <v>459</v>
      </c>
      <c r="K1699" s="295"/>
      <c r="L1699" s="295"/>
      <c r="M1699" s="294"/>
      <c r="N1699" s="295"/>
      <c r="O1699" s="295"/>
      <c r="P1699" s="302"/>
      <c r="Q1699" s="303"/>
    </row>
    <row r="1700" spans="1:17">
      <c r="A1700" s="298" t="s">
        <v>3317</v>
      </c>
      <c r="B1700" s="300" t="s">
        <v>1712</v>
      </c>
      <c r="C1700" s="36" t="s">
        <v>1713</v>
      </c>
      <c r="D1700" s="36" t="s">
        <v>467</v>
      </c>
      <c r="E1700" s="36" t="s">
        <v>1829</v>
      </c>
      <c r="F1700" s="295">
        <v>480</v>
      </c>
      <c r="G1700" s="295" t="s">
        <v>457</v>
      </c>
      <c r="H1700" s="36" t="s">
        <v>2558</v>
      </c>
      <c r="I1700" s="37" t="s">
        <v>901</v>
      </c>
      <c r="J1700" s="38">
        <v>100</v>
      </c>
      <c r="K1700" s="295">
        <v>480</v>
      </c>
      <c r="L1700" s="295" t="s">
        <v>457</v>
      </c>
      <c r="M1700" s="294" t="s">
        <v>2558</v>
      </c>
      <c r="N1700" s="295">
        <v>124</v>
      </c>
      <c r="O1700" s="295" t="s">
        <v>657</v>
      </c>
      <c r="P1700" s="296">
        <v>1785</v>
      </c>
      <c r="Q1700" s="297">
        <v>1</v>
      </c>
    </row>
    <row r="1701" spans="1:17">
      <c r="A1701" s="299"/>
      <c r="B1701" s="295"/>
      <c r="C1701" s="36" t="s">
        <v>466</v>
      </c>
      <c r="D1701" s="36" t="s">
        <v>467</v>
      </c>
      <c r="E1701" s="36" t="s">
        <v>688</v>
      </c>
      <c r="F1701" s="295"/>
      <c r="G1701" s="295"/>
      <c r="H1701" s="36">
        <v>10</v>
      </c>
      <c r="I1701" s="37">
        <v>124</v>
      </c>
      <c r="J1701" s="38" t="s">
        <v>459</v>
      </c>
      <c r="K1701" s="295"/>
      <c r="L1701" s="295"/>
      <c r="M1701" s="294"/>
      <c r="N1701" s="295"/>
      <c r="O1701" s="295"/>
      <c r="P1701" s="302"/>
      <c r="Q1701" s="303"/>
    </row>
    <row r="1702" spans="1:17">
      <c r="A1702" s="39" t="s">
        <v>3318</v>
      </c>
      <c r="B1702" s="295"/>
      <c r="C1702" s="39" t="s">
        <v>471</v>
      </c>
      <c r="D1702" s="39" t="s">
        <v>467</v>
      </c>
      <c r="E1702" s="39" t="s">
        <v>679</v>
      </c>
      <c r="F1702" s="295"/>
      <c r="G1702" s="295"/>
      <c r="H1702" s="39" t="s">
        <v>469</v>
      </c>
      <c r="I1702" s="40" t="s">
        <v>634</v>
      </c>
      <c r="J1702" s="38" t="s">
        <v>459</v>
      </c>
      <c r="K1702" s="295"/>
      <c r="L1702" s="295"/>
      <c r="M1702" s="294"/>
      <c r="N1702" s="295"/>
      <c r="O1702" s="295"/>
      <c r="P1702" s="302"/>
      <c r="Q1702" s="303"/>
    </row>
    <row r="1703" spans="1:17">
      <c r="A1703" s="39" t="s">
        <v>3319</v>
      </c>
      <c r="B1703" s="295"/>
      <c r="C1703" s="39" t="s">
        <v>471</v>
      </c>
      <c r="D1703" s="39" t="s">
        <v>467</v>
      </c>
      <c r="E1703" s="39" t="s">
        <v>679</v>
      </c>
      <c r="F1703" s="295"/>
      <c r="G1703" s="295"/>
      <c r="H1703" s="39">
        <v>5</v>
      </c>
      <c r="I1703" s="40" t="s">
        <v>636</v>
      </c>
      <c r="J1703" s="38" t="s">
        <v>459</v>
      </c>
      <c r="K1703" s="295"/>
      <c r="L1703" s="295"/>
      <c r="M1703" s="294"/>
      <c r="N1703" s="295"/>
      <c r="O1703" s="295"/>
      <c r="P1703" s="302"/>
      <c r="Q1703" s="303"/>
    </row>
    <row r="1704" spans="1:17">
      <c r="A1704" s="39" t="s">
        <v>3320</v>
      </c>
      <c r="B1704" s="295"/>
      <c r="C1704" s="39" t="s">
        <v>471</v>
      </c>
      <c r="D1704" s="39" t="s">
        <v>467</v>
      </c>
      <c r="E1704" s="39" t="s">
        <v>679</v>
      </c>
      <c r="F1704" s="295"/>
      <c r="G1704" s="295"/>
      <c r="H1704" s="39">
        <v>10</v>
      </c>
      <c r="I1704" s="40" t="s">
        <v>651</v>
      </c>
      <c r="J1704" s="38" t="s">
        <v>459</v>
      </c>
      <c r="K1704" s="295"/>
      <c r="L1704" s="295"/>
      <c r="M1704" s="294"/>
      <c r="N1704" s="295"/>
      <c r="O1704" s="295"/>
      <c r="P1704" s="302"/>
      <c r="Q1704" s="303"/>
    </row>
    <row r="1705" spans="1:17">
      <c r="A1705" s="39" t="s">
        <v>3321</v>
      </c>
      <c r="B1705" s="295"/>
      <c r="C1705" s="39" t="s">
        <v>471</v>
      </c>
      <c r="D1705" s="39" t="s">
        <v>467</v>
      </c>
      <c r="E1705" s="39" t="s">
        <v>679</v>
      </c>
      <c r="F1705" s="295"/>
      <c r="G1705" s="295"/>
      <c r="H1705" s="39">
        <v>10</v>
      </c>
      <c r="I1705" s="40" t="s">
        <v>653</v>
      </c>
      <c r="J1705" s="38" t="s">
        <v>459</v>
      </c>
      <c r="K1705" s="295"/>
      <c r="L1705" s="295"/>
      <c r="M1705" s="294"/>
      <c r="N1705" s="295"/>
      <c r="O1705" s="295"/>
      <c r="P1705" s="302"/>
      <c r="Q1705" s="303"/>
    </row>
    <row r="1706" spans="1:17">
      <c r="A1706" s="39" t="s">
        <v>3322</v>
      </c>
      <c r="B1706" s="295"/>
      <c r="C1706" s="39" t="s">
        <v>471</v>
      </c>
      <c r="D1706" s="39" t="s">
        <v>467</v>
      </c>
      <c r="E1706" s="39" t="s">
        <v>679</v>
      </c>
      <c r="F1706" s="295"/>
      <c r="G1706" s="295"/>
      <c r="H1706" s="39">
        <v>10</v>
      </c>
      <c r="I1706" s="40" t="s">
        <v>684</v>
      </c>
      <c r="J1706" s="38" t="s">
        <v>459</v>
      </c>
      <c r="K1706" s="295"/>
      <c r="L1706" s="295"/>
      <c r="M1706" s="294"/>
      <c r="N1706" s="295"/>
      <c r="O1706" s="295"/>
      <c r="P1706" s="302"/>
      <c r="Q1706" s="303"/>
    </row>
    <row r="1707" spans="1:17" ht="15" thickBot="1">
      <c r="A1707" s="39" t="s">
        <v>3323</v>
      </c>
      <c r="B1707" s="295"/>
      <c r="C1707" s="36" t="s">
        <v>471</v>
      </c>
      <c r="D1707" s="36" t="s">
        <v>467</v>
      </c>
      <c r="E1707" s="36" t="s">
        <v>679</v>
      </c>
      <c r="F1707" s="295"/>
      <c r="G1707" s="295"/>
      <c r="H1707" s="36">
        <v>10</v>
      </c>
      <c r="I1707" s="37" t="s">
        <v>695</v>
      </c>
      <c r="J1707" s="38" t="s">
        <v>459</v>
      </c>
      <c r="K1707" s="295"/>
      <c r="L1707" s="295"/>
      <c r="M1707" s="294"/>
      <c r="N1707" s="295"/>
      <c r="O1707" s="295"/>
      <c r="P1707" s="302"/>
      <c r="Q1707" s="303"/>
    </row>
    <row r="1708" spans="1:17">
      <c r="A1708" s="298" t="s">
        <v>3324</v>
      </c>
      <c r="B1708" s="300" t="s">
        <v>1712</v>
      </c>
      <c r="C1708" s="36" t="s">
        <v>1713</v>
      </c>
      <c r="D1708" s="36" t="s">
        <v>467</v>
      </c>
      <c r="E1708" s="36" t="s">
        <v>2671</v>
      </c>
      <c r="F1708" s="295">
        <v>480</v>
      </c>
      <c r="G1708" s="295" t="s">
        <v>457</v>
      </c>
      <c r="H1708" s="36" t="s">
        <v>1729</v>
      </c>
      <c r="I1708" s="37" t="s">
        <v>901</v>
      </c>
      <c r="J1708" s="38">
        <v>100</v>
      </c>
      <c r="K1708" s="295">
        <v>480</v>
      </c>
      <c r="L1708" s="295" t="s">
        <v>457</v>
      </c>
      <c r="M1708" s="294" t="s">
        <v>1729</v>
      </c>
      <c r="N1708" s="295">
        <v>124</v>
      </c>
      <c r="O1708" s="295" t="s">
        <v>657</v>
      </c>
      <c r="P1708" s="296">
        <v>1785</v>
      </c>
      <c r="Q1708" s="297">
        <v>1</v>
      </c>
    </row>
    <row r="1709" spans="1:17">
      <c r="A1709" s="299"/>
      <c r="B1709" s="295"/>
      <c r="C1709" s="36" t="s">
        <v>466</v>
      </c>
      <c r="D1709" s="36" t="s">
        <v>467</v>
      </c>
      <c r="E1709" s="36" t="s">
        <v>688</v>
      </c>
      <c r="F1709" s="295"/>
      <c r="G1709" s="295"/>
      <c r="H1709" s="36">
        <v>10</v>
      </c>
      <c r="I1709" s="37">
        <v>124</v>
      </c>
      <c r="J1709" s="38" t="s">
        <v>459</v>
      </c>
      <c r="K1709" s="295"/>
      <c r="L1709" s="295"/>
      <c r="M1709" s="294"/>
      <c r="N1709" s="295"/>
      <c r="O1709" s="295"/>
      <c r="P1709" s="302"/>
      <c r="Q1709" s="303"/>
    </row>
    <row r="1710" spans="1:17">
      <c r="A1710" s="39" t="s">
        <v>3325</v>
      </c>
      <c r="B1710" s="295"/>
      <c r="C1710" s="39" t="s">
        <v>471</v>
      </c>
      <c r="D1710" s="39" t="s">
        <v>467</v>
      </c>
      <c r="E1710" s="39" t="s">
        <v>679</v>
      </c>
      <c r="F1710" s="295"/>
      <c r="G1710" s="295"/>
      <c r="H1710" s="39" t="s">
        <v>469</v>
      </c>
      <c r="I1710" s="40" t="s">
        <v>634</v>
      </c>
      <c r="J1710" s="38" t="s">
        <v>459</v>
      </c>
      <c r="K1710" s="295"/>
      <c r="L1710" s="295"/>
      <c r="M1710" s="294"/>
      <c r="N1710" s="295"/>
      <c r="O1710" s="295"/>
      <c r="P1710" s="302"/>
      <c r="Q1710" s="303"/>
    </row>
    <row r="1711" spans="1:17">
      <c r="A1711" s="39" t="s">
        <v>3326</v>
      </c>
      <c r="B1711" s="295"/>
      <c r="C1711" s="39" t="s">
        <v>471</v>
      </c>
      <c r="D1711" s="39" t="s">
        <v>467</v>
      </c>
      <c r="E1711" s="39" t="s">
        <v>679</v>
      </c>
      <c r="F1711" s="295"/>
      <c r="G1711" s="295"/>
      <c r="H1711" s="39">
        <v>5</v>
      </c>
      <c r="I1711" s="40" t="s">
        <v>636</v>
      </c>
      <c r="J1711" s="38" t="s">
        <v>459</v>
      </c>
      <c r="K1711" s="295"/>
      <c r="L1711" s="295"/>
      <c r="M1711" s="294"/>
      <c r="N1711" s="295"/>
      <c r="O1711" s="295"/>
      <c r="P1711" s="302"/>
      <c r="Q1711" s="303"/>
    </row>
    <row r="1712" spans="1:17">
      <c r="A1712" s="39" t="s">
        <v>3327</v>
      </c>
      <c r="B1712" s="295"/>
      <c r="C1712" s="39" t="s">
        <v>471</v>
      </c>
      <c r="D1712" s="39" t="s">
        <v>467</v>
      </c>
      <c r="E1712" s="39" t="s">
        <v>679</v>
      </c>
      <c r="F1712" s="295"/>
      <c r="G1712" s="295"/>
      <c r="H1712" s="39">
        <v>10</v>
      </c>
      <c r="I1712" s="40" t="s">
        <v>651</v>
      </c>
      <c r="J1712" s="38" t="s">
        <v>459</v>
      </c>
      <c r="K1712" s="295"/>
      <c r="L1712" s="295"/>
      <c r="M1712" s="294"/>
      <c r="N1712" s="295"/>
      <c r="O1712" s="295"/>
      <c r="P1712" s="302"/>
      <c r="Q1712" s="303"/>
    </row>
    <row r="1713" spans="1:17">
      <c r="A1713" s="39" t="s">
        <v>3328</v>
      </c>
      <c r="B1713" s="295"/>
      <c r="C1713" s="39" t="s">
        <v>471</v>
      </c>
      <c r="D1713" s="39" t="s">
        <v>467</v>
      </c>
      <c r="E1713" s="39" t="s">
        <v>679</v>
      </c>
      <c r="F1713" s="295"/>
      <c r="G1713" s="295"/>
      <c r="H1713" s="39">
        <v>10</v>
      </c>
      <c r="I1713" s="40" t="s">
        <v>653</v>
      </c>
      <c r="J1713" s="38" t="s">
        <v>459</v>
      </c>
      <c r="K1713" s="295"/>
      <c r="L1713" s="295"/>
      <c r="M1713" s="294"/>
      <c r="N1713" s="295"/>
      <c r="O1713" s="295"/>
      <c r="P1713" s="302"/>
      <c r="Q1713" s="303"/>
    </row>
    <row r="1714" spans="1:17">
      <c r="A1714" s="39" t="s">
        <v>3329</v>
      </c>
      <c r="B1714" s="295"/>
      <c r="C1714" s="39" t="s">
        <v>471</v>
      </c>
      <c r="D1714" s="39" t="s">
        <v>467</v>
      </c>
      <c r="E1714" s="39" t="s">
        <v>679</v>
      </c>
      <c r="F1714" s="295"/>
      <c r="G1714" s="295"/>
      <c r="H1714" s="39">
        <v>10</v>
      </c>
      <c r="I1714" s="40" t="s">
        <v>684</v>
      </c>
      <c r="J1714" s="38" t="s">
        <v>459</v>
      </c>
      <c r="K1714" s="295"/>
      <c r="L1714" s="295"/>
      <c r="M1714" s="294"/>
      <c r="N1714" s="295"/>
      <c r="O1714" s="295"/>
      <c r="P1714" s="302"/>
      <c r="Q1714" s="303"/>
    </row>
    <row r="1715" spans="1:17" ht="15" thickBot="1">
      <c r="A1715" s="39" t="s">
        <v>3330</v>
      </c>
      <c r="B1715" s="295"/>
      <c r="C1715" s="36" t="s">
        <v>471</v>
      </c>
      <c r="D1715" s="36" t="s">
        <v>467</v>
      </c>
      <c r="E1715" s="36" t="s">
        <v>679</v>
      </c>
      <c r="F1715" s="295"/>
      <c r="G1715" s="295"/>
      <c r="H1715" s="36">
        <v>10</v>
      </c>
      <c r="I1715" s="37" t="s">
        <v>695</v>
      </c>
      <c r="J1715" s="38" t="s">
        <v>459</v>
      </c>
      <c r="K1715" s="295"/>
      <c r="L1715" s="295"/>
      <c r="M1715" s="294"/>
      <c r="N1715" s="295"/>
      <c r="O1715" s="295"/>
      <c r="P1715" s="302"/>
      <c r="Q1715" s="303"/>
    </row>
    <row r="1716" spans="1:17">
      <c r="A1716" s="298" t="s">
        <v>3331</v>
      </c>
      <c r="B1716" s="300" t="s">
        <v>1712</v>
      </c>
      <c r="C1716" s="36" t="s">
        <v>1713</v>
      </c>
      <c r="D1716" s="36" t="s">
        <v>467</v>
      </c>
      <c r="E1716" s="36" t="s">
        <v>1845</v>
      </c>
      <c r="F1716" s="295">
        <v>480</v>
      </c>
      <c r="G1716" s="295" t="s">
        <v>457</v>
      </c>
      <c r="H1716" s="36" t="s">
        <v>657</v>
      </c>
      <c r="I1716" s="37" t="s">
        <v>901</v>
      </c>
      <c r="J1716" s="38">
        <v>100</v>
      </c>
      <c r="K1716" s="295">
        <v>480</v>
      </c>
      <c r="L1716" s="295" t="s">
        <v>457</v>
      </c>
      <c r="M1716" s="294" t="s">
        <v>657</v>
      </c>
      <c r="N1716" s="295">
        <v>124</v>
      </c>
      <c r="O1716" s="295" t="s">
        <v>657</v>
      </c>
      <c r="P1716" s="296">
        <v>1785</v>
      </c>
      <c r="Q1716" s="297">
        <v>1</v>
      </c>
    </row>
    <row r="1717" spans="1:17">
      <c r="A1717" s="299"/>
      <c r="B1717" s="295"/>
      <c r="C1717" s="36" t="s">
        <v>466</v>
      </c>
      <c r="D1717" s="36" t="s">
        <v>467</v>
      </c>
      <c r="E1717" s="36" t="s">
        <v>688</v>
      </c>
      <c r="F1717" s="295"/>
      <c r="G1717" s="295"/>
      <c r="H1717" s="36">
        <v>10</v>
      </c>
      <c r="I1717" s="37">
        <v>124</v>
      </c>
      <c r="J1717" s="38" t="s">
        <v>459</v>
      </c>
      <c r="K1717" s="295"/>
      <c r="L1717" s="295"/>
      <c r="M1717" s="294"/>
      <c r="N1717" s="295"/>
      <c r="O1717" s="295"/>
      <c r="P1717" s="302"/>
      <c r="Q1717" s="303"/>
    </row>
    <row r="1718" spans="1:17">
      <c r="A1718" s="39" t="s">
        <v>3332</v>
      </c>
      <c r="B1718" s="295"/>
      <c r="C1718" s="39" t="s">
        <v>471</v>
      </c>
      <c r="D1718" s="39" t="s">
        <v>467</v>
      </c>
      <c r="E1718" s="39" t="s">
        <v>679</v>
      </c>
      <c r="F1718" s="295"/>
      <c r="G1718" s="295"/>
      <c r="H1718" s="39" t="s">
        <v>469</v>
      </c>
      <c r="I1718" s="40" t="s">
        <v>634</v>
      </c>
      <c r="J1718" s="38" t="s">
        <v>459</v>
      </c>
      <c r="K1718" s="295"/>
      <c r="L1718" s="295"/>
      <c r="M1718" s="294"/>
      <c r="N1718" s="295"/>
      <c r="O1718" s="295"/>
      <c r="P1718" s="302"/>
      <c r="Q1718" s="303"/>
    </row>
    <row r="1719" spans="1:17">
      <c r="A1719" s="39" t="s">
        <v>3333</v>
      </c>
      <c r="B1719" s="295"/>
      <c r="C1719" s="39" t="s">
        <v>471</v>
      </c>
      <c r="D1719" s="39" t="s">
        <v>467</v>
      </c>
      <c r="E1719" s="39" t="s">
        <v>679</v>
      </c>
      <c r="F1719" s="295"/>
      <c r="G1719" s="295"/>
      <c r="H1719" s="39">
        <v>5</v>
      </c>
      <c r="I1719" s="40" t="s">
        <v>636</v>
      </c>
      <c r="J1719" s="38" t="s">
        <v>459</v>
      </c>
      <c r="K1719" s="295"/>
      <c r="L1719" s="295"/>
      <c r="M1719" s="294"/>
      <c r="N1719" s="295"/>
      <c r="O1719" s="295"/>
      <c r="P1719" s="302"/>
      <c r="Q1719" s="303"/>
    </row>
    <row r="1720" spans="1:17">
      <c r="A1720" s="39" t="s">
        <v>3334</v>
      </c>
      <c r="B1720" s="295"/>
      <c r="C1720" s="39" t="s">
        <v>471</v>
      </c>
      <c r="D1720" s="39" t="s">
        <v>467</v>
      </c>
      <c r="E1720" s="39" t="s">
        <v>679</v>
      </c>
      <c r="F1720" s="295"/>
      <c r="G1720" s="295"/>
      <c r="H1720" s="39">
        <v>10</v>
      </c>
      <c r="I1720" s="40" t="s">
        <v>651</v>
      </c>
      <c r="J1720" s="38" t="s">
        <v>459</v>
      </c>
      <c r="K1720" s="295"/>
      <c r="L1720" s="295"/>
      <c r="M1720" s="294"/>
      <c r="N1720" s="295"/>
      <c r="O1720" s="295"/>
      <c r="P1720" s="302"/>
      <c r="Q1720" s="303"/>
    </row>
    <row r="1721" spans="1:17">
      <c r="A1721" s="39" t="s">
        <v>3335</v>
      </c>
      <c r="B1721" s="295"/>
      <c r="C1721" s="39" t="s">
        <v>471</v>
      </c>
      <c r="D1721" s="39" t="s">
        <v>467</v>
      </c>
      <c r="E1721" s="39" t="s">
        <v>679</v>
      </c>
      <c r="F1721" s="295"/>
      <c r="G1721" s="295"/>
      <c r="H1721" s="39">
        <v>10</v>
      </c>
      <c r="I1721" s="40" t="s">
        <v>653</v>
      </c>
      <c r="J1721" s="38" t="s">
        <v>459</v>
      </c>
      <c r="K1721" s="295"/>
      <c r="L1721" s="295"/>
      <c r="M1721" s="294"/>
      <c r="N1721" s="295"/>
      <c r="O1721" s="295"/>
      <c r="P1721" s="302"/>
      <c r="Q1721" s="303"/>
    </row>
    <row r="1722" spans="1:17">
      <c r="A1722" s="39" t="s">
        <v>3336</v>
      </c>
      <c r="B1722" s="295"/>
      <c r="C1722" s="39" t="s">
        <v>471</v>
      </c>
      <c r="D1722" s="39" t="s">
        <v>467</v>
      </c>
      <c r="E1722" s="39" t="s">
        <v>679</v>
      </c>
      <c r="F1722" s="295"/>
      <c r="G1722" s="295"/>
      <c r="H1722" s="39">
        <v>10</v>
      </c>
      <c r="I1722" s="40" t="s">
        <v>684</v>
      </c>
      <c r="J1722" s="38" t="s">
        <v>459</v>
      </c>
      <c r="K1722" s="295"/>
      <c r="L1722" s="295"/>
      <c r="M1722" s="294"/>
      <c r="N1722" s="295"/>
      <c r="O1722" s="295"/>
      <c r="P1722" s="302"/>
      <c r="Q1722" s="303"/>
    </row>
    <row r="1723" spans="1:17" ht="15" thickBot="1">
      <c r="A1723" s="39" t="s">
        <v>3337</v>
      </c>
      <c r="B1723" s="295"/>
      <c r="C1723" s="36" t="s">
        <v>471</v>
      </c>
      <c r="D1723" s="36" t="s">
        <v>467</v>
      </c>
      <c r="E1723" s="36" t="s">
        <v>679</v>
      </c>
      <c r="F1723" s="295"/>
      <c r="G1723" s="295"/>
      <c r="H1723" s="36">
        <v>10</v>
      </c>
      <c r="I1723" s="37" t="s">
        <v>695</v>
      </c>
      <c r="J1723" s="38" t="s">
        <v>459</v>
      </c>
      <c r="K1723" s="295"/>
      <c r="L1723" s="295"/>
      <c r="M1723" s="294"/>
      <c r="N1723" s="295"/>
      <c r="O1723" s="295"/>
      <c r="P1723" s="302"/>
      <c r="Q1723" s="303"/>
    </row>
    <row r="1724" spans="1:17">
      <c r="A1724" s="298" t="s">
        <v>3338</v>
      </c>
      <c r="B1724" s="300" t="s">
        <v>1712</v>
      </c>
      <c r="C1724" s="36" t="s">
        <v>1713</v>
      </c>
      <c r="D1724" s="36" t="s">
        <v>467</v>
      </c>
      <c r="E1724" s="36" t="s">
        <v>2420</v>
      </c>
      <c r="F1724" s="295">
        <v>480</v>
      </c>
      <c r="G1724" s="295" t="s">
        <v>457</v>
      </c>
      <c r="H1724" s="36" t="s">
        <v>2558</v>
      </c>
      <c r="I1724" s="37" t="s">
        <v>2421</v>
      </c>
      <c r="J1724" s="38">
        <v>125</v>
      </c>
      <c r="K1724" s="295">
        <v>480</v>
      </c>
      <c r="L1724" s="295" t="s">
        <v>457</v>
      </c>
      <c r="M1724" s="294" t="s">
        <v>2558</v>
      </c>
      <c r="N1724" s="301">
        <v>124</v>
      </c>
      <c r="O1724" s="301" t="s">
        <v>657</v>
      </c>
      <c r="P1724" s="296">
        <v>7447</v>
      </c>
      <c r="Q1724" s="297">
        <v>1</v>
      </c>
    </row>
    <row r="1725" spans="1:17">
      <c r="A1725" s="299"/>
      <c r="B1725" s="295"/>
      <c r="C1725" s="36" t="s">
        <v>466</v>
      </c>
      <c r="D1725" s="36" t="s">
        <v>467</v>
      </c>
      <c r="E1725" s="36" t="s">
        <v>688</v>
      </c>
      <c r="F1725" s="295"/>
      <c r="G1725" s="295"/>
      <c r="H1725" s="36">
        <v>10</v>
      </c>
      <c r="I1725" s="37">
        <v>124</v>
      </c>
      <c r="J1725" s="38" t="s">
        <v>459</v>
      </c>
      <c r="K1725" s="295"/>
      <c r="L1725" s="295"/>
      <c r="M1725" s="294"/>
      <c r="N1725" s="301"/>
      <c r="O1725" s="301"/>
      <c r="P1725" s="302"/>
      <c r="Q1725" s="303"/>
    </row>
    <row r="1726" spans="1:17">
      <c r="A1726" s="39" t="s">
        <v>3339</v>
      </c>
      <c r="B1726" s="295"/>
      <c r="C1726" s="39" t="s">
        <v>471</v>
      </c>
      <c r="D1726" s="39" t="s">
        <v>467</v>
      </c>
      <c r="E1726" s="39" t="s">
        <v>679</v>
      </c>
      <c r="F1726" s="295"/>
      <c r="G1726" s="295"/>
      <c r="H1726" s="39" t="s">
        <v>469</v>
      </c>
      <c r="I1726" s="40" t="s">
        <v>634</v>
      </c>
      <c r="J1726" s="38" t="s">
        <v>459</v>
      </c>
      <c r="K1726" s="295"/>
      <c r="L1726" s="295"/>
      <c r="M1726" s="294"/>
      <c r="N1726" s="301"/>
      <c r="O1726" s="301"/>
      <c r="P1726" s="302"/>
      <c r="Q1726" s="303"/>
    </row>
    <row r="1727" spans="1:17">
      <c r="A1727" s="39" t="s">
        <v>3340</v>
      </c>
      <c r="B1727" s="295"/>
      <c r="C1727" s="39" t="s">
        <v>471</v>
      </c>
      <c r="D1727" s="39" t="s">
        <v>467</v>
      </c>
      <c r="E1727" s="39" t="s">
        <v>679</v>
      </c>
      <c r="F1727" s="295"/>
      <c r="G1727" s="295"/>
      <c r="H1727" s="39">
        <v>5</v>
      </c>
      <c r="I1727" s="40" t="s">
        <v>636</v>
      </c>
      <c r="J1727" s="38" t="s">
        <v>459</v>
      </c>
      <c r="K1727" s="295"/>
      <c r="L1727" s="295"/>
      <c r="M1727" s="294"/>
      <c r="N1727" s="301"/>
      <c r="O1727" s="301"/>
      <c r="P1727" s="302"/>
      <c r="Q1727" s="303"/>
    </row>
    <row r="1728" spans="1:17">
      <c r="A1728" s="39" t="s">
        <v>3341</v>
      </c>
      <c r="B1728" s="295"/>
      <c r="C1728" s="39" t="s">
        <v>471</v>
      </c>
      <c r="D1728" s="39" t="s">
        <v>467</v>
      </c>
      <c r="E1728" s="39" t="s">
        <v>679</v>
      </c>
      <c r="F1728" s="295"/>
      <c r="G1728" s="295"/>
      <c r="H1728" s="39">
        <v>10</v>
      </c>
      <c r="I1728" s="40" t="s">
        <v>651</v>
      </c>
      <c r="J1728" s="38" t="s">
        <v>459</v>
      </c>
      <c r="K1728" s="295"/>
      <c r="L1728" s="295"/>
      <c r="M1728" s="294"/>
      <c r="N1728" s="301"/>
      <c r="O1728" s="301"/>
      <c r="P1728" s="302"/>
      <c r="Q1728" s="303"/>
    </row>
    <row r="1729" spans="1:17">
      <c r="A1729" s="39" t="s">
        <v>3342</v>
      </c>
      <c r="B1729" s="295"/>
      <c r="C1729" s="39" t="s">
        <v>471</v>
      </c>
      <c r="D1729" s="39" t="s">
        <v>467</v>
      </c>
      <c r="E1729" s="39" t="s">
        <v>679</v>
      </c>
      <c r="F1729" s="295"/>
      <c r="G1729" s="295"/>
      <c r="H1729" s="39">
        <v>10</v>
      </c>
      <c r="I1729" s="40" t="s">
        <v>653</v>
      </c>
      <c r="J1729" s="38" t="s">
        <v>459</v>
      </c>
      <c r="K1729" s="295"/>
      <c r="L1729" s="295"/>
      <c r="M1729" s="294"/>
      <c r="N1729" s="301"/>
      <c r="O1729" s="301"/>
      <c r="P1729" s="302"/>
      <c r="Q1729" s="303"/>
    </row>
    <row r="1730" spans="1:17">
      <c r="A1730" s="39" t="s">
        <v>3343</v>
      </c>
      <c r="B1730" s="295"/>
      <c r="C1730" s="39" t="s">
        <v>471</v>
      </c>
      <c r="D1730" s="39" t="s">
        <v>467</v>
      </c>
      <c r="E1730" s="39" t="s">
        <v>679</v>
      </c>
      <c r="F1730" s="295"/>
      <c r="G1730" s="295"/>
      <c r="H1730" s="39">
        <v>10</v>
      </c>
      <c r="I1730" s="40" t="s">
        <v>684</v>
      </c>
      <c r="J1730" s="38" t="s">
        <v>459</v>
      </c>
      <c r="K1730" s="295"/>
      <c r="L1730" s="295"/>
      <c r="M1730" s="294"/>
      <c r="N1730" s="301"/>
      <c r="O1730" s="301"/>
      <c r="P1730" s="302"/>
      <c r="Q1730" s="303"/>
    </row>
    <row r="1731" spans="1:17" ht="15" thickBot="1">
      <c r="A1731" s="39" t="s">
        <v>3344</v>
      </c>
      <c r="B1731" s="295"/>
      <c r="C1731" s="36" t="s">
        <v>471</v>
      </c>
      <c r="D1731" s="36" t="s">
        <v>467</v>
      </c>
      <c r="E1731" s="36" t="s">
        <v>679</v>
      </c>
      <c r="F1731" s="295"/>
      <c r="G1731" s="295"/>
      <c r="H1731" s="36">
        <v>10</v>
      </c>
      <c r="I1731" s="37" t="s">
        <v>695</v>
      </c>
      <c r="J1731" s="38" t="s">
        <v>459</v>
      </c>
      <c r="K1731" s="295"/>
      <c r="L1731" s="295"/>
      <c r="M1731" s="294"/>
      <c r="N1731" s="301"/>
      <c r="O1731" s="301"/>
      <c r="P1731" s="302"/>
      <c r="Q1731" s="303"/>
    </row>
    <row r="1732" spans="1:17">
      <c r="A1732" s="298" t="s">
        <v>3345</v>
      </c>
      <c r="B1732" s="300" t="s">
        <v>1712</v>
      </c>
      <c r="C1732" s="36" t="s">
        <v>1713</v>
      </c>
      <c r="D1732" s="36" t="s">
        <v>467</v>
      </c>
      <c r="E1732" s="36" t="s">
        <v>3346</v>
      </c>
      <c r="F1732" s="295">
        <v>480</v>
      </c>
      <c r="G1732" s="295" t="s">
        <v>457</v>
      </c>
      <c r="H1732" s="36" t="s">
        <v>1729</v>
      </c>
      <c r="I1732" s="37" t="s">
        <v>2421</v>
      </c>
      <c r="J1732" s="38">
        <v>125</v>
      </c>
      <c r="K1732" s="295">
        <v>480</v>
      </c>
      <c r="L1732" s="295" t="s">
        <v>457</v>
      </c>
      <c r="M1732" s="294" t="s">
        <v>1729</v>
      </c>
      <c r="N1732" s="301">
        <v>124</v>
      </c>
      <c r="O1732" s="301" t="s">
        <v>657</v>
      </c>
      <c r="P1732" s="296">
        <v>7447</v>
      </c>
      <c r="Q1732" s="297">
        <v>1</v>
      </c>
    </row>
    <row r="1733" spans="1:17">
      <c r="A1733" s="299"/>
      <c r="B1733" s="295"/>
      <c r="C1733" s="36" t="s">
        <v>466</v>
      </c>
      <c r="D1733" s="36" t="s">
        <v>467</v>
      </c>
      <c r="E1733" s="36" t="s">
        <v>688</v>
      </c>
      <c r="F1733" s="295"/>
      <c r="G1733" s="295"/>
      <c r="H1733" s="36">
        <v>10</v>
      </c>
      <c r="I1733" s="37">
        <v>124</v>
      </c>
      <c r="J1733" s="38" t="s">
        <v>459</v>
      </c>
      <c r="K1733" s="295"/>
      <c r="L1733" s="295"/>
      <c r="M1733" s="294"/>
      <c r="N1733" s="301"/>
      <c r="O1733" s="301"/>
      <c r="P1733" s="302"/>
      <c r="Q1733" s="303"/>
    </row>
    <row r="1734" spans="1:17">
      <c r="A1734" s="39" t="s">
        <v>3347</v>
      </c>
      <c r="B1734" s="295"/>
      <c r="C1734" s="39" t="s">
        <v>471</v>
      </c>
      <c r="D1734" s="39" t="s">
        <v>467</v>
      </c>
      <c r="E1734" s="39" t="s">
        <v>679</v>
      </c>
      <c r="F1734" s="295"/>
      <c r="G1734" s="295"/>
      <c r="H1734" s="39" t="s">
        <v>469</v>
      </c>
      <c r="I1734" s="40" t="s">
        <v>634</v>
      </c>
      <c r="J1734" s="38" t="s">
        <v>459</v>
      </c>
      <c r="K1734" s="295"/>
      <c r="L1734" s="295"/>
      <c r="M1734" s="294"/>
      <c r="N1734" s="301"/>
      <c r="O1734" s="301"/>
      <c r="P1734" s="302"/>
      <c r="Q1734" s="303"/>
    </row>
    <row r="1735" spans="1:17">
      <c r="A1735" s="39" t="s">
        <v>3348</v>
      </c>
      <c r="B1735" s="295"/>
      <c r="C1735" s="39" t="s">
        <v>471</v>
      </c>
      <c r="D1735" s="39" t="s">
        <v>467</v>
      </c>
      <c r="E1735" s="39" t="s">
        <v>679</v>
      </c>
      <c r="F1735" s="295"/>
      <c r="G1735" s="295"/>
      <c r="H1735" s="39">
        <v>5</v>
      </c>
      <c r="I1735" s="40" t="s">
        <v>636</v>
      </c>
      <c r="J1735" s="38" t="s">
        <v>459</v>
      </c>
      <c r="K1735" s="295"/>
      <c r="L1735" s="295"/>
      <c r="M1735" s="294"/>
      <c r="N1735" s="301"/>
      <c r="O1735" s="301"/>
      <c r="P1735" s="302"/>
      <c r="Q1735" s="303"/>
    </row>
    <row r="1736" spans="1:17">
      <c r="A1736" s="39" t="s">
        <v>3349</v>
      </c>
      <c r="B1736" s="295"/>
      <c r="C1736" s="39" t="s">
        <v>471</v>
      </c>
      <c r="D1736" s="39" t="s">
        <v>467</v>
      </c>
      <c r="E1736" s="39" t="s">
        <v>679</v>
      </c>
      <c r="F1736" s="295"/>
      <c r="G1736" s="295"/>
      <c r="H1736" s="39">
        <v>10</v>
      </c>
      <c r="I1736" s="40" t="s">
        <v>651</v>
      </c>
      <c r="J1736" s="38" t="s">
        <v>459</v>
      </c>
      <c r="K1736" s="295"/>
      <c r="L1736" s="295"/>
      <c r="M1736" s="294"/>
      <c r="N1736" s="301"/>
      <c r="O1736" s="301"/>
      <c r="P1736" s="302"/>
      <c r="Q1736" s="303"/>
    </row>
    <row r="1737" spans="1:17">
      <c r="A1737" s="39" t="s">
        <v>3350</v>
      </c>
      <c r="B1737" s="295"/>
      <c r="C1737" s="39" t="s">
        <v>471</v>
      </c>
      <c r="D1737" s="39" t="s">
        <v>467</v>
      </c>
      <c r="E1737" s="39" t="s">
        <v>679</v>
      </c>
      <c r="F1737" s="295"/>
      <c r="G1737" s="295"/>
      <c r="H1737" s="39">
        <v>10</v>
      </c>
      <c r="I1737" s="40" t="s">
        <v>653</v>
      </c>
      <c r="J1737" s="38" t="s">
        <v>459</v>
      </c>
      <c r="K1737" s="295"/>
      <c r="L1737" s="295"/>
      <c r="M1737" s="294"/>
      <c r="N1737" s="301"/>
      <c r="O1737" s="301"/>
      <c r="P1737" s="302"/>
      <c r="Q1737" s="303"/>
    </row>
    <row r="1738" spans="1:17">
      <c r="A1738" s="39" t="s">
        <v>3351</v>
      </c>
      <c r="B1738" s="295"/>
      <c r="C1738" s="39" t="s">
        <v>471</v>
      </c>
      <c r="D1738" s="39" t="s">
        <v>467</v>
      </c>
      <c r="E1738" s="39" t="s">
        <v>679</v>
      </c>
      <c r="F1738" s="295"/>
      <c r="G1738" s="295"/>
      <c r="H1738" s="39">
        <v>10</v>
      </c>
      <c r="I1738" s="40" t="s">
        <v>684</v>
      </c>
      <c r="J1738" s="38" t="s">
        <v>459</v>
      </c>
      <c r="K1738" s="295"/>
      <c r="L1738" s="295"/>
      <c r="M1738" s="294"/>
      <c r="N1738" s="301"/>
      <c r="O1738" s="301"/>
      <c r="P1738" s="302"/>
      <c r="Q1738" s="303"/>
    </row>
    <row r="1739" spans="1:17" ht="15" thickBot="1">
      <c r="A1739" s="39" t="s">
        <v>3352</v>
      </c>
      <c r="B1739" s="295"/>
      <c r="C1739" s="36" t="s">
        <v>471</v>
      </c>
      <c r="D1739" s="36" t="s">
        <v>467</v>
      </c>
      <c r="E1739" s="36" t="s">
        <v>679</v>
      </c>
      <c r="F1739" s="295"/>
      <c r="G1739" s="295"/>
      <c r="H1739" s="36">
        <v>10</v>
      </c>
      <c r="I1739" s="37" t="s">
        <v>695</v>
      </c>
      <c r="J1739" s="38" t="s">
        <v>459</v>
      </c>
      <c r="K1739" s="295"/>
      <c r="L1739" s="295"/>
      <c r="M1739" s="294"/>
      <c r="N1739" s="301"/>
      <c r="O1739" s="301"/>
      <c r="P1739" s="302"/>
      <c r="Q1739" s="303"/>
    </row>
    <row r="1740" spans="1:17">
      <c r="A1740" s="298" t="s">
        <v>3353</v>
      </c>
      <c r="B1740" s="300" t="s">
        <v>1712</v>
      </c>
      <c r="C1740" s="36" t="s">
        <v>1713</v>
      </c>
      <c r="D1740" s="36" t="s">
        <v>467</v>
      </c>
      <c r="E1740" s="36" t="s">
        <v>2429</v>
      </c>
      <c r="F1740" s="295">
        <v>480</v>
      </c>
      <c r="G1740" s="295" t="s">
        <v>457</v>
      </c>
      <c r="H1740" s="36" t="s">
        <v>657</v>
      </c>
      <c r="I1740" s="37" t="s">
        <v>2421</v>
      </c>
      <c r="J1740" s="38">
        <v>125</v>
      </c>
      <c r="K1740" s="295">
        <v>480</v>
      </c>
      <c r="L1740" s="295" t="s">
        <v>457</v>
      </c>
      <c r="M1740" s="294" t="s">
        <v>657</v>
      </c>
      <c r="N1740" s="301">
        <v>124</v>
      </c>
      <c r="O1740" s="301" t="s">
        <v>657</v>
      </c>
      <c r="P1740" s="296">
        <v>7447</v>
      </c>
      <c r="Q1740" s="297">
        <v>1</v>
      </c>
    </row>
    <row r="1741" spans="1:17">
      <c r="A1741" s="299"/>
      <c r="B1741" s="295"/>
      <c r="C1741" s="36" t="s">
        <v>466</v>
      </c>
      <c r="D1741" s="36" t="s">
        <v>467</v>
      </c>
      <c r="E1741" s="36" t="s">
        <v>688</v>
      </c>
      <c r="F1741" s="295"/>
      <c r="G1741" s="295"/>
      <c r="H1741" s="36">
        <v>10</v>
      </c>
      <c r="I1741" s="37">
        <v>124</v>
      </c>
      <c r="J1741" s="38" t="s">
        <v>459</v>
      </c>
      <c r="K1741" s="295"/>
      <c r="L1741" s="295"/>
      <c r="M1741" s="294"/>
      <c r="N1741" s="301"/>
      <c r="O1741" s="301"/>
      <c r="P1741" s="302"/>
      <c r="Q1741" s="303"/>
    </row>
    <row r="1742" spans="1:17">
      <c r="A1742" s="39" t="s">
        <v>3354</v>
      </c>
      <c r="B1742" s="295"/>
      <c r="C1742" s="39" t="s">
        <v>471</v>
      </c>
      <c r="D1742" s="39" t="s">
        <v>467</v>
      </c>
      <c r="E1742" s="39" t="s">
        <v>679</v>
      </c>
      <c r="F1742" s="295"/>
      <c r="G1742" s="295"/>
      <c r="H1742" s="39" t="s">
        <v>469</v>
      </c>
      <c r="I1742" s="40" t="s">
        <v>634</v>
      </c>
      <c r="J1742" s="38" t="s">
        <v>459</v>
      </c>
      <c r="K1742" s="295"/>
      <c r="L1742" s="295"/>
      <c r="M1742" s="294"/>
      <c r="N1742" s="301"/>
      <c r="O1742" s="301"/>
      <c r="P1742" s="302"/>
      <c r="Q1742" s="303"/>
    </row>
    <row r="1743" spans="1:17">
      <c r="A1743" s="39" t="s">
        <v>3355</v>
      </c>
      <c r="B1743" s="295"/>
      <c r="C1743" s="39" t="s">
        <v>471</v>
      </c>
      <c r="D1743" s="39" t="s">
        <v>467</v>
      </c>
      <c r="E1743" s="39" t="s">
        <v>679</v>
      </c>
      <c r="F1743" s="295"/>
      <c r="G1743" s="295"/>
      <c r="H1743" s="39">
        <v>5</v>
      </c>
      <c r="I1743" s="40" t="s">
        <v>636</v>
      </c>
      <c r="J1743" s="38" t="s">
        <v>459</v>
      </c>
      <c r="K1743" s="295"/>
      <c r="L1743" s="295"/>
      <c r="M1743" s="294"/>
      <c r="N1743" s="301"/>
      <c r="O1743" s="301"/>
      <c r="P1743" s="302"/>
      <c r="Q1743" s="303"/>
    </row>
    <row r="1744" spans="1:17">
      <c r="A1744" s="39" t="s">
        <v>3356</v>
      </c>
      <c r="B1744" s="295"/>
      <c r="C1744" s="39" t="s">
        <v>471</v>
      </c>
      <c r="D1744" s="39" t="s">
        <v>467</v>
      </c>
      <c r="E1744" s="39" t="s">
        <v>679</v>
      </c>
      <c r="F1744" s="295"/>
      <c r="G1744" s="295"/>
      <c r="H1744" s="39">
        <v>10</v>
      </c>
      <c r="I1744" s="40" t="s">
        <v>651</v>
      </c>
      <c r="J1744" s="38" t="s">
        <v>459</v>
      </c>
      <c r="K1744" s="295"/>
      <c r="L1744" s="295"/>
      <c r="M1744" s="294"/>
      <c r="N1744" s="301"/>
      <c r="O1744" s="301"/>
      <c r="P1744" s="302"/>
      <c r="Q1744" s="303"/>
    </row>
    <row r="1745" spans="1:17">
      <c r="A1745" s="39" t="s">
        <v>3357</v>
      </c>
      <c r="B1745" s="295"/>
      <c r="C1745" s="39" t="s">
        <v>471</v>
      </c>
      <c r="D1745" s="39" t="s">
        <v>467</v>
      </c>
      <c r="E1745" s="39" t="s">
        <v>679</v>
      </c>
      <c r="F1745" s="295"/>
      <c r="G1745" s="295"/>
      <c r="H1745" s="39">
        <v>10</v>
      </c>
      <c r="I1745" s="40" t="s">
        <v>653</v>
      </c>
      <c r="J1745" s="38" t="s">
        <v>459</v>
      </c>
      <c r="K1745" s="295"/>
      <c r="L1745" s="295"/>
      <c r="M1745" s="294"/>
      <c r="N1745" s="301"/>
      <c r="O1745" s="301"/>
      <c r="P1745" s="302"/>
      <c r="Q1745" s="303"/>
    </row>
    <row r="1746" spans="1:17">
      <c r="A1746" s="39" t="s">
        <v>3358</v>
      </c>
      <c r="B1746" s="295"/>
      <c r="C1746" s="39" t="s">
        <v>471</v>
      </c>
      <c r="D1746" s="39" t="s">
        <v>467</v>
      </c>
      <c r="E1746" s="39" t="s">
        <v>679</v>
      </c>
      <c r="F1746" s="295"/>
      <c r="G1746" s="295"/>
      <c r="H1746" s="39">
        <v>10</v>
      </c>
      <c r="I1746" s="40" t="s">
        <v>684</v>
      </c>
      <c r="J1746" s="38" t="s">
        <v>459</v>
      </c>
      <c r="K1746" s="295"/>
      <c r="L1746" s="295"/>
      <c r="M1746" s="294"/>
      <c r="N1746" s="301"/>
      <c r="O1746" s="301"/>
      <c r="P1746" s="302"/>
      <c r="Q1746" s="303"/>
    </row>
    <row r="1747" spans="1:17" ht="15" thickBot="1">
      <c r="A1747" s="39" t="s">
        <v>3359</v>
      </c>
      <c r="B1747" s="295"/>
      <c r="C1747" s="36" t="s">
        <v>471</v>
      </c>
      <c r="D1747" s="36" t="s">
        <v>467</v>
      </c>
      <c r="E1747" s="36" t="s">
        <v>679</v>
      </c>
      <c r="F1747" s="295"/>
      <c r="G1747" s="295"/>
      <c r="H1747" s="36">
        <v>10</v>
      </c>
      <c r="I1747" s="37" t="s">
        <v>695</v>
      </c>
      <c r="J1747" s="38" t="s">
        <v>459</v>
      </c>
      <c r="K1747" s="295"/>
      <c r="L1747" s="295"/>
      <c r="M1747" s="294"/>
      <c r="N1747" s="301"/>
      <c r="O1747" s="301"/>
      <c r="P1747" s="302"/>
      <c r="Q1747" s="303"/>
    </row>
    <row r="1748" spans="1:17">
      <c r="A1748" s="298" t="s">
        <v>3360</v>
      </c>
      <c r="B1748" s="300" t="s">
        <v>1712</v>
      </c>
      <c r="C1748" s="36" t="s">
        <v>1713</v>
      </c>
      <c r="D1748" s="36" t="s">
        <v>467</v>
      </c>
      <c r="E1748" s="36" t="s">
        <v>2420</v>
      </c>
      <c r="F1748" s="295">
        <v>480</v>
      </c>
      <c r="G1748" s="295" t="s">
        <v>457</v>
      </c>
      <c r="H1748" s="36" t="s">
        <v>2558</v>
      </c>
      <c r="I1748" s="37" t="s">
        <v>913</v>
      </c>
      <c r="J1748" s="38">
        <v>125</v>
      </c>
      <c r="K1748" s="295">
        <v>480</v>
      </c>
      <c r="L1748" s="295" t="s">
        <v>457</v>
      </c>
      <c r="M1748" s="294" t="s">
        <v>2558</v>
      </c>
      <c r="N1748" s="301" t="s">
        <v>894</v>
      </c>
      <c r="O1748" s="301" t="s">
        <v>895</v>
      </c>
      <c r="P1748" s="296">
        <v>7447</v>
      </c>
      <c r="Q1748" s="297">
        <v>1</v>
      </c>
    </row>
    <row r="1749" spans="1:17">
      <c r="A1749" s="299"/>
      <c r="B1749" s="295"/>
      <c r="C1749" s="36" t="s">
        <v>466</v>
      </c>
      <c r="D1749" s="36" t="s">
        <v>467</v>
      </c>
      <c r="E1749" s="36" t="s">
        <v>701</v>
      </c>
      <c r="F1749" s="295"/>
      <c r="G1749" s="295"/>
      <c r="H1749" s="36" t="s">
        <v>603</v>
      </c>
      <c r="I1749" s="37" t="s">
        <v>894</v>
      </c>
      <c r="J1749" s="38" t="s">
        <v>459</v>
      </c>
      <c r="K1749" s="295"/>
      <c r="L1749" s="295"/>
      <c r="M1749" s="294"/>
      <c r="N1749" s="301"/>
      <c r="O1749" s="301"/>
      <c r="P1749" s="296"/>
      <c r="Q1749" s="297"/>
    </row>
    <row r="1750" spans="1:17">
      <c r="A1750" s="36" t="s">
        <v>3361</v>
      </c>
      <c r="B1750" s="295"/>
      <c r="C1750" s="36" t="s">
        <v>471</v>
      </c>
      <c r="D1750" s="36" t="s">
        <v>467</v>
      </c>
      <c r="E1750" s="36" t="s">
        <v>703</v>
      </c>
      <c r="F1750" s="295"/>
      <c r="G1750" s="295"/>
      <c r="H1750" s="36" t="s">
        <v>603</v>
      </c>
      <c r="I1750" s="37" t="s">
        <v>2438</v>
      </c>
      <c r="J1750" s="38" t="s">
        <v>459</v>
      </c>
      <c r="K1750" s="295"/>
      <c r="L1750" s="295"/>
      <c r="M1750" s="294"/>
      <c r="N1750" s="301"/>
      <c r="O1750" s="301"/>
      <c r="P1750" s="296"/>
      <c r="Q1750" s="297"/>
    </row>
    <row r="1751" spans="1:17">
      <c r="A1751" s="36" t="s">
        <v>3362</v>
      </c>
      <c r="B1751" s="295"/>
      <c r="C1751" s="39" t="s">
        <v>471</v>
      </c>
      <c r="D1751" s="39" t="s">
        <v>467</v>
      </c>
      <c r="E1751" s="39" t="s">
        <v>703</v>
      </c>
      <c r="F1751" s="295"/>
      <c r="G1751" s="295"/>
      <c r="H1751" s="36" t="s">
        <v>603</v>
      </c>
      <c r="I1751" s="40" t="s">
        <v>2440</v>
      </c>
      <c r="J1751" s="38" t="s">
        <v>459</v>
      </c>
      <c r="K1751" s="295"/>
      <c r="L1751" s="295"/>
      <c r="M1751" s="294"/>
      <c r="N1751" s="301"/>
      <c r="O1751" s="301"/>
      <c r="P1751" s="296"/>
      <c r="Q1751" s="297"/>
    </row>
    <row r="1752" spans="1:17">
      <c r="A1752" s="36" t="s">
        <v>3363</v>
      </c>
      <c r="B1752" s="295"/>
      <c r="C1752" s="39" t="s">
        <v>471</v>
      </c>
      <c r="D1752" s="39" t="s">
        <v>467</v>
      </c>
      <c r="E1752" s="39" t="s">
        <v>703</v>
      </c>
      <c r="F1752" s="295"/>
      <c r="G1752" s="295"/>
      <c r="H1752" s="39" t="s">
        <v>603</v>
      </c>
      <c r="I1752" s="40" t="s">
        <v>2442</v>
      </c>
      <c r="J1752" s="38" t="s">
        <v>459</v>
      </c>
      <c r="K1752" s="295"/>
      <c r="L1752" s="295"/>
      <c r="M1752" s="294"/>
      <c r="N1752" s="301"/>
      <c r="O1752" s="301"/>
      <c r="P1752" s="296"/>
      <c r="Q1752" s="297"/>
    </row>
    <row r="1753" spans="1:17" ht="15" thickBot="1">
      <c r="A1753" s="36" t="s">
        <v>3364</v>
      </c>
      <c r="B1753" s="295"/>
      <c r="C1753" s="39" t="s">
        <v>471</v>
      </c>
      <c r="D1753" s="39" t="s">
        <v>467</v>
      </c>
      <c r="E1753" s="39" t="s">
        <v>703</v>
      </c>
      <c r="F1753" s="295"/>
      <c r="G1753" s="295"/>
      <c r="H1753" s="39" t="s">
        <v>603</v>
      </c>
      <c r="I1753" s="40" t="s">
        <v>2444</v>
      </c>
      <c r="J1753" s="38" t="s">
        <v>459</v>
      </c>
      <c r="K1753" s="295"/>
      <c r="L1753" s="295"/>
      <c r="M1753" s="294"/>
      <c r="N1753" s="301"/>
      <c r="O1753" s="301"/>
      <c r="P1753" s="296"/>
      <c r="Q1753" s="297"/>
    </row>
    <row r="1754" spans="1:17">
      <c r="A1754" s="298" t="s">
        <v>3365</v>
      </c>
      <c r="B1754" s="300" t="s">
        <v>1712</v>
      </c>
      <c r="C1754" s="36" t="s">
        <v>1713</v>
      </c>
      <c r="D1754" s="36" t="s">
        <v>467</v>
      </c>
      <c r="E1754" s="36" t="s">
        <v>3346</v>
      </c>
      <c r="F1754" s="295">
        <v>480</v>
      </c>
      <c r="G1754" s="295" t="s">
        <v>457</v>
      </c>
      <c r="H1754" s="36" t="s">
        <v>1729</v>
      </c>
      <c r="I1754" s="37" t="s">
        <v>913</v>
      </c>
      <c r="J1754" s="38">
        <v>125</v>
      </c>
      <c r="K1754" s="295">
        <v>480</v>
      </c>
      <c r="L1754" s="295" t="s">
        <v>457</v>
      </c>
      <c r="M1754" s="294" t="s">
        <v>1729</v>
      </c>
      <c r="N1754" s="301" t="s">
        <v>894</v>
      </c>
      <c r="O1754" s="301" t="s">
        <v>895</v>
      </c>
      <c r="P1754" s="296">
        <v>7447</v>
      </c>
      <c r="Q1754" s="297">
        <v>1</v>
      </c>
    </row>
    <row r="1755" spans="1:17">
      <c r="A1755" s="299"/>
      <c r="B1755" s="295"/>
      <c r="C1755" s="36" t="s">
        <v>466</v>
      </c>
      <c r="D1755" s="36" t="s">
        <v>467</v>
      </c>
      <c r="E1755" s="36" t="s">
        <v>701</v>
      </c>
      <c r="F1755" s="295"/>
      <c r="G1755" s="295"/>
      <c r="H1755" s="36" t="s">
        <v>603</v>
      </c>
      <c r="I1755" s="37" t="s">
        <v>894</v>
      </c>
      <c r="J1755" s="38" t="s">
        <v>459</v>
      </c>
      <c r="K1755" s="295"/>
      <c r="L1755" s="295"/>
      <c r="M1755" s="294"/>
      <c r="N1755" s="301"/>
      <c r="O1755" s="301"/>
      <c r="P1755" s="296"/>
      <c r="Q1755" s="297"/>
    </row>
    <row r="1756" spans="1:17">
      <c r="A1756" s="36" t="s">
        <v>3366</v>
      </c>
      <c r="B1756" s="295"/>
      <c r="C1756" s="36" t="s">
        <v>471</v>
      </c>
      <c r="D1756" s="36" t="s">
        <v>467</v>
      </c>
      <c r="E1756" s="36" t="s">
        <v>703</v>
      </c>
      <c r="F1756" s="295"/>
      <c r="G1756" s="295"/>
      <c r="H1756" s="36" t="s">
        <v>603</v>
      </c>
      <c r="I1756" s="37" t="s">
        <v>2438</v>
      </c>
      <c r="J1756" s="38" t="s">
        <v>459</v>
      </c>
      <c r="K1756" s="295"/>
      <c r="L1756" s="295"/>
      <c r="M1756" s="294"/>
      <c r="N1756" s="301"/>
      <c r="O1756" s="301"/>
      <c r="P1756" s="296"/>
      <c r="Q1756" s="297"/>
    </row>
    <row r="1757" spans="1:17">
      <c r="A1757" s="36" t="s">
        <v>3367</v>
      </c>
      <c r="B1757" s="295"/>
      <c r="C1757" s="39" t="s">
        <v>471</v>
      </c>
      <c r="D1757" s="39" t="s">
        <v>467</v>
      </c>
      <c r="E1757" s="39" t="s">
        <v>703</v>
      </c>
      <c r="F1757" s="295"/>
      <c r="G1757" s="295"/>
      <c r="H1757" s="36" t="s">
        <v>603</v>
      </c>
      <c r="I1757" s="40" t="s">
        <v>2440</v>
      </c>
      <c r="J1757" s="38" t="s">
        <v>459</v>
      </c>
      <c r="K1757" s="295"/>
      <c r="L1757" s="295"/>
      <c r="M1757" s="294"/>
      <c r="N1757" s="301"/>
      <c r="O1757" s="301"/>
      <c r="P1757" s="296"/>
      <c r="Q1757" s="297"/>
    </row>
    <row r="1758" spans="1:17">
      <c r="A1758" s="36" t="s">
        <v>3368</v>
      </c>
      <c r="B1758" s="295"/>
      <c r="C1758" s="39" t="s">
        <v>471</v>
      </c>
      <c r="D1758" s="39" t="s">
        <v>467</v>
      </c>
      <c r="E1758" s="39" t="s">
        <v>703</v>
      </c>
      <c r="F1758" s="295"/>
      <c r="G1758" s="295"/>
      <c r="H1758" s="39" t="s">
        <v>603</v>
      </c>
      <c r="I1758" s="40" t="s">
        <v>2442</v>
      </c>
      <c r="J1758" s="38" t="s">
        <v>459</v>
      </c>
      <c r="K1758" s="295"/>
      <c r="L1758" s="295"/>
      <c r="M1758" s="294"/>
      <c r="N1758" s="301"/>
      <c r="O1758" s="301"/>
      <c r="P1758" s="296"/>
      <c r="Q1758" s="297"/>
    </row>
    <row r="1759" spans="1:17" ht="15" thickBot="1">
      <c r="A1759" s="36" t="s">
        <v>3369</v>
      </c>
      <c r="B1759" s="295"/>
      <c r="C1759" s="39" t="s">
        <v>471</v>
      </c>
      <c r="D1759" s="39" t="s">
        <v>467</v>
      </c>
      <c r="E1759" s="39" t="s">
        <v>703</v>
      </c>
      <c r="F1759" s="295"/>
      <c r="G1759" s="295"/>
      <c r="H1759" s="39" t="s">
        <v>603</v>
      </c>
      <c r="I1759" s="40" t="s">
        <v>2444</v>
      </c>
      <c r="J1759" s="38" t="s">
        <v>459</v>
      </c>
      <c r="K1759" s="295"/>
      <c r="L1759" s="295"/>
      <c r="M1759" s="294"/>
      <c r="N1759" s="301"/>
      <c r="O1759" s="301"/>
      <c r="P1759" s="296"/>
      <c r="Q1759" s="297"/>
    </row>
    <row r="1760" spans="1:17">
      <c r="A1760" s="298" t="s">
        <v>3370</v>
      </c>
      <c r="B1760" s="300" t="s">
        <v>1712</v>
      </c>
      <c r="C1760" s="36" t="s">
        <v>1713</v>
      </c>
      <c r="D1760" s="36" t="s">
        <v>467</v>
      </c>
      <c r="E1760" s="36" t="s">
        <v>2429</v>
      </c>
      <c r="F1760" s="295">
        <v>480</v>
      </c>
      <c r="G1760" s="295" t="s">
        <v>457</v>
      </c>
      <c r="H1760" s="36" t="s">
        <v>657</v>
      </c>
      <c r="I1760" s="37" t="s">
        <v>913</v>
      </c>
      <c r="J1760" s="38">
        <v>125</v>
      </c>
      <c r="K1760" s="295">
        <v>480</v>
      </c>
      <c r="L1760" s="295" t="s">
        <v>457</v>
      </c>
      <c r="M1760" s="294" t="s">
        <v>657</v>
      </c>
      <c r="N1760" s="301" t="s">
        <v>894</v>
      </c>
      <c r="O1760" s="301" t="s">
        <v>895</v>
      </c>
      <c r="P1760" s="296">
        <v>7447</v>
      </c>
      <c r="Q1760" s="297">
        <v>1</v>
      </c>
    </row>
    <row r="1761" spans="1:17">
      <c r="A1761" s="299"/>
      <c r="B1761" s="295"/>
      <c r="C1761" s="36" t="s">
        <v>466</v>
      </c>
      <c r="D1761" s="36" t="s">
        <v>467</v>
      </c>
      <c r="E1761" s="36" t="s">
        <v>701</v>
      </c>
      <c r="F1761" s="295"/>
      <c r="G1761" s="295"/>
      <c r="H1761" s="36" t="s">
        <v>603</v>
      </c>
      <c r="I1761" s="37" t="s">
        <v>894</v>
      </c>
      <c r="J1761" s="38" t="s">
        <v>459</v>
      </c>
      <c r="K1761" s="295"/>
      <c r="L1761" s="295"/>
      <c r="M1761" s="294"/>
      <c r="N1761" s="301"/>
      <c r="O1761" s="301"/>
      <c r="P1761" s="296"/>
      <c r="Q1761" s="297"/>
    </row>
    <row r="1762" spans="1:17">
      <c r="A1762" s="36" t="s">
        <v>3371</v>
      </c>
      <c r="B1762" s="295"/>
      <c r="C1762" s="36" t="s">
        <v>471</v>
      </c>
      <c r="D1762" s="36" t="s">
        <v>467</v>
      </c>
      <c r="E1762" s="36" t="s">
        <v>703</v>
      </c>
      <c r="F1762" s="295"/>
      <c r="G1762" s="295"/>
      <c r="H1762" s="36" t="s">
        <v>603</v>
      </c>
      <c r="I1762" s="37" t="s">
        <v>2438</v>
      </c>
      <c r="J1762" s="38" t="s">
        <v>459</v>
      </c>
      <c r="K1762" s="295"/>
      <c r="L1762" s="295"/>
      <c r="M1762" s="294"/>
      <c r="N1762" s="301"/>
      <c r="O1762" s="301"/>
      <c r="P1762" s="296"/>
      <c r="Q1762" s="297"/>
    </row>
    <row r="1763" spans="1:17">
      <c r="A1763" s="36" t="s">
        <v>3372</v>
      </c>
      <c r="B1763" s="295"/>
      <c r="C1763" s="39" t="s">
        <v>471</v>
      </c>
      <c r="D1763" s="39" t="s">
        <v>467</v>
      </c>
      <c r="E1763" s="39" t="s">
        <v>703</v>
      </c>
      <c r="F1763" s="295"/>
      <c r="G1763" s="295"/>
      <c r="H1763" s="36" t="s">
        <v>603</v>
      </c>
      <c r="I1763" s="40" t="s">
        <v>2440</v>
      </c>
      <c r="J1763" s="38" t="s">
        <v>459</v>
      </c>
      <c r="K1763" s="295"/>
      <c r="L1763" s="295"/>
      <c r="M1763" s="294"/>
      <c r="N1763" s="301"/>
      <c r="O1763" s="301"/>
      <c r="P1763" s="296"/>
      <c r="Q1763" s="297"/>
    </row>
    <row r="1764" spans="1:17">
      <c r="A1764" s="36" t="s">
        <v>3373</v>
      </c>
      <c r="B1764" s="295"/>
      <c r="C1764" s="39" t="s">
        <v>471</v>
      </c>
      <c r="D1764" s="39" t="s">
        <v>467</v>
      </c>
      <c r="E1764" s="39" t="s">
        <v>703</v>
      </c>
      <c r="F1764" s="295"/>
      <c r="G1764" s="295"/>
      <c r="H1764" s="39" t="s">
        <v>603</v>
      </c>
      <c r="I1764" s="40" t="s">
        <v>2442</v>
      </c>
      <c r="J1764" s="38" t="s">
        <v>459</v>
      </c>
      <c r="K1764" s="295"/>
      <c r="L1764" s="295"/>
      <c r="M1764" s="294"/>
      <c r="N1764" s="301"/>
      <c r="O1764" s="301"/>
      <c r="P1764" s="296"/>
      <c r="Q1764" s="297"/>
    </row>
    <row r="1765" spans="1:17" ht="15" thickBot="1">
      <c r="A1765" s="36" t="s">
        <v>3374</v>
      </c>
      <c r="B1765" s="295"/>
      <c r="C1765" s="39" t="s">
        <v>471</v>
      </c>
      <c r="D1765" s="39" t="s">
        <v>467</v>
      </c>
      <c r="E1765" s="39" t="s">
        <v>703</v>
      </c>
      <c r="F1765" s="295"/>
      <c r="G1765" s="295"/>
      <c r="H1765" s="39" t="s">
        <v>603</v>
      </c>
      <c r="I1765" s="40" t="s">
        <v>2444</v>
      </c>
      <c r="J1765" s="38" t="s">
        <v>459</v>
      </c>
      <c r="K1765" s="295"/>
      <c r="L1765" s="295"/>
      <c r="M1765" s="294"/>
      <c r="N1765" s="301"/>
      <c r="O1765" s="301"/>
      <c r="P1765" s="296"/>
      <c r="Q1765" s="297"/>
    </row>
    <row r="1766" spans="1:17">
      <c r="A1766" s="298" t="s">
        <v>3375</v>
      </c>
      <c r="B1766" s="300" t="s">
        <v>1712</v>
      </c>
      <c r="C1766" s="36" t="s">
        <v>1713</v>
      </c>
      <c r="D1766" s="36" t="s">
        <v>467</v>
      </c>
      <c r="E1766" s="36" t="s">
        <v>2420</v>
      </c>
      <c r="F1766" s="295">
        <v>480</v>
      </c>
      <c r="G1766" s="295" t="s">
        <v>457</v>
      </c>
      <c r="H1766" s="36" t="s">
        <v>2558</v>
      </c>
      <c r="I1766" s="37" t="s">
        <v>913</v>
      </c>
      <c r="J1766" s="38">
        <v>150</v>
      </c>
      <c r="K1766" s="295">
        <v>480</v>
      </c>
      <c r="L1766" s="295" t="s">
        <v>457</v>
      </c>
      <c r="M1766" s="294" t="s">
        <v>2558</v>
      </c>
      <c r="N1766" s="301" t="s">
        <v>900</v>
      </c>
      <c r="O1766" s="301" t="s">
        <v>901</v>
      </c>
      <c r="P1766" s="296">
        <v>7447</v>
      </c>
      <c r="Q1766" s="297">
        <v>1</v>
      </c>
    </row>
    <row r="1767" spans="1:17">
      <c r="A1767" s="299"/>
      <c r="B1767" s="295"/>
      <c r="C1767" s="36" t="s">
        <v>466</v>
      </c>
      <c r="D1767" s="36" t="s">
        <v>467</v>
      </c>
      <c r="E1767" s="36" t="s">
        <v>712</v>
      </c>
      <c r="F1767" s="295"/>
      <c r="G1767" s="295"/>
      <c r="H1767" s="36" t="s">
        <v>603</v>
      </c>
      <c r="I1767" s="37" t="s">
        <v>900</v>
      </c>
      <c r="J1767" s="38" t="s">
        <v>459</v>
      </c>
      <c r="K1767" s="295"/>
      <c r="L1767" s="295"/>
      <c r="M1767" s="294"/>
      <c r="N1767" s="301"/>
      <c r="O1767" s="301"/>
      <c r="P1767" s="296"/>
      <c r="Q1767" s="297"/>
    </row>
    <row r="1768" spans="1:17">
      <c r="A1768" s="36" t="s">
        <v>3376</v>
      </c>
      <c r="B1768" s="295"/>
      <c r="C1768" s="36" t="s">
        <v>471</v>
      </c>
      <c r="D1768" s="36" t="s">
        <v>467</v>
      </c>
      <c r="E1768" s="36" t="s">
        <v>703</v>
      </c>
      <c r="F1768" s="295"/>
      <c r="G1768" s="295"/>
      <c r="H1768" s="36" t="s">
        <v>603</v>
      </c>
      <c r="I1768" s="37" t="s">
        <v>2438</v>
      </c>
      <c r="J1768" s="38" t="s">
        <v>459</v>
      </c>
      <c r="K1768" s="295"/>
      <c r="L1768" s="295"/>
      <c r="M1768" s="294"/>
      <c r="N1768" s="301"/>
      <c r="O1768" s="301"/>
      <c r="P1768" s="296"/>
      <c r="Q1768" s="297"/>
    </row>
    <row r="1769" spans="1:17">
      <c r="A1769" s="36" t="s">
        <v>3377</v>
      </c>
      <c r="B1769" s="295"/>
      <c r="C1769" s="39" t="s">
        <v>471</v>
      </c>
      <c r="D1769" s="39" t="s">
        <v>467</v>
      </c>
      <c r="E1769" s="39" t="s">
        <v>703</v>
      </c>
      <c r="F1769" s="295"/>
      <c r="G1769" s="295"/>
      <c r="H1769" s="36" t="s">
        <v>603</v>
      </c>
      <c r="I1769" s="40" t="s">
        <v>2440</v>
      </c>
      <c r="J1769" s="38" t="s">
        <v>459</v>
      </c>
      <c r="K1769" s="295"/>
      <c r="L1769" s="295"/>
      <c r="M1769" s="294"/>
      <c r="N1769" s="301"/>
      <c r="O1769" s="301"/>
      <c r="P1769" s="296"/>
      <c r="Q1769" s="297"/>
    </row>
    <row r="1770" spans="1:17">
      <c r="A1770" s="36" t="s">
        <v>3378</v>
      </c>
      <c r="B1770" s="295"/>
      <c r="C1770" s="39" t="s">
        <v>471</v>
      </c>
      <c r="D1770" s="39" t="s">
        <v>467</v>
      </c>
      <c r="E1770" s="39" t="s">
        <v>703</v>
      </c>
      <c r="F1770" s="295"/>
      <c r="G1770" s="295"/>
      <c r="H1770" s="39" t="s">
        <v>603</v>
      </c>
      <c r="I1770" s="40" t="s">
        <v>2442</v>
      </c>
      <c r="J1770" s="38" t="s">
        <v>459</v>
      </c>
      <c r="K1770" s="295"/>
      <c r="L1770" s="295"/>
      <c r="M1770" s="294"/>
      <c r="N1770" s="301"/>
      <c r="O1770" s="301"/>
      <c r="P1770" s="296"/>
      <c r="Q1770" s="297"/>
    </row>
    <row r="1771" spans="1:17">
      <c r="A1771" s="36" t="s">
        <v>3379</v>
      </c>
      <c r="B1771" s="295"/>
      <c r="C1771" s="39" t="s">
        <v>471</v>
      </c>
      <c r="D1771" s="39" t="s">
        <v>467</v>
      </c>
      <c r="E1771" s="39" t="s">
        <v>703</v>
      </c>
      <c r="F1771" s="295"/>
      <c r="G1771" s="295"/>
      <c r="H1771" s="39" t="s">
        <v>603</v>
      </c>
      <c r="I1771" s="40" t="s">
        <v>2444</v>
      </c>
      <c r="J1771" s="38" t="s">
        <v>459</v>
      </c>
      <c r="K1771" s="295"/>
      <c r="L1771" s="295"/>
      <c r="M1771" s="294"/>
      <c r="N1771" s="301"/>
      <c r="O1771" s="301"/>
      <c r="P1771" s="296"/>
      <c r="Q1771" s="297"/>
    </row>
    <row r="1772" spans="1:17" ht="15" thickBot="1">
      <c r="A1772" s="36" t="s">
        <v>3380</v>
      </c>
      <c r="B1772" s="295"/>
      <c r="C1772" s="36" t="s">
        <v>471</v>
      </c>
      <c r="D1772" s="36" t="s">
        <v>467</v>
      </c>
      <c r="E1772" s="36" t="s">
        <v>703</v>
      </c>
      <c r="F1772" s="295"/>
      <c r="G1772" s="295"/>
      <c r="H1772" s="36" t="s">
        <v>603</v>
      </c>
      <c r="I1772" s="37" t="s">
        <v>2456</v>
      </c>
      <c r="J1772" s="38" t="s">
        <v>459</v>
      </c>
      <c r="K1772" s="295"/>
      <c r="L1772" s="295"/>
      <c r="M1772" s="294"/>
      <c r="N1772" s="301"/>
      <c r="O1772" s="301"/>
      <c r="P1772" s="296"/>
      <c r="Q1772" s="297"/>
    </row>
    <row r="1773" spans="1:17">
      <c r="A1773" s="298" t="s">
        <v>3381</v>
      </c>
      <c r="B1773" s="300" t="s">
        <v>1712</v>
      </c>
      <c r="C1773" s="36" t="s">
        <v>1713</v>
      </c>
      <c r="D1773" s="36" t="s">
        <v>467</v>
      </c>
      <c r="E1773" s="36" t="s">
        <v>3346</v>
      </c>
      <c r="F1773" s="295">
        <v>480</v>
      </c>
      <c r="G1773" s="295" t="s">
        <v>457</v>
      </c>
      <c r="H1773" s="36" t="s">
        <v>1729</v>
      </c>
      <c r="I1773" s="37" t="s">
        <v>913</v>
      </c>
      <c r="J1773" s="38">
        <v>150</v>
      </c>
      <c r="K1773" s="295">
        <v>480</v>
      </c>
      <c r="L1773" s="295" t="s">
        <v>457</v>
      </c>
      <c r="M1773" s="294" t="s">
        <v>1729</v>
      </c>
      <c r="N1773" s="301" t="s">
        <v>900</v>
      </c>
      <c r="O1773" s="301" t="s">
        <v>901</v>
      </c>
      <c r="P1773" s="296">
        <v>7447</v>
      </c>
      <c r="Q1773" s="297">
        <v>1</v>
      </c>
    </row>
    <row r="1774" spans="1:17">
      <c r="A1774" s="299"/>
      <c r="B1774" s="295"/>
      <c r="C1774" s="36" t="s">
        <v>466</v>
      </c>
      <c r="D1774" s="36" t="s">
        <v>467</v>
      </c>
      <c r="E1774" s="36" t="s">
        <v>712</v>
      </c>
      <c r="F1774" s="295"/>
      <c r="G1774" s="295"/>
      <c r="H1774" s="36" t="s">
        <v>603</v>
      </c>
      <c r="I1774" s="37" t="s">
        <v>900</v>
      </c>
      <c r="J1774" s="38" t="s">
        <v>459</v>
      </c>
      <c r="K1774" s="295"/>
      <c r="L1774" s="295"/>
      <c r="M1774" s="294"/>
      <c r="N1774" s="301"/>
      <c r="O1774" s="301"/>
      <c r="P1774" s="296"/>
      <c r="Q1774" s="297"/>
    </row>
    <row r="1775" spans="1:17">
      <c r="A1775" s="36" t="s">
        <v>3382</v>
      </c>
      <c r="B1775" s="295"/>
      <c r="C1775" s="36" t="s">
        <v>471</v>
      </c>
      <c r="D1775" s="36" t="s">
        <v>467</v>
      </c>
      <c r="E1775" s="36" t="s">
        <v>703</v>
      </c>
      <c r="F1775" s="295"/>
      <c r="G1775" s="295"/>
      <c r="H1775" s="36" t="s">
        <v>603</v>
      </c>
      <c r="I1775" s="37" t="s">
        <v>2438</v>
      </c>
      <c r="J1775" s="38" t="s">
        <v>459</v>
      </c>
      <c r="K1775" s="295"/>
      <c r="L1775" s="295"/>
      <c r="M1775" s="294"/>
      <c r="N1775" s="301"/>
      <c r="O1775" s="301"/>
      <c r="P1775" s="296"/>
      <c r="Q1775" s="297"/>
    </row>
    <row r="1776" spans="1:17">
      <c r="A1776" s="36" t="s">
        <v>3383</v>
      </c>
      <c r="B1776" s="295"/>
      <c r="C1776" s="39" t="s">
        <v>471</v>
      </c>
      <c r="D1776" s="39" t="s">
        <v>467</v>
      </c>
      <c r="E1776" s="39" t="s">
        <v>703</v>
      </c>
      <c r="F1776" s="295"/>
      <c r="G1776" s="295"/>
      <c r="H1776" s="36" t="s">
        <v>603</v>
      </c>
      <c r="I1776" s="40" t="s">
        <v>2440</v>
      </c>
      <c r="J1776" s="38" t="s">
        <v>459</v>
      </c>
      <c r="K1776" s="295"/>
      <c r="L1776" s="295"/>
      <c r="M1776" s="294"/>
      <c r="N1776" s="301"/>
      <c r="O1776" s="301"/>
      <c r="P1776" s="296"/>
      <c r="Q1776" s="297"/>
    </row>
    <row r="1777" spans="1:17">
      <c r="A1777" s="36" t="s">
        <v>3384</v>
      </c>
      <c r="B1777" s="295"/>
      <c r="C1777" s="39" t="s">
        <v>471</v>
      </c>
      <c r="D1777" s="39" t="s">
        <v>467</v>
      </c>
      <c r="E1777" s="39" t="s">
        <v>703</v>
      </c>
      <c r="F1777" s="295"/>
      <c r="G1777" s="295"/>
      <c r="H1777" s="39" t="s">
        <v>603</v>
      </c>
      <c r="I1777" s="40" t="s">
        <v>2442</v>
      </c>
      <c r="J1777" s="38" t="s">
        <v>459</v>
      </c>
      <c r="K1777" s="295"/>
      <c r="L1777" s="295"/>
      <c r="M1777" s="294"/>
      <c r="N1777" s="301"/>
      <c r="O1777" s="301"/>
      <c r="P1777" s="296"/>
      <c r="Q1777" s="297"/>
    </row>
    <row r="1778" spans="1:17">
      <c r="A1778" s="36" t="s">
        <v>3385</v>
      </c>
      <c r="B1778" s="295"/>
      <c r="C1778" s="39" t="s">
        <v>471</v>
      </c>
      <c r="D1778" s="39" t="s">
        <v>467</v>
      </c>
      <c r="E1778" s="39" t="s">
        <v>703</v>
      </c>
      <c r="F1778" s="295"/>
      <c r="G1778" s="295"/>
      <c r="H1778" s="39" t="s">
        <v>603</v>
      </c>
      <c r="I1778" s="40" t="s">
        <v>2444</v>
      </c>
      <c r="J1778" s="38" t="s">
        <v>459</v>
      </c>
      <c r="K1778" s="295"/>
      <c r="L1778" s="295"/>
      <c r="M1778" s="294"/>
      <c r="N1778" s="301"/>
      <c r="O1778" s="301"/>
      <c r="P1778" s="296"/>
      <c r="Q1778" s="297"/>
    </row>
    <row r="1779" spans="1:17" ht="15" thickBot="1">
      <c r="A1779" s="36" t="s">
        <v>3386</v>
      </c>
      <c r="B1779" s="295"/>
      <c r="C1779" s="36" t="s">
        <v>471</v>
      </c>
      <c r="D1779" s="36" t="s">
        <v>467</v>
      </c>
      <c r="E1779" s="36" t="s">
        <v>703</v>
      </c>
      <c r="F1779" s="295"/>
      <c r="G1779" s="295"/>
      <c r="H1779" s="36" t="s">
        <v>603</v>
      </c>
      <c r="I1779" s="37" t="s">
        <v>2456</v>
      </c>
      <c r="J1779" s="38" t="s">
        <v>459</v>
      </c>
      <c r="K1779" s="295"/>
      <c r="L1779" s="295"/>
      <c r="M1779" s="294"/>
      <c r="N1779" s="301"/>
      <c r="O1779" s="301"/>
      <c r="P1779" s="296"/>
      <c r="Q1779" s="297"/>
    </row>
    <row r="1780" spans="1:17">
      <c r="A1780" s="298" t="s">
        <v>3387</v>
      </c>
      <c r="B1780" s="300" t="s">
        <v>1712</v>
      </c>
      <c r="C1780" s="36" t="s">
        <v>1713</v>
      </c>
      <c r="D1780" s="36" t="s">
        <v>467</v>
      </c>
      <c r="E1780" s="36" t="s">
        <v>2429</v>
      </c>
      <c r="F1780" s="295">
        <v>480</v>
      </c>
      <c r="G1780" s="295" t="s">
        <v>457</v>
      </c>
      <c r="H1780" s="36" t="s">
        <v>657</v>
      </c>
      <c r="I1780" s="37" t="s">
        <v>913</v>
      </c>
      <c r="J1780" s="38">
        <v>150</v>
      </c>
      <c r="K1780" s="295">
        <v>480</v>
      </c>
      <c r="L1780" s="295" t="s">
        <v>457</v>
      </c>
      <c r="M1780" s="294" t="s">
        <v>657</v>
      </c>
      <c r="N1780" s="301" t="s">
        <v>900</v>
      </c>
      <c r="O1780" s="301" t="s">
        <v>901</v>
      </c>
      <c r="P1780" s="296">
        <v>7447</v>
      </c>
      <c r="Q1780" s="297">
        <v>1</v>
      </c>
    </row>
    <row r="1781" spans="1:17">
      <c r="A1781" s="299"/>
      <c r="B1781" s="295"/>
      <c r="C1781" s="36" t="s">
        <v>466</v>
      </c>
      <c r="D1781" s="36" t="s">
        <v>467</v>
      </c>
      <c r="E1781" s="36" t="s">
        <v>712</v>
      </c>
      <c r="F1781" s="295"/>
      <c r="G1781" s="295"/>
      <c r="H1781" s="36" t="s">
        <v>603</v>
      </c>
      <c r="I1781" s="37" t="s">
        <v>900</v>
      </c>
      <c r="J1781" s="38" t="s">
        <v>459</v>
      </c>
      <c r="K1781" s="295"/>
      <c r="L1781" s="295"/>
      <c r="M1781" s="294"/>
      <c r="N1781" s="301"/>
      <c r="O1781" s="301"/>
      <c r="P1781" s="296"/>
      <c r="Q1781" s="297"/>
    </row>
    <row r="1782" spans="1:17">
      <c r="A1782" s="36" t="s">
        <v>3388</v>
      </c>
      <c r="B1782" s="295"/>
      <c r="C1782" s="36" t="s">
        <v>471</v>
      </c>
      <c r="D1782" s="36" t="s">
        <v>467</v>
      </c>
      <c r="E1782" s="36" t="s">
        <v>703</v>
      </c>
      <c r="F1782" s="295"/>
      <c r="G1782" s="295"/>
      <c r="H1782" s="36" t="s">
        <v>603</v>
      </c>
      <c r="I1782" s="37" t="s">
        <v>2438</v>
      </c>
      <c r="J1782" s="38" t="s">
        <v>459</v>
      </c>
      <c r="K1782" s="295"/>
      <c r="L1782" s="295"/>
      <c r="M1782" s="294"/>
      <c r="N1782" s="301"/>
      <c r="O1782" s="301"/>
      <c r="P1782" s="296"/>
      <c r="Q1782" s="297"/>
    </row>
    <row r="1783" spans="1:17">
      <c r="A1783" s="36" t="s">
        <v>3389</v>
      </c>
      <c r="B1783" s="295"/>
      <c r="C1783" s="39" t="s">
        <v>471</v>
      </c>
      <c r="D1783" s="39" t="s">
        <v>467</v>
      </c>
      <c r="E1783" s="39" t="s">
        <v>703</v>
      </c>
      <c r="F1783" s="295"/>
      <c r="G1783" s="295"/>
      <c r="H1783" s="36" t="s">
        <v>603</v>
      </c>
      <c r="I1783" s="40" t="s">
        <v>2440</v>
      </c>
      <c r="J1783" s="38" t="s">
        <v>459</v>
      </c>
      <c r="K1783" s="295"/>
      <c r="L1783" s="295"/>
      <c r="M1783" s="294"/>
      <c r="N1783" s="301"/>
      <c r="O1783" s="301"/>
      <c r="P1783" s="296"/>
      <c r="Q1783" s="297"/>
    </row>
    <row r="1784" spans="1:17">
      <c r="A1784" s="36" t="s">
        <v>3390</v>
      </c>
      <c r="B1784" s="295"/>
      <c r="C1784" s="39" t="s">
        <v>471</v>
      </c>
      <c r="D1784" s="39" t="s">
        <v>467</v>
      </c>
      <c r="E1784" s="39" t="s">
        <v>703</v>
      </c>
      <c r="F1784" s="295"/>
      <c r="G1784" s="295"/>
      <c r="H1784" s="39" t="s">
        <v>603</v>
      </c>
      <c r="I1784" s="40" t="s">
        <v>2442</v>
      </c>
      <c r="J1784" s="38" t="s">
        <v>459</v>
      </c>
      <c r="K1784" s="295"/>
      <c r="L1784" s="295"/>
      <c r="M1784" s="294"/>
      <c r="N1784" s="301"/>
      <c r="O1784" s="301"/>
      <c r="P1784" s="296"/>
      <c r="Q1784" s="297"/>
    </row>
    <row r="1785" spans="1:17">
      <c r="A1785" s="36" t="s">
        <v>3391</v>
      </c>
      <c r="B1785" s="295"/>
      <c r="C1785" s="39" t="s">
        <v>471</v>
      </c>
      <c r="D1785" s="39" t="s">
        <v>467</v>
      </c>
      <c r="E1785" s="39" t="s">
        <v>703</v>
      </c>
      <c r="F1785" s="295"/>
      <c r="G1785" s="295"/>
      <c r="H1785" s="39" t="s">
        <v>603</v>
      </c>
      <c r="I1785" s="40" t="s">
        <v>2444</v>
      </c>
      <c r="J1785" s="38" t="s">
        <v>459</v>
      </c>
      <c r="K1785" s="295"/>
      <c r="L1785" s="295"/>
      <c r="M1785" s="294"/>
      <c r="N1785" s="301"/>
      <c r="O1785" s="301"/>
      <c r="P1785" s="296"/>
      <c r="Q1785" s="297"/>
    </row>
    <row r="1786" spans="1:17" ht="15" thickBot="1">
      <c r="A1786" s="36" t="s">
        <v>3392</v>
      </c>
      <c r="B1786" s="295"/>
      <c r="C1786" s="36" t="s">
        <v>471</v>
      </c>
      <c r="D1786" s="36" t="s">
        <v>467</v>
      </c>
      <c r="E1786" s="36" t="s">
        <v>703</v>
      </c>
      <c r="F1786" s="295"/>
      <c r="G1786" s="295"/>
      <c r="H1786" s="36" t="s">
        <v>603</v>
      </c>
      <c r="I1786" s="37" t="s">
        <v>2456</v>
      </c>
      <c r="J1786" s="38" t="s">
        <v>459</v>
      </c>
      <c r="K1786" s="295"/>
      <c r="L1786" s="295"/>
      <c r="M1786" s="294"/>
      <c r="N1786" s="301"/>
      <c r="O1786" s="301"/>
      <c r="P1786" s="296"/>
      <c r="Q1786" s="297"/>
    </row>
    <row r="1787" spans="1:17">
      <c r="A1787" s="298" t="s">
        <v>3393</v>
      </c>
      <c r="B1787" s="300" t="s">
        <v>1712</v>
      </c>
      <c r="C1787" s="36" t="s">
        <v>1713</v>
      </c>
      <c r="D1787" s="36" t="s">
        <v>467</v>
      </c>
      <c r="E1787" s="36" t="s">
        <v>2464</v>
      </c>
      <c r="F1787" s="295">
        <v>480</v>
      </c>
      <c r="G1787" s="295" t="s">
        <v>457</v>
      </c>
      <c r="H1787" s="36" t="s">
        <v>2558</v>
      </c>
      <c r="I1787" s="37" t="s">
        <v>1081</v>
      </c>
      <c r="J1787" s="38">
        <v>200</v>
      </c>
      <c r="K1787" s="295">
        <v>480</v>
      </c>
      <c r="L1787" s="295" t="s">
        <v>457</v>
      </c>
      <c r="M1787" s="294" t="s">
        <v>2558</v>
      </c>
      <c r="N1787" s="295" t="s">
        <v>894</v>
      </c>
      <c r="O1787" s="295" t="s">
        <v>895</v>
      </c>
      <c r="P1787" s="296">
        <v>7447</v>
      </c>
      <c r="Q1787" s="297">
        <v>1</v>
      </c>
    </row>
    <row r="1788" spans="1:17">
      <c r="A1788" s="299"/>
      <c r="B1788" s="295"/>
      <c r="C1788" s="36" t="s">
        <v>466</v>
      </c>
      <c r="D1788" s="36" t="s">
        <v>467</v>
      </c>
      <c r="E1788" s="36" t="s">
        <v>701</v>
      </c>
      <c r="F1788" s="295"/>
      <c r="G1788" s="295"/>
      <c r="H1788" s="36" t="s">
        <v>603</v>
      </c>
      <c r="I1788" s="37" t="s">
        <v>894</v>
      </c>
      <c r="J1788" s="38" t="s">
        <v>459</v>
      </c>
      <c r="K1788" s="295"/>
      <c r="L1788" s="295"/>
      <c r="M1788" s="294"/>
      <c r="N1788" s="295"/>
      <c r="O1788" s="295"/>
      <c r="P1788" s="296"/>
      <c r="Q1788" s="297"/>
    </row>
    <row r="1789" spans="1:17">
      <c r="A1789" s="36" t="s">
        <v>3394</v>
      </c>
      <c r="B1789" s="295"/>
      <c r="C1789" s="36" t="s">
        <v>471</v>
      </c>
      <c r="D1789" s="36" t="s">
        <v>467</v>
      </c>
      <c r="E1789" s="36" t="s">
        <v>703</v>
      </c>
      <c r="F1789" s="295"/>
      <c r="G1789" s="295"/>
      <c r="H1789" s="36" t="s">
        <v>603</v>
      </c>
      <c r="I1789" s="37" t="s">
        <v>2438</v>
      </c>
      <c r="J1789" s="38" t="s">
        <v>459</v>
      </c>
      <c r="K1789" s="295"/>
      <c r="L1789" s="295"/>
      <c r="M1789" s="294"/>
      <c r="N1789" s="295"/>
      <c r="O1789" s="295"/>
      <c r="P1789" s="296"/>
      <c r="Q1789" s="297"/>
    </row>
    <row r="1790" spans="1:17">
      <c r="A1790" s="36" t="s">
        <v>3395</v>
      </c>
      <c r="B1790" s="295"/>
      <c r="C1790" s="39" t="s">
        <v>471</v>
      </c>
      <c r="D1790" s="39" t="s">
        <v>467</v>
      </c>
      <c r="E1790" s="39" t="s">
        <v>703</v>
      </c>
      <c r="F1790" s="295"/>
      <c r="G1790" s="295"/>
      <c r="H1790" s="36" t="s">
        <v>603</v>
      </c>
      <c r="I1790" s="40" t="s">
        <v>2440</v>
      </c>
      <c r="J1790" s="38" t="s">
        <v>459</v>
      </c>
      <c r="K1790" s="295"/>
      <c r="L1790" s="295"/>
      <c r="M1790" s="294"/>
      <c r="N1790" s="295"/>
      <c r="O1790" s="295"/>
      <c r="P1790" s="296"/>
      <c r="Q1790" s="297"/>
    </row>
    <row r="1791" spans="1:17">
      <c r="A1791" s="36" t="s">
        <v>3396</v>
      </c>
      <c r="B1791" s="295"/>
      <c r="C1791" s="39" t="s">
        <v>471</v>
      </c>
      <c r="D1791" s="39" t="s">
        <v>467</v>
      </c>
      <c r="E1791" s="39" t="s">
        <v>703</v>
      </c>
      <c r="F1791" s="295"/>
      <c r="G1791" s="295"/>
      <c r="H1791" s="39" t="s">
        <v>603</v>
      </c>
      <c r="I1791" s="40" t="s">
        <v>2442</v>
      </c>
      <c r="J1791" s="38" t="s">
        <v>459</v>
      </c>
      <c r="K1791" s="295"/>
      <c r="L1791" s="295"/>
      <c r="M1791" s="294"/>
      <c r="N1791" s="295"/>
      <c r="O1791" s="295"/>
      <c r="P1791" s="296"/>
      <c r="Q1791" s="297"/>
    </row>
    <row r="1792" spans="1:17" ht="15" thickBot="1">
      <c r="A1792" s="36" t="s">
        <v>3397</v>
      </c>
      <c r="B1792" s="295"/>
      <c r="C1792" s="39" t="s">
        <v>471</v>
      </c>
      <c r="D1792" s="39" t="s">
        <v>467</v>
      </c>
      <c r="E1792" s="39" t="s">
        <v>703</v>
      </c>
      <c r="F1792" s="295"/>
      <c r="G1792" s="295"/>
      <c r="H1792" s="39" t="s">
        <v>603</v>
      </c>
      <c r="I1792" s="40" t="s">
        <v>2444</v>
      </c>
      <c r="J1792" s="38" t="s">
        <v>459</v>
      </c>
      <c r="K1792" s="295"/>
      <c r="L1792" s="295"/>
      <c r="M1792" s="294"/>
      <c r="N1792" s="295"/>
      <c r="O1792" s="295"/>
      <c r="P1792" s="296"/>
      <c r="Q1792" s="297"/>
    </row>
    <row r="1793" spans="1:17">
      <c r="A1793" s="298" t="s">
        <v>3398</v>
      </c>
      <c r="B1793" s="300" t="s">
        <v>1712</v>
      </c>
      <c r="C1793" s="36" t="s">
        <v>1713</v>
      </c>
      <c r="D1793" s="36" t="s">
        <v>467</v>
      </c>
      <c r="E1793" s="36" t="s">
        <v>3399</v>
      </c>
      <c r="F1793" s="295">
        <v>480</v>
      </c>
      <c r="G1793" s="295" t="s">
        <v>457</v>
      </c>
      <c r="H1793" s="36" t="s">
        <v>1729</v>
      </c>
      <c r="I1793" s="37" t="s">
        <v>1081</v>
      </c>
      <c r="J1793" s="38">
        <v>200</v>
      </c>
      <c r="K1793" s="295">
        <v>480</v>
      </c>
      <c r="L1793" s="295" t="s">
        <v>457</v>
      </c>
      <c r="M1793" s="294" t="s">
        <v>1729</v>
      </c>
      <c r="N1793" s="295" t="s">
        <v>894</v>
      </c>
      <c r="O1793" s="295" t="s">
        <v>895</v>
      </c>
      <c r="P1793" s="296">
        <v>7447</v>
      </c>
      <c r="Q1793" s="297">
        <v>1</v>
      </c>
    </row>
    <row r="1794" spans="1:17">
      <c r="A1794" s="299"/>
      <c r="B1794" s="295"/>
      <c r="C1794" s="36" t="s">
        <v>466</v>
      </c>
      <c r="D1794" s="36" t="s">
        <v>467</v>
      </c>
      <c r="E1794" s="36" t="s">
        <v>701</v>
      </c>
      <c r="F1794" s="295"/>
      <c r="G1794" s="295"/>
      <c r="H1794" s="36" t="s">
        <v>603</v>
      </c>
      <c r="I1794" s="37" t="s">
        <v>894</v>
      </c>
      <c r="J1794" s="38" t="s">
        <v>459</v>
      </c>
      <c r="K1794" s="295"/>
      <c r="L1794" s="295"/>
      <c r="M1794" s="294"/>
      <c r="N1794" s="295"/>
      <c r="O1794" s="295"/>
      <c r="P1794" s="296"/>
      <c r="Q1794" s="297"/>
    </row>
    <row r="1795" spans="1:17">
      <c r="A1795" s="36" t="s">
        <v>3400</v>
      </c>
      <c r="B1795" s="295"/>
      <c r="C1795" s="36" t="s">
        <v>471</v>
      </c>
      <c r="D1795" s="36" t="s">
        <v>467</v>
      </c>
      <c r="E1795" s="36" t="s">
        <v>703</v>
      </c>
      <c r="F1795" s="295"/>
      <c r="G1795" s="295"/>
      <c r="H1795" s="36" t="s">
        <v>603</v>
      </c>
      <c r="I1795" s="37" t="s">
        <v>2438</v>
      </c>
      <c r="J1795" s="38" t="s">
        <v>459</v>
      </c>
      <c r="K1795" s="295"/>
      <c r="L1795" s="295"/>
      <c r="M1795" s="294"/>
      <c r="N1795" s="295"/>
      <c r="O1795" s="295"/>
      <c r="P1795" s="296"/>
      <c r="Q1795" s="297"/>
    </row>
    <row r="1796" spans="1:17">
      <c r="A1796" s="36" t="s">
        <v>3401</v>
      </c>
      <c r="B1796" s="295"/>
      <c r="C1796" s="39" t="s">
        <v>471</v>
      </c>
      <c r="D1796" s="39" t="s">
        <v>467</v>
      </c>
      <c r="E1796" s="39" t="s">
        <v>703</v>
      </c>
      <c r="F1796" s="295"/>
      <c r="G1796" s="295"/>
      <c r="H1796" s="36" t="s">
        <v>603</v>
      </c>
      <c r="I1796" s="40" t="s">
        <v>2440</v>
      </c>
      <c r="J1796" s="38" t="s">
        <v>459</v>
      </c>
      <c r="K1796" s="295"/>
      <c r="L1796" s="295"/>
      <c r="M1796" s="294"/>
      <c r="N1796" s="295"/>
      <c r="O1796" s="295"/>
      <c r="P1796" s="296"/>
      <c r="Q1796" s="297"/>
    </row>
    <row r="1797" spans="1:17">
      <c r="A1797" s="36" t="s">
        <v>3402</v>
      </c>
      <c r="B1797" s="295"/>
      <c r="C1797" s="39" t="s">
        <v>471</v>
      </c>
      <c r="D1797" s="39" t="s">
        <v>467</v>
      </c>
      <c r="E1797" s="39" t="s">
        <v>703</v>
      </c>
      <c r="F1797" s="295"/>
      <c r="G1797" s="295"/>
      <c r="H1797" s="39" t="s">
        <v>603</v>
      </c>
      <c r="I1797" s="40" t="s">
        <v>2442</v>
      </c>
      <c r="J1797" s="38" t="s">
        <v>459</v>
      </c>
      <c r="K1797" s="295"/>
      <c r="L1797" s="295"/>
      <c r="M1797" s="294"/>
      <c r="N1797" s="295"/>
      <c r="O1797" s="295"/>
      <c r="P1797" s="296"/>
      <c r="Q1797" s="297"/>
    </row>
    <row r="1798" spans="1:17" ht="15" thickBot="1">
      <c r="A1798" s="36" t="s">
        <v>3403</v>
      </c>
      <c r="B1798" s="295"/>
      <c r="C1798" s="39" t="s">
        <v>471</v>
      </c>
      <c r="D1798" s="39" t="s">
        <v>467</v>
      </c>
      <c r="E1798" s="39" t="s">
        <v>703</v>
      </c>
      <c r="F1798" s="295"/>
      <c r="G1798" s="295"/>
      <c r="H1798" s="39" t="s">
        <v>603</v>
      </c>
      <c r="I1798" s="40" t="s">
        <v>2444</v>
      </c>
      <c r="J1798" s="38" t="s">
        <v>459</v>
      </c>
      <c r="K1798" s="295"/>
      <c r="L1798" s="295"/>
      <c r="M1798" s="294"/>
      <c r="N1798" s="295"/>
      <c r="O1798" s="295"/>
      <c r="P1798" s="296"/>
      <c r="Q1798" s="297"/>
    </row>
    <row r="1799" spans="1:17">
      <c r="A1799" s="298" t="s">
        <v>3404</v>
      </c>
      <c r="B1799" s="300" t="s">
        <v>1712</v>
      </c>
      <c r="C1799" s="36" t="s">
        <v>1713</v>
      </c>
      <c r="D1799" s="36" t="s">
        <v>467</v>
      </c>
      <c r="E1799" s="36" t="s">
        <v>2470</v>
      </c>
      <c r="F1799" s="295">
        <v>480</v>
      </c>
      <c r="G1799" s="295" t="s">
        <v>457</v>
      </c>
      <c r="H1799" s="36" t="s">
        <v>657</v>
      </c>
      <c r="I1799" s="37" t="s">
        <v>1081</v>
      </c>
      <c r="J1799" s="38">
        <v>200</v>
      </c>
      <c r="K1799" s="295">
        <v>480</v>
      </c>
      <c r="L1799" s="295" t="s">
        <v>457</v>
      </c>
      <c r="M1799" s="294" t="s">
        <v>657</v>
      </c>
      <c r="N1799" s="295" t="s">
        <v>894</v>
      </c>
      <c r="O1799" s="295" t="s">
        <v>895</v>
      </c>
      <c r="P1799" s="296">
        <v>7447</v>
      </c>
      <c r="Q1799" s="297">
        <v>1</v>
      </c>
    </row>
    <row r="1800" spans="1:17">
      <c r="A1800" s="299"/>
      <c r="B1800" s="295"/>
      <c r="C1800" s="36" t="s">
        <v>466</v>
      </c>
      <c r="D1800" s="36" t="s">
        <v>467</v>
      </c>
      <c r="E1800" s="36" t="s">
        <v>701</v>
      </c>
      <c r="F1800" s="295"/>
      <c r="G1800" s="295"/>
      <c r="H1800" s="36" t="s">
        <v>603</v>
      </c>
      <c r="I1800" s="37" t="s">
        <v>894</v>
      </c>
      <c r="J1800" s="38" t="s">
        <v>459</v>
      </c>
      <c r="K1800" s="295"/>
      <c r="L1800" s="295"/>
      <c r="M1800" s="294"/>
      <c r="N1800" s="295"/>
      <c r="O1800" s="295"/>
      <c r="P1800" s="296"/>
      <c r="Q1800" s="297"/>
    </row>
    <row r="1801" spans="1:17">
      <c r="A1801" s="36" t="s">
        <v>3405</v>
      </c>
      <c r="B1801" s="295"/>
      <c r="C1801" s="36" t="s">
        <v>471</v>
      </c>
      <c r="D1801" s="36" t="s">
        <v>467</v>
      </c>
      <c r="E1801" s="36" t="s">
        <v>703</v>
      </c>
      <c r="F1801" s="295"/>
      <c r="G1801" s="295"/>
      <c r="H1801" s="36" t="s">
        <v>603</v>
      </c>
      <c r="I1801" s="37" t="s">
        <v>2438</v>
      </c>
      <c r="J1801" s="38" t="s">
        <v>459</v>
      </c>
      <c r="K1801" s="295"/>
      <c r="L1801" s="295"/>
      <c r="M1801" s="294"/>
      <c r="N1801" s="295"/>
      <c r="O1801" s="295"/>
      <c r="P1801" s="296"/>
      <c r="Q1801" s="297"/>
    </row>
    <row r="1802" spans="1:17">
      <c r="A1802" s="36" t="s">
        <v>3406</v>
      </c>
      <c r="B1802" s="295"/>
      <c r="C1802" s="39" t="s">
        <v>471</v>
      </c>
      <c r="D1802" s="39" t="s">
        <v>467</v>
      </c>
      <c r="E1802" s="39" t="s">
        <v>703</v>
      </c>
      <c r="F1802" s="295"/>
      <c r="G1802" s="295"/>
      <c r="H1802" s="36" t="s">
        <v>603</v>
      </c>
      <c r="I1802" s="40" t="s">
        <v>2440</v>
      </c>
      <c r="J1802" s="38" t="s">
        <v>459</v>
      </c>
      <c r="K1802" s="295"/>
      <c r="L1802" s="295"/>
      <c r="M1802" s="294"/>
      <c r="N1802" s="295"/>
      <c r="O1802" s="295"/>
      <c r="P1802" s="296"/>
      <c r="Q1802" s="297"/>
    </row>
    <row r="1803" spans="1:17">
      <c r="A1803" s="36" t="s">
        <v>3407</v>
      </c>
      <c r="B1803" s="295"/>
      <c r="C1803" s="39" t="s">
        <v>471</v>
      </c>
      <c r="D1803" s="39" t="s">
        <v>467</v>
      </c>
      <c r="E1803" s="39" t="s">
        <v>703</v>
      </c>
      <c r="F1803" s="295"/>
      <c r="G1803" s="295"/>
      <c r="H1803" s="39" t="s">
        <v>603</v>
      </c>
      <c r="I1803" s="40" t="s">
        <v>2442</v>
      </c>
      <c r="J1803" s="38" t="s">
        <v>459</v>
      </c>
      <c r="K1803" s="295"/>
      <c r="L1803" s="295"/>
      <c r="M1803" s="294"/>
      <c r="N1803" s="295"/>
      <c r="O1803" s="295"/>
      <c r="P1803" s="296"/>
      <c r="Q1803" s="297"/>
    </row>
    <row r="1804" spans="1:17" ht="15" thickBot="1">
      <c r="A1804" s="36" t="s">
        <v>3408</v>
      </c>
      <c r="B1804" s="295"/>
      <c r="C1804" s="39" t="s">
        <v>471</v>
      </c>
      <c r="D1804" s="39" t="s">
        <v>467</v>
      </c>
      <c r="E1804" s="39" t="s">
        <v>703</v>
      </c>
      <c r="F1804" s="295"/>
      <c r="G1804" s="295"/>
      <c r="H1804" s="39" t="s">
        <v>603</v>
      </c>
      <c r="I1804" s="40" t="s">
        <v>2444</v>
      </c>
      <c r="J1804" s="38" t="s">
        <v>459</v>
      </c>
      <c r="K1804" s="295"/>
      <c r="L1804" s="295"/>
      <c r="M1804" s="294"/>
      <c r="N1804" s="295"/>
      <c r="O1804" s="295"/>
      <c r="P1804" s="296"/>
      <c r="Q1804" s="297"/>
    </row>
    <row r="1805" spans="1:17">
      <c r="A1805" s="298" t="s">
        <v>3409</v>
      </c>
      <c r="B1805" s="300" t="s">
        <v>1712</v>
      </c>
      <c r="C1805" s="36" t="s">
        <v>1713</v>
      </c>
      <c r="D1805" s="36" t="s">
        <v>467</v>
      </c>
      <c r="E1805" s="36" t="s">
        <v>2464</v>
      </c>
      <c r="F1805" s="295">
        <v>480</v>
      </c>
      <c r="G1805" s="295" t="s">
        <v>457</v>
      </c>
      <c r="H1805" s="36" t="s">
        <v>2558</v>
      </c>
      <c r="I1805" s="37" t="s">
        <v>1081</v>
      </c>
      <c r="J1805" s="38">
        <v>200</v>
      </c>
      <c r="K1805" s="295">
        <v>480</v>
      </c>
      <c r="L1805" s="295" t="s">
        <v>457</v>
      </c>
      <c r="M1805" s="294" t="s">
        <v>2558</v>
      </c>
      <c r="N1805" s="295" t="s">
        <v>900</v>
      </c>
      <c r="O1805" s="295" t="s">
        <v>901</v>
      </c>
      <c r="P1805" s="296">
        <v>7447</v>
      </c>
      <c r="Q1805" s="297">
        <v>1</v>
      </c>
    </row>
    <row r="1806" spans="1:17">
      <c r="A1806" s="299"/>
      <c r="B1806" s="295"/>
      <c r="C1806" s="36" t="s">
        <v>466</v>
      </c>
      <c r="D1806" s="36" t="s">
        <v>467</v>
      </c>
      <c r="E1806" s="36" t="s">
        <v>712</v>
      </c>
      <c r="F1806" s="295"/>
      <c r="G1806" s="295"/>
      <c r="H1806" s="36" t="s">
        <v>603</v>
      </c>
      <c r="I1806" s="37" t="s">
        <v>900</v>
      </c>
      <c r="J1806" s="38" t="s">
        <v>459</v>
      </c>
      <c r="K1806" s="295"/>
      <c r="L1806" s="295"/>
      <c r="M1806" s="294"/>
      <c r="N1806" s="295"/>
      <c r="O1806" s="295"/>
      <c r="P1806" s="296"/>
      <c r="Q1806" s="297"/>
    </row>
    <row r="1807" spans="1:17">
      <c r="A1807" s="36" t="s">
        <v>3410</v>
      </c>
      <c r="B1807" s="295"/>
      <c r="C1807" s="36" t="s">
        <v>471</v>
      </c>
      <c r="D1807" s="36" t="s">
        <v>467</v>
      </c>
      <c r="E1807" s="36" t="s">
        <v>703</v>
      </c>
      <c r="F1807" s="295"/>
      <c r="G1807" s="295"/>
      <c r="H1807" s="36" t="s">
        <v>603</v>
      </c>
      <c r="I1807" s="37" t="s">
        <v>2438</v>
      </c>
      <c r="J1807" s="38" t="s">
        <v>459</v>
      </c>
      <c r="K1807" s="295"/>
      <c r="L1807" s="295"/>
      <c r="M1807" s="294"/>
      <c r="N1807" s="295"/>
      <c r="O1807" s="295"/>
      <c r="P1807" s="296"/>
      <c r="Q1807" s="297"/>
    </row>
    <row r="1808" spans="1:17">
      <c r="A1808" s="36" t="s">
        <v>3411</v>
      </c>
      <c r="B1808" s="295"/>
      <c r="C1808" s="39" t="s">
        <v>471</v>
      </c>
      <c r="D1808" s="39" t="s">
        <v>467</v>
      </c>
      <c r="E1808" s="39" t="s">
        <v>703</v>
      </c>
      <c r="F1808" s="295"/>
      <c r="G1808" s="295"/>
      <c r="H1808" s="36" t="s">
        <v>603</v>
      </c>
      <c r="I1808" s="40" t="s">
        <v>2440</v>
      </c>
      <c r="J1808" s="38" t="s">
        <v>459</v>
      </c>
      <c r="K1808" s="295"/>
      <c r="L1808" s="295"/>
      <c r="M1808" s="294"/>
      <c r="N1808" s="295"/>
      <c r="O1808" s="295"/>
      <c r="P1808" s="296"/>
      <c r="Q1808" s="297"/>
    </row>
    <row r="1809" spans="1:17">
      <c r="A1809" s="36" t="s">
        <v>3412</v>
      </c>
      <c r="B1809" s="295"/>
      <c r="C1809" s="39" t="s">
        <v>471</v>
      </c>
      <c r="D1809" s="39" t="s">
        <v>467</v>
      </c>
      <c r="E1809" s="39" t="s">
        <v>703</v>
      </c>
      <c r="F1809" s="295"/>
      <c r="G1809" s="295"/>
      <c r="H1809" s="39" t="s">
        <v>603</v>
      </c>
      <c r="I1809" s="40" t="s">
        <v>2442</v>
      </c>
      <c r="J1809" s="38" t="s">
        <v>459</v>
      </c>
      <c r="K1809" s="295"/>
      <c r="L1809" s="295"/>
      <c r="M1809" s="294"/>
      <c r="N1809" s="295"/>
      <c r="O1809" s="295"/>
      <c r="P1809" s="296"/>
      <c r="Q1809" s="297"/>
    </row>
    <row r="1810" spans="1:17">
      <c r="A1810" s="36" t="s">
        <v>3413</v>
      </c>
      <c r="B1810" s="295"/>
      <c r="C1810" s="39" t="s">
        <v>471</v>
      </c>
      <c r="D1810" s="39" t="s">
        <v>467</v>
      </c>
      <c r="E1810" s="39" t="s">
        <v>703</v>
      </c>
      <c r="F1810" s="295"/>
      <c r="G1810" s="295"/>
      <c r="H1810" s="39" t="s">
        <v>603</v>
      </c>
      <c r="I1810" s="40" t="s">
        <v>2444</v>
      </c>
      <c r="J1810" s="38" t="s">
        <v>459</v>
      </c>
      <c r="K1810" s="295"/>
      <c r="L1810" s="295"/>
      <c r="M1810" s="294"/>
      <c r="N1810" s="295"/>
      <c r="O1810" s="295"/>
      <c r="P1810" s="296"/>
      <c r="Q1810" s="297"/>
    </row>
    <row r="1811" spans="1:17" ht="15" thickBot="1">
      <c r="A1811" s="36" t="s">
        <v>3414</v>
      </c>
      <c r="B1811" s="295"/>
      <c r="C1811" s="36" t="s">
        <v>471</v>
      </c>
      <c r="D1811" s="36" t="s">
        <v>467</v>
      </c>
      <c r="E1811" s="36" t="s">
        <v>703</v>
      </c>
      <c r="F1811" s="295"/>
      <c r="G1811" s="295"/>
      <c r="H1811" s="36" t="s">
        <v>603</v>
      </c>
      <c r="I1811" s="37" t="s">
        <v>2456</v>
      </c>
      <c r="J1811" s="38" t="s">
        <v>459</v>
      </c>
      <c r="K1811" s="295"/>
      <c r="L1811" s="295"/>
      <c r="M1811" s="294"/>
      <c r="N1811" s="295"/>
      <c r="O1811" s="295"/>
      <c r="P1811" s="296"/>
      <c r="Q1811" s="297"/>
    </row>
    <row r="1812" spans="1:17">
      <c r="A1812" s="298" t="s">
        <v>3415</v>
      </c>
      <c r="B1812" s="300" t="s">
        <v>1712</v>
      </c>
      <c r="C1812" s="36" t="s">
        <v>1713</v>
      </c>
      <c r="D1812" s="36" t="s">
        <v>467</v>
      </c>
      <c r="E1812" s="36" t="s">
        <v>3399</v>
      </c>
      <c r="F1812" s="295">
        <v>480</v>
      </c>
      <c r="G1812" s="295" t="s">
        <v>457</v>
      </c>
      <c r="H1812" s="36" t="s">
        <v>1729</v>
      </c>
      <c r="I1812" s="37" t="s">
        <v>1081</v>
      </c>
      <c r="J1812" s="38">
        <v>200</v>
      </c>
      <c r="K1812" s="295">
        <v>480</v>
      </c>
      <c r="L1812" s="295" t="s">
        <v>457</v>
      </c>
      <c r="M1812" s="294" t="s">
        <v>1729</v>
      </c>
      <c r="N1812" s="295" t="s">
        <v>900</v>
      </c>
      <c r="O1812" s="295" t="s">
        <v>901</v>
      </c>
      <c r="P1812" s="296">
        <v>7447</v>
      </c>
      <c r="Q1812" s="297">
        <v>1</v>
      </c>
    </row>
    <row r="1813" spans="1:17">
      <c r="A1813" s="299"/>
      <c r="B1813" s="295"/>
      <c r="C1813" s="36" t="s">
        <v>466</v>
      </c>
      <c r="D1813" s="36" t="s">
        <v>467</v>
      </c>
      <c r="E1813" s="36" t="s">
        <v>712</v>
      </c>
      <c r="F1813" s="295"/>
      <c r="G1813" s="295"/>
      <c r="H1813" s="36" t="s">
        <v>603</v>
      </c>
      <c r="I1813" s="37" t="s">
        <v>900</v>
      </c>
      <c r="J1813" s="38" t="s">
        <v>459</v>
      </c>
      <c r="K1813" s="295"/>
      <c r="L1813" s="295"/>
      <c r="M1813" s="294"/>
      <c r="N1813" s="295"/>
      <c r="O1813" s="295"/>
      <c r="P1813" s="296"/>
      <c r="Q1813" s="297"/>
    </row>
    <row r="1814" spans="1:17">
      <c r="A1814" s="36" t="s">
        <v>3416</v>
      </c>
      <c r="B1814" s="295"/>
      <c r="C1814" s="36" t="s">
        <v>471</v>
      </c>
      <c r="D1814" s="36" t="s">
        <v>467</v>
      </c>
      <c r="E1814" s="36" t="s">
        <v>703</v>
      </c>
      <c r="F1814" s="295"/>
      <c r="G1814" s="295"/>
      <c r="H1814" s="36" t="s">
        <v>603</v>
      </c>
      <c r="I1814" s="37" t="s">
        <v>2438</v>
      </c>
      <c r="J1814" s="38" t="s">
        <v>459</v>
      </c>
      <c r="K1814" s="295"/>
      <c r="L1814" s="295"/>
      <c r="M1814" s="294"/>
      <c r="N1814" s="295"/>
      <c r="O1814" s="295"/>
      <c r="P1814" s="296"/>
      <c r="Q1814" s="297"/>
    </row>
    <row r="1815" spans="1:17">
      <c r="A1815" s="36" t="s">
        <v>3417</v>
      </c>
      <c r="B1815" s="295"/>
      <c r="C1815" s="39" t="s">
        <v>471</v>
      </c>
      <c r="D1815" s="39" t="s">
        <v>467</v>
      </c>
      <c r="E1815" s="39" t="s">
        <v>703</v>
      </c>
      <c r="F1815" s="295"/>
      <c r="G1815" s="295"/>
      <c r="H1815" s="36" t="s">
        <v>603</v>
      </c>
      <c r="I1815" s="40" t="s">
        <v>2440</v>
      </c>
      <c r="J1815" s="38" t="s">
        <v>459</v>
      </c>
      <c r="K1815" s="295"/>
      <c r="L1815" s="295"/>
      <c r="M1815" s="294"/>
      <c r="N1815" s="295"/>
      <c r="O1815" s="295"/>
      <c r="P1815" s="296"/>
      <c r="Q1815" s="297"/>
    </row>
    <row r="1816" spans="1:17">
      <c r="A1816" s="36" t="s">
        <v>3418</v>
      </c>
      <c r="B1816" s="295"/>
      <c r="C1816" s="39" t="s">
        <v>471</v>
      </c>
      <c r="D1816" s="39" t="s">
        <v>467</v>
      </c>
      <c r="E1816" s="39" t="s">
        <v>703</v>
      </c>
      <c r="F1816" s="295"/>
      <c r="G1816" s="295"/>
      <c r="H1816" s="39" t="s">
        <v>603</v>
      </c>
      <c r="I1816" s="40" t="s">
        <v>2442</v>
      </c>
      <c r="J1816" s="38" t="s">
        <v>459</v>
      </c>
      <c r="K1816" s="295"/>
      <c r="L1816" s="295"/>
      <c r="M1816" s="294"/>
      <c r="N1816" s="295"/>
      <c r="O1816" s="295"/>
      <c r="P1816" s="296"/>
      <c r="Q1816" s="297"/>
    </row>
    <row r="1817" spans="1:17">
      <c r="A1817" s="36" t="s">
        <v>3419</v>
      </c>
      <c r="B1817" s="295"/>
      <c r="C1817" s="39" t="s">
        <v>471</v>
      </c>
      <c r="D1817" s="39" t="s">
        <v>467</v>
      </c>
      <c r="E1817" s="39" t="s">
        <v>703</v>
      </c>
      <c r="F1817" s="295"/>
      <c r="G1817" s="295"/>
      <c r="H1817" s="39" t="s">
        <v>603</v>
      </c>
      <c r="I1817" s="40" t="s">
        <v>2444</v>
      </c>
      <c r="J1817" s="38" t="s">
        <v>459</v>
      </c>
      <c r="K1817" s="295"/>
      <c r="L1817" s="295"/>
      <c r="M1817" s="294"/>
      <c r="N1817" s="295"/>
      <c r="O1817" s="295"/>
      <c r="P1817" s="296"/>
      <c r="Q1817" s="297"/>
    </row>
    <row r="1818" spans="1:17" ht="15" thickBot="1">
      <c r="A1818" s="36" t="s">
        <v>3420</v>
      </c>
      <c r="B1818" s="295"/>
      <c r="C1818" s="36" t="s">
        <v>471</v>
      </c>
      <c r="D1818" s="36" t="s">
        <v>467</v>
      </c>
      <c r="E1818" s="36" t="s">
        <v>703</v>
      </c>
      <c r="F1818" s="295"/>
      <c r="G1818" s="295"/>
      <c r="H1818" s="36" t="s">
        <v>603</v>
      </c>
      <c r="I1818" s="37" t="s">
        <v>2456</v>
      </c>
      <c r="J1818" s="38" t="s">
        <v>459</v>
      </c>
      <c r="K1818" s="295"/>
      <c r="L1818" s="295"/>
      <c r="M1818" s="294"/>
      <c r="N1818" s="295"/>
      <c r="O1818" s="295"/>
      <c r="P1818" s="296"/>
      <c r="Q1818" s="297"/>
    </row>
    <row r="1819" spans="1:17">
      <c r="A1819" s="298" t="s">
        <v>3421</v>
      </c>
      <c r="B1819" s="300" t="s">
        <v>1712</v>
      </c>
      <c r="C1819" s="36" t="s">
        <v>1713</v>
      </c>
      <c r="D1819" s="36" t="s">
        <v>467</v>
      </c>
      <c r="E1819" s="36" t="s">
        <v>2470</v>
      </c>
      <c r="F1819" s="295">
        <v>480</v>
      </c>
      <c r="G1819" s="295" t="s">
        <v>457</v>
      </c>
      <c r="H1819" s="36" t="s">
        <v>657</v>
      </c>
      <c r="I1819" s="37" t="s">
        <v>1081</v>
      </c>
      <c r="J1819" s="38">
        <v>200</v>
      </c>
      <c r="K1819" s="295">
        <v>480</v>
      </c>
      <c r="L1819" s="295" t="s">
        <v>457</v>
      </c>
      <c r="M1819" s="294" t="s">
        <v>657</v>
      </c>
      <c r="N1819" s="295" t="s">
        <v>900</v>
      </c>
      <c r="O1819" s="295" t="s">
        <v>901</v>
      </c>
      <c r="P1819" s="296">
        <v>7447</v>
      </c>
      <c r="Q1819" s="297">
        <v>1</v>
      </c>
    </row>
    <row r="1820" spans="1:17">
      <c r="A1820" s="299"/>
      <c r="B1820" s="295"/>
      <c r="C1820" s="36" t="s">
        <v>466</v>
      </c>
      <c r="D1820" s="36" t="s">
        <v>467</v>
      </c>
      <c r="E1820" s="36" t="s">
        <v>712</v>
      </c>
      <c r="F1820" s="295"/>
      <c r="G1820" s="295"/>
      <c r="H1820" s="36" t="s">
        <v>603</v>
      </c>
      <c r="I1820" s="37" t="s">
        <v>900</v>
      </c>
      <c r="J1820" s="38" t="s">
        <v>459</v>
      </c>
      <c r="K1820" s="295"/>
      <c r="L1820" s="295"/>
      <c r="M1820" s="294"/>
      <c r="N1820" s="295"/>
      <c r="O1820" s="295"/>
      <c r="P1820" s="296"/>
      <c r="Q1820" s="297"/>
    </row>
    <row r="1821" spans="1:17">
      <c r="A1821" s="36" t="s">
        <v>3422</v>
      </c>
      <c r="B1821" s="295"/>
      <c r="C1821" s="36" t="s">
        <v>471</v>
      </c>
      <c r="D1821" s="36" t="s">
        <v>467</v>
      </c>
      <c r="E1821" s="36" t="s">
        <v>703</v>
      </c>
      <c r="F1821" s="295"/>
      <c r="G1821" s="295"/>
      <c r="H1821" s="36" t="s">
        <v>603</v>
      </c>
      <c r="I1821" s="37" t="s">
        <v>2438</v>
      </c>
      <c r="J1821" s="38" t="s">
        <v>459</v>
      </c>
      <c r="K1821" s="295"/>
      <c r="L1821" s="295"/>
      <c r="M1821" s="294"/>
      <c r="N1821" s="295"/>
      <c r="O1821" s="295"/>
      <c r="P1821" s="296"/>
      <c r="Q1821" s="297"/>
    </row>
    <row r="1822" spans="1:17">
      <c r="A1822" s="36" t="s">
        <v>3423</v>
      </c>
      <c r="B1822" s="295"/>
      <c r="C1822" s="39" t="s">
        <v>471</v>
      </c>
      <c r="D1822" s="39" t="s">
        <v>467</v>
      </c>
      <c r="E1822" s="39" t="s">
        <v>703</v>
      </c>
      <c r="F1822" s="295"/>
      <c r="G1822" s="295"/>
      <c r="H1822" s="36" t="s">
        <v>603</v>
      </c>
      <c r="I1822" s="40" t="s">
        <v>2440</v>
      </c>
      <c r="J1822" s="38" t="s">
        <v>459</v>
      </c>
      <c r="K1822" s="295"/>
      <c r="L1822" s="295"/>
      <c r="M1822" s="294"/>
      <c r="N1822" s="295"/>
      <c r="O1822" s="295"/>
      <c r="P1822" s="296"/>
      <c r="Q1822" s="297"/>
    </row>
    <row r="1823" spans="1:17">
      <c r="A1823" s="36" t="s">
        <v>3424</v>
      </c>
      <c r="B1823" s="295"/>
      <c r="C1823" s="39" t="s">
        <v>471</v>
      </c>
      <c r="D1823" s="39" t="s">
        <v>467</v>
      </c>
      <c r="E1823" s="39" t="s">
        <v>703</v>
      </c>
      <c r="F1823" s="295"/>
      <c r="G1823" s="295"/>
      <c r="H1823" s="39" t="s">
        <v>603</v>
      </c>
      <c r="I1823" s="40" t="s">
        <v>2442</v>
      </c>
      <c r="J1823" s="38" t="s">
        <v>459</v>
      </c>
      <c r="K1823" s="295"/>
      <c r="L1823" s="295"/>
      <c r="M1823" s="294"/>
      <c r="N1823" s="295"/>
      <c r="O1823" s="295"/>
      <c r="P1823" s="296"/>
      <c r="Q1823" s="297"/>
    </row>
    <row r="1824" spans="1:17">
      <c r="A1824" s="36" t="s">
        <v>3425</v>
      </c>
      <c r="B1824" s="295"/>
      <c r="C1824" s="39" t="s">
        <v>471</v>
      </c>
      <c r="D1824" s="39" t="s">
        <v>467</v>
      </c>
      <c r="E1824" s="39" t="s">
        <v>703</v>
      </c>
      <c r="F1824" s="295"/>
      <c r="G1824" s="295"/>
      <c r="H1824" s="39" t="s">
        <v>603</v>
      </c>
      <c r="I1824" s="40" t="s">
        <v>2444</v>
      </c>
      <c r="J1824" s="38" t="s">
        <v>459</v>
      </c>
      <c r="K1824" s="295"/>
      <c r="L1824" s="295"/>
      <c r="M1824" s="294"/>
      <c r="N1824" s="295"/>
      <c r="O1824" s="295"/>
      <c r="P1824" s="296"/>
      <c r="Q1824" s="297"/>
    </row>
    <row r="1825" spans="1:17" ht="15" thickBot="1">
      <c r="A1825" s="36" t="s">
        <v>3426</v>
      </c>
      <c r="B1825" s="295"/>
      <c r="C1825" s="36" t="s">
        <v>471</v>
      </c>
      <c r="D1825" s="36" t="s">
        <v>467</v>
      </c>
      <c r="E1825" s="36" t="s">
        <v>703</v>
      </c>
      <c r="F1825" s="295"/>
      <c r="G1825" s="295"/>
      <c r="H1825" s="36" t="s">
        <v>603</v>
      </c>
      <c r="I1825" s="37" t="s">
        <v>2456</v>
      </c>
      <c r="J1825" s="38" t="s">
        <v>459</v>
      </c>
      <c r="K1825" s="295"/>
      <c r="L1825" s="295"/>
      <c r="M1825" s="294"/>
      <c r="N1825" s="295"/>
      <c r="O1825" s="295"/>
      <c r="P1825" s="296"/>
      <c r="Q1825" s="297"/>
    </row>
    <row r="1826" spans="1:17">
      <c r="A1826" s="298" t="s">
        <v>3427</v>
      </c>
      <c r="B1826" s="300" t="s">
        <v>1712</v>
      </c>
      <c r="C1826" s="36" t="s">
        <v>1713</v>
      </c>
      <c r="D1826" s="36" t="s">
        <v>467</v>
      </c>
      <c r="E1826" s="36" t="s">
        <v>2464</v>
      </c>
      <c r="F1826" s="295">
        <v>480</v>
      </c>
      <c r="G1826" s="295" t="s">
        <v>457</v>
      </c>
      <c r="H1826" s="36" t="s">
        <v>2558</v>
      </c>
      <c r="I1826" s="37" t="s">
        <v>1464</v>
      </c>
      <c r="J1826" s="38">
        <v>200</v>
      </c>
      <c r="K1826" s="295">
        <v>480</v>
      </c>
      <c r="L1826" s="295" t="s">
        <v>457</v>
      </c>
      <c r="M1826" s="294" t="s">
        <v>2558</v>
      </c>
      <c r="N1826" s="295" t="s">
        <v>456</v>
      </c>
      <c r="O1826" s="295" t="s">
        <v>458</v>
      </c>
      <c r="P1826" s="296">
        <v>7447</v>
      </c>
      <c r="Q1826" s="297">
        <v>1</v>
      </c>
    </row>
    <row r="1827" spans="1:17">
      <c r="A1827" s="299"/>
      <c r="B1827" s="295"/>
      <c r="C1827" s="36" t="s">
        <v>466</v>
      </c>
      <c r="D1827" s="36" t="s">
        <v>467</v>
      </c>
      <c r="E1827" s="36" t="s">
        <v>721</v>
      </c>
      <c r="F1827" s="295" t="s">
        <v>456</v>
      </c>
      <c r="G1827" s="295" t="s">
        <v>457</v>
      </c>
      <c r="H1827" s="36" t="s">
        <v>603</v>
      </c>
      <c r="I1827" s="37" t="s">
        <v>456</v>
      </c>
      <c r="J1827" s="38" t="s">
        <v>459</v>
      </c>
      <c r="K1827" s="295" t="s">
        <v>456</v>
      </c>
      <c r="L1827" s="295" t="s">
        <v>457</v>
      </c>
      <c r="M1827" s="294"/>
      <c r="N1827" s="295"/>
      <c r="O1827" s="295"/>
      <c r="P1827" s="296"/>
      <c r="Q1827" s="297"/>
    </row>
    <row r="1828" spans="1:17">
      <c r="A1828" s="36" t="s">
        <v>3428</v>
      </c>
      <c r="B1828" s="295"/>
      <c r="C1828" s="36" t="s">
        <v>471</v>
      </c>
      <c r="D1828" s="36" t="s">
        <v>467</v>
      </c>
      <c r="E1828" s="36" t="s">
        <v>724</v>
      </c>
      <c r="F1828" s="295"/>
      <c r="G1828" s="295"/>
      <c r="H1828" s="36" t="s">
        <v>603</v>
      </c>
      <c r="I1828" s="37" t="s">
        <v>2489</v>
      </c>
      <c r="J1828" s="38" t="s">
        <v>459</v>
      </c>
      <c r="K1828" s="295"/>
      <c r="L1828" s="295"/>
      <c r="M1828" s="294"/>
      <c r="N1828" s="295"/>
      <c r="O1828" s="295"/>
      <c r="P1828" s="296"/>
      <c r="Q1828" s="297"/>
    </row>
    <row r="1829" spans="1:17">
      <c r="A1829" s="36" t="s">
        <v>3429</v>
      </c>
      <c r="B1829" s="295"/>
      <c r="C1829" s="39" t="s">
        <v>471</v>
      </c>
      <c r="D1829" s="39" t="s">
        <v>467</v>
      </c>
      <c r="E1829" s="39" t="s">
        <v>724</v>
      </c>
      <c r="F1829" s="295"/>
      <c r="G1829" s="295"/>
      <c r="H1829" s="39" t="s">
        <v>603</v>
      </c>
      <c r="I1829" s="40" t="s">
        <v>2442</v>
      </c>
      <c r="J1829" s="38" t="s">
        <v>459</v>
      </c>
      <c r="K1829" s="295"/>
      <c r="L1829" s="295"/>
      <c r="M1829" s="294"/>
      <c r="N1829" s="295"/>
      <c r="O1829" s="295"/>
      <c r="P1829" s="296"/>
      <c r="Q1829" s="297"/>
    </row>
    <row r="1830" spans="1:17">
      <c r="A1830" s="36" t="s">
        <v>3430</v>
      </c>
      <c r="B1830" s="295"/>
      <c r="C1830" s="39" t="s">
        <v>471</v>
      </c>
      <c r="D1830" s="39" t="s">
        <v>467</v>
      </c>
      <c r="E1830" s="39" t="s">
        <v>724</v>
      </c>
      <c r="F1830" s="295"/>
      <c r="G1830" s="295"/>
      <c r="H1830" s="39" t="s">
        <v>603</v>
      </c>
      <c r="I1830" s="40" t="s">
        <v>2492</v>
      </c>
      <c r="J1830" s="38" t="s">
        <v>459</v>
      </c>
      <c r="K1830" s="295"/>
      <c r="L1830" s="295"/>
      <c r="M1830" s="294"/>
      <c r="N1830" s="295"/>
      <c r="O1830" s="295"/>
      <c r="P1830" s="296"/>
      <c r="Q1830" s="297"/>
    </row>
    <row r="1831" spans="1:17">
      <c r="A1831" s="36" t="s">
        <v>3431</v>
      </c>
      <c r="B1831" s="295"/>
      <c r="C1831" s="39" t="s">
        <v>471</v>
      </c>
      <c r="D1831" s="39" t="s">
        <v>467</v>
      </c>
      <c r="E1831" s="39" t="s">
        <v>724</v>
      </c>
      <c r="F1831" s="295"/>
      <c r="G1831" s="295"/>
      <c r="H1831" s="39" t="s">
        <v>603</v>
      </c>
      <c r="I1831" s="40" t="s">
        <v>2456</v>
      </c>
      <c r="J1831" s="38" t="s">
        <v>459</v>
      </c>
      <c r="K1831" s="295"/>
      <c r="L1831" s="295"/>
      <c r="M1831" s="294"/>
      <c r="N1831" s="295"/>
      <c r="O1831" s="295"/>
      <c r="P1831" s="296"/>
      <c r="Q1831" s="297"/>
    </row>
    <row r="1832" spans="1:17" ht="15" thickBot="1">
      <c r="A1832" s="36" t="s">
        <v>3432</v>
      </c>
      <c r="B1832" s="295"/>
      <c r="C1832" s="36" t="s">
        <v>471</v>
      </c>
      <c r="D1832" s="36" t="s">
        <v>467</v>
      </c>
      <c r="E1832" s="36" t="s">
        <v>724</v>
      </c>
      <c r="F1832" s="295"/>
      <c r="G1832" s="295"/>
      <c r="H1832" s="36" t="s">
        <v>603</v>
      </c>
      <c r="I1832" s="37" t="s">
        <v>2495</v>
      </c>
      <c r="J1832" s="38" t="s">
        <v>459</v>
      </c>
      <c r="K1832" s="295"/>
      <c r="L1832" s="295"/>
      <c r="M1832" s="294"/>
      <c r="N1832" s="295"/>
      <c r="O1832" s="295"/>
      <c r="P1832" s="296"/>
      <c r="Q1832" s="297"/>
    </row>
    <row r="1833" spans="1:17">
      <c r="A1833" s="298" t="s">
        <v>3433</v>
      </c>
      <c r="B1833" s="300" t="s">
        <v>1712</v>
      </c>
      <c r="C1833" s="36" t="s">
        <v>1713</v>
      </c>
      <c r="D1833" s="36" t="s">
        <v>467</v>
      </c>
      <c r="E1833" s="36" t="s">
        <v>3399</v>
      </c>
      <c r="F1833" s="295">
        <v>480</v>
      </c>
      <c r="G1833" s="295" t="s">
        <v>457</v>
      </c>
      <c r="H1833" s="36" t="s">
        <v>1729</v>
      </c>
      <c r="I1833" s="37" t="s">
        <v>1464</v>
      </c>
      <c r="J1833" s="38">
        <v>200</v>
      </c>
      <c r="K1833" s="295">
        <v>480</v>
      </c>
      <c r="L1833" s="295" t="s">
        <v>457</v>
      </c>
      <c r="M1833" s="294" t="s">
        <v>1729</v>
      </c>
      <c r="N1833" s="295" t="s">
        <v>456</v>
      </c>
      <c r="O1833" s="295" t="s">
        <v>458</v>
      </c>
      <c r="P1833" s="296">
        <v>7447</v>
      </c>
      <c r="Q1833" s="297">
        <v>1</v>
      </c>
    </row>
    <row r="1834" spans="1:17">
      <c r="A1834" s="299"/>
      <c r="B1834" s="295"/>
      <c r="C1834" s="36" t="s">
        <v>466</v>
      </c>
      <c r="D1834" s="36" t="s">
        <v>467</v>
      </c>
      <c r="E1834" s="36" t="s">
        <v>721</v>
      </c>
      <c r="F1834" s="295" t="s">
        <v>456</v>
      </c>
      <c r="G1834" s="295" t="s">
        <v>457</v>
      </c>
      <c r="H1834" s="36" t="s">
        <v>603</v>
      </c>
      <c r="I1834" s="37" t="s">
        <v>456</v>
      </c>
      <c r="J1834" s="38" t="s">
        <v>459</v>
      </c>
      <c r="K1834" s="295" t="s">
        <v>456</v>
      </c>
      <c r="L1834" s="295" t="s">
        <v>457</v>
      </c>
      <c r="M1834" s="294"/>
      <c r="N1834" s="295"/>
      <c r="O1834" s="295"/>
      <c r="P1834" s="296"/>
      <c r="Q1834" s="297"/>
    </row>
    <row r="1835" spans="1:17">
      <c r="A1835" s="36" t="s">
        <v>3434</v>
      </c>
      <c r="B1835" s="295"/>
      <c r="C1835" s="36" t="s">
        <v>471</v>
      </c>
      <c r="D1835" s="36" t="s">
        <v>467</v>
      </c>
      <c r="E1835" s="36" t="s">
        <v>724</v>
      </c>
      <c r="F1835" s="295"/>
      <c r="G1835" s="295"/>
      <c r="H1835" s="36" t="s">
        <v>603</v>
      </c>
      <c r="I1835" s="37" t="s">
        <v>2489</v>
      </c>
      <c r="J1835" s="38" t="s">
        <v>459</v>
      </c>
      <c r="K1835" s="295"/>
      <c r="L1835" s="295"/>
      <c r="M1835" s="294"/>
      <c r="N1835" s="295"/>
      <c r="O1835" s="295"/>
      <c r="P1835" s="296"/>
      <c r="Q1835" s="297"/>
    </row>
    <row r="1836" spans="1:17">
      <c r="A1836" s="36" t="s">
        <v>3435</v>
      </c>
      <c r="B1836" s="295"/>
      <c r="C1836" s="39" t="s">
        <v>471</v>
      </c>
      <c r="D1836" s="39" t="s">
        <v>467</v>
      </c>
      <c r="E1836" s="39" t="s">
        <v>724</v>
      </c>
      <c r="F1836" s="295"/>
      <c r="G1836" s="295"/>
      <c r="H1836" s="39" t="s">
        <v>603</v>
      </c>
      <c r="I1836" s="40" t="s">
        <v>2442</v>
      </c>
      <c r="J1836" s="38" t="s">
        <v>459</v>
      </c>
      <c r="K1836" s="295"/>
      <c r="L1836" s="295"/>
      <c r="M1836" s="294"/>
      <c r="N1836" s="295"/>
      <c r="O1836" s="295"/>
      <c r="P1836" s="296"/>
      <c r="Q1836" s="297"/>
    </row>
    <row r="1837" spans="1:17">
      <c r="A1837" s="36" t="s">
        <v>3436</v>
      </c>
      <c r="B1837" s="295"/>
      <c r="C1837" s="39" t="s">
        <v>471</v>
      </c>
      <c r="D1837" s="39" t="s">
        <v>467</v>
      </c>
      <c r="E1837" s="39" t="s">
        <v>724</v>
      </c>
      <c r="F1837" s="295"/>
      <c r="G1837" s="295"/>
      <c r="H1837" s="39" t="s">
        <v>603</v>
      </c>
      <c r="I1837" s="40" t="s">
        <v>2492</v>
      </c>
      <c r="J1837" s="38" t="s">
        <v>459</v>
      </c>
      <c r="K1837" s="295"/>
      <c r="L1837" s="295"/>
      <c r="M1837" s="294"/>
      <c r="N1837" s="295"/>
      <c r="O1837" s="295"/>
      <c r="P1837" s="296"/>
      <c r="Q1837" s="297"/>
    </row>
    <row r="1838" spans="1:17">
      <c r="A1838" s="36" t="s">
        <v>3437</v>
      </c>
      <c r="B1838" s="295"/>
      <c r="C1838" s="39" t="s">
        <v>471</v>
      </c>
      <c r="D1838" s="39" t="s">
        <v>467</v>
      </c>
      <c r="E1838" s="39" t="s">
        <v>724</v>
      </c>
      <c r="F1838" s="295"/>
      <c r="G1838" s="295"/>
      <c r="H1838" s="39" t="s">
        <v>603</v>
      </c>
      <c r="I1838" s="40" t="s">
        <v>2456</v>
      </c>
      <c r="J1838" s="38" t="s">
        <v>459</v>
      </c>
      <c r="K1838" s="295"/>
      <c r="L1838" s="295"/>
      <c r="M1838" s="294"/>
      <c r="N1838" s="295"/>
      <c r="O1838" s="295"/>
      <c r="P1838" s="296"/>
      <c r="Q1838" s="297"/>
    </row>
    <row r="1839" spans="1:17" ht="15" thickBot="1">
      <c r="A1839" s="36" t="s">
        <v>3438</v>
      </c>
      <c r="B1839" s="295"/>
      <c r="C1839" s="36" t="s">
        <v>471</v>
      </c>
      <c r="D1839" s="36" t="s">
        <v>467</v>
      </c>
      <c r="E1839" s="36" t="s">
        <v>724</v>
      </c>
      <c r="F1839" s="295"/>
      <c r="G1839" s="295"/>
      <c r="H1839" s="36" t="s">
        <v>603</v>
      </c>
      <c r="I1839" s="37" t="s">
        <v>2495</v>
      </c>
      <c r="J1839" s="38" t="s">
        <v>459</v>
      </c>
      <c r="K1839" s="295"/>
      <c r="L1839" s="295"/>
      <c r="M1839" s="294"/>
      <c r="N1839" s="295"/>
      <c r="O1839" s="295"/>
      <c r="P1839" s="296"/>
      <c r="Q1839" s="297"/>
    </row>
    <row r="1840" spans="1:17">
      <c r="A1840" s="298" t="s">
        <v>3439</v>
      </c>
      <c r="B1840" s="300" t="s">
        <v>1712</v>
      </c>
      <c r="C1840" s="36" t="s">
        <v>1713</v>
      </c>
      <c r="D1840" s="36" t="s">
        <v>467</v>
      </c>
      <c r="E1840" s="36" t="s">
        <v>2470</v>
      </c>
      <c r="F1840" s="295">
        <v>480</v>
      </c>
      <c r="G1840" s="295" t="s">
        <v>457</v>
      </c>
      <c r="H1840" s="36" t="s">
        <v>657</v>
      </c>
      <c r="I1840" s="37" t="s">
        <v>1464</v>
      </c>
      <c r="J1840" s="38">
        <v>200</v>
      </c>
      <c r="K1840" s="295">
        <v>480</v>
      </c>
      <c r="L1840" s="295" t="s">
        <v>457</v>
      </c>
      <c r="M1840" s="294" t="s">
        <v>657</v>
      </c>
      <c r="N1840" s="295" t="s">
        <v>456</v>
      </c>
      <c r="O1840" s="295" t="s">
        <v>458</v>
      </c>
      <c r="P1840" s="296">
        <v>7447</v>
      </c>
      <c r="Q1840" s="297">
        <v>1</v>
      </c>
    </row>
    <row r="1841" spans="1:17">
      <c r="A1841" s="299"/>
      <c r="B1841" s="295"/>
      <c r="C1841" s="36" t="s">
        <v>466</v>
      </c>
      <c r="D1841" s="36" t="s">
        <v>467</v>
      </c>
      <c r="E1841" s="36" t="s">
        <v>721</v>
      </c>
      <c r="F1841" s="295" t="s">
        <v>456</v>
      </c>
      <c r="G1841" s="295" t="s">
        <v>457</v>
      </c>
      <c r="H1841" s="36" t="s">
        <v>603</v>
      </c>
      <c r="I1841" s="37" t="s">
        <v>456</v>
      </c>
      <c r="J1841" s="38" t="s">
        <v>459</v>
      </c>
      <c r="K1841" s="295" t="s">
        <v>456</v>
      </c>
      <c r="L1841" s="295" t="s">
        <v>457</v>
      </c>
      <c r="M1841" s="294"/>
      <c r="N1841" s="295"/>
      <c r="O1841" s="295"/>
      <c r="P1841" s="296"/>
      <c r="Q1841" s="297"/>
    </row>
    <row r="1842" spans="1:17">
      <c r="A1842" s="36" t="s">
        <v>3440</v>
      </c>
      <c r="B1842" s="295"/>
      <c r="C1842" s="36" t="s">
        <v>471</v>
      </c>
      <c r="D1842" s="36" t="s">
        <v>467</v>
      </c>
      <c r="E1842" s="36" t="s">
        <v>724</v>
      </c>
      <c r="F1842" s="295"/>
      <c r="G1842" s="295"/>
      <c r="H1842" s="36" t="s">
        <v>603</v>
      </c>
      <c r="I1842" s="37" t="s">
        <v>2489</v>
      </c>
      <c r="J1842" s="38" t="s">
        <v>459</v>
      </c>
      <c r="K1842" s="295"/>
      <c r="L1842" s="295"/>
      <c r="M1842" s="294"/>
      <c r="N1842" s="295"/>
      <c r="O1842" s="295"/>
      <c r="P1842" s="296"/>
      <c r="Q1842" s="297"/>
    </row>
    <row r="1843" spans="1:17">
      <c r="A1843" s="36" t="s">
        <v>3441</v>
      </c>
      <c r="B1843" s="295"/>
      <c r="C1843" s="39" t="s">
        <v>471</v>
      </c>
      <c r="D1843" s="39" t="s">
        <v>467</v>
      </c>
      <c r="E1843" s="39" t="s">
        <v>724</v>
      </c>
      <c r="F1843" s="295"/>
      <c r="G1843" s="295"/>
      <c r="H1843" s="39" t="s">
        <v>603</v>
      </c>
      <c r="I1843" s="40" t="s">
        <v>2442</v>
      </c>
      <c r="J1843" s="38" t="s">
        <v>459</v>
      </c>
      <c r="K1843" s="295"/>
      <c r="L1843" s="295"/>
      <c r="M1843" s="294"/>
      <c r="N1843" s="295"/>
      <c r="O1843" s="295"/>
      <c r="P1843" s="296"/>
      <c r="Q1843" s="297"/>
    </row>
    <row r="1844" spans="1:17">
      <c r="A1844" s="36" t="s">
        <v>3442</v>
      </c>
      <c r="B1844" s="295"/>
      <c r="C1844" s="39" t="s">
        <v>471</v>
      </c>
      <c r="D1844" s="39" t="s">
        <v>467</v>
      </c>
      <c r="E1844" s="39" t="s">
        <v>724</v>
      </c>
      <c r="F1844" s="295"/>
      <c r="G1844" s="295"/>
      <c r="H1844" s="39" t="s">
        <v>603</v>
      </c>
      <c r="I1844" s="40" t="s">
        <v>2492</v>
      </c>
      <c r="J1844" s="38" t="s">
        <v>459</v>
      </c>
      <c r="K1844" s="295"/>
      <c r="L1844" s="295"/>
      <c r="M1844" s="294"/>
      <c r="N1844" s="295"/>
      <c r="O1844" s="295"/>
      <c r="P1844" s="296"/>
      <c r="Q1844" s="297"/>
    </row>
    <row r="1845" spans="1:17">
      <c r="A1845" s="36" t="s">
        <v>3443</v>
      </c>
      <c r="B1845" s="295"/>
      <c r="C1845" s="39" t="s">
        <v>471</v>
      </c>
      <c r="D1845" s="39" t="s">
        <v>467</v>
      </c>
      <c r="E1845" s="39" t="s">
        <v>724</v>
      </c>
      <c r="F1845" s="295"/>
      <c r="G1845" s="295"/>
      <c r="H1845" s="39" t="s">
        <v>603</v>
      </c>
      <c r="I1845" s="40" t="s">
        <v>2456</v>
      </c>
      <c r="J1845" s="38" t="s">
        <v>459</v>
      </c>
      <c r="K1845" s="295"/>
      <c r="L1845" s="295"/>
      <c r="M1845" s="294"/>
      <c r="N1845" s="295"/>
      <c r="O1845" s="295"/>
      <c r="P1845" s="296"/>
      <c r="Q1845" s="297"/>
    </row>
    <row r="1846" spans="1:17" ht="15" thickBot="1">
      <c r="A1846" s="36" t="s">
        <v>3444</v>
      </c>
      <c r="B1846" s="295"/>
      <c r="C1846" s="36" t="s">
        <v>471</v>
      </c>
      <c r="D1846" s="36" t="s">
        <v>467</v>
      </c>
      <c r="E1846" s="36" t="s">
        <v>724</v>
      </c>
      <c r="F1846" s="295"/>
      <c r="G1846" s="295"/>
      <c r="H1846" s="36" t="s">
        <v>603</v>
      </c>
      <c r="I1846" s="37" t="s">
        <v>2495</v>
      </c>
      <c r="J1846" s="38" t="s">
        <v>459</v>
      </c>
      <c r="K1846" s="295"/>
      <c r="L1846" s="295"/>
      <c r="M1846" s="294"/>
      <c r="N1846" s="295"/>
      <c r="O1846" s="295"/>
      <c r="P1846" s="296"/>
      <c r="Q1846" s="297"/>
    </row>
    <row r="1847" spans="1:17">
      <c r="A1847" s="298" t="s">
        <v>3445</v>
      </c>
      <c r="B1847" s="300" t="s">
        <v>1712</v>
      </c>
      <c r="C1847" s="36" t="s">
        <v>1713</v>
      </c>
      <c r="D1847" s="36" t="s">
        <v>467</v>
      </c>
      <c r="E1847" s="36" t="s">
        <v>2464</v>
      </c>
      <c r="F1847" s="295">
        <v>480</v>
      </c>
      <c r="G1847" s="295" t="s">
        <v>457</v>
      </c>
      <c r="H1847" s="36" t="s">
        <v>2558</v>
      </c>
      <c r="I1847" s="37" t="s">
        <v>1464</v>
      </c>
      <c r="J1847" s="38">
        <v>350</v>
      </c>
      <c r="K1847" s="295">
        <v>480</v>
      </c>
      <c r="L1847" s="295" t="s">
        <v>457</v>
      </c>
      <c r="M1847" s="294" t="s">
        <v>2558</v>
      </c>
      <c r="N1847" s="295" t="s">
        <v>456</v>
      </c>
      <c r="O1847" s="295" t="s">
        <v>458</v>
      </c>
      <c r="P1847" s="296">
        <v>7447</v>
      </c>
      <c r="Q1847" s="297">
        <v>1</v>
      </c>
    </row>
    <row r="1848" spans="1:17">
      <c r="A1848" s="299"/>
      <c r="B1848" s="295"/>
      <c r="C1848" s="36" t="s">
        <v>466</v>
      </c>
      <c r="D1848" s="36" t="s">
        <v>467</v>
      </c>
      <c r="E1848" s="36" t="s">
        <v>732</v>
      </c>
      <c r="F1848" s="295" t="s">
        <v>456</v>
      </c>
      <c r="G1848" s="295" t="s">
        <v>457</v>
      </c>
      <c r="H1848" s="36" t="s">
        <v>532</v>
      </c>
      <c r="I1848" s="37" t="s">
        <v>912</v>
      </c>
      <c r="J1848" s="38" t="s">
        <v>459</v>
      </c>
      <c r="K1848" s="295" t="s">
        <v>456</v>
      </c>
      <c r="L1848" s="295" t="s">
        <v>457</v>
      </c>
      <c r="M1848" s="294"/>
      <c r="N1848" s="295"/>
      <c r="O1848" s="295"/>
      <c r="P1848" s="296"/>
      <c r="Q1848" s="297"/>
    </row>
    <row r="1849" spans="1:17">
      <c r="A1849" s="36" t="s">
        <v>3446</v>
      </c>
      <c r="B1849" s="295"/>
      <c r="C1849" s="36" t="s">
        <v>471</v>
      </c>
      <c r="D1849" s="36" t="s">
        <v>467</v>
      </c>
      <c r="E1849" s="36" t="s">
        <v>724</v>
      </c>
      <c r="F1849" s="295"/>
      <c r="G1849" s="295"/>
      <c r="H1849" s="36" t="s">
        <v>603</v>
      </c>
      <c r="I1849" s="37" t="s">
        <v>2489</v>
      </c>
      <c r="J1849" s="38" t="s">
        <v>459</v>
      </c>
      <c r="K1849" s="295"/>
      <c r="L1849" s="295"/>
      <c r="M1849" s="294"/>
      <c r="N1849" s="295"/>
      <c r="O1849" s="295"/>
      <c r="P1849" s="296"/>
      <c r="Q1849" s="297"/>
    </row>
    <row r="1850" spans="1:17">
      <c r="A1850" s="36" t="s">
        <v>3447</v>
      </c>
      <c r="B1850" s="295"/>
      <c r="C1850" s="36" t="s">
        <v>471</v>
      </c>
      <c r="D1850" s="36" t="s">
        <v>467</v>
      </c>
      <c r="E1850" s="36" t="s">
        <v>724</v>
      </c>
      <c r="F1850" s="295"/>
      <c r="G1850" s="295"/>
      <c r="H1850" s="36" t="s">
        <v>603</v>
      </c>
      <c r="I1850" s="37" t="s">
        <v>2442</v>
      </c>
      <c r="J1850" s="38" t="s">
        <v>459</v>
      </c>
      <c r="K1850" s="295"/>
      <c r="L1850" s="295"/>
      <c r="M1850" s="294"/>
      <c r="N1850" s="295"/>
      <c r="O1850" s="295"/>
      <c r="P1850" s="296"/>
      <c r="Q1850" s="297"/>
    </row>
    <row r="1851" spans="1:17">
      <c r="A1851" s="36" t="s">
        <v>3448</v>
      </c>
      <c r="B1851" s="295"/>
      <c r="C1851" s="36" t="s">
        <v>471</v>
      </c>
      <c r="D1851" s="36" t="s">
        <v>467</v>
      </c>
      <c r="E1851" s="36" t="s">
        <v>724</v>
      </c>
      <c r="F1851" s="295"/>
      <c r="G1851" s="295"/>
      <c r="H1851" s="36" t="s">
        <v>603</v>
      </c>
      <c r="I1851" s="37" t="s">
        <v>2492</v>
      </c>
      <c r="J1851" s="38" t="s">
        <v>459</v>
      </c>
      <c r="K1851" s="295"/>
      <c r="L1851" s="295"/>
      <c r="M1851" s="294"/>
      <c r="N1851" s="295"/>
      <c r="O1851" s="295"/>
      <c r="P1851" s="296"/>
      <c r="Q1851" s="297"/>
    </row>
    <row r="1852" spans="1:17">
      <c r="A1852" s="36" t="s">
        <v>3449</v>
      </c>
      <c r="B1852" s="295"/>
      <c r="C1852" s="36" t="s">
        <v>471</v>
      </c>
      <c r="D1852" s="36" t="s">
        <v>467</v>
      </c>
      <c r="E1852" s="36" t="s">
        <v>724</v>
      </c>
      <c r="F1852" s="295"/>
      <c r="G1852" s="295"/>
      <c r="H1852" s="36" t="s">
        <v>603</v>
      </c>
      <c r="I1852" s="37" t="s">
        <v>2456</v>
      </c>
      <c r="J1852" s="38" t="s">
        <v>459</v>
      </c>
      <c r="K1852" s="295"/>
      <c r="L1852" s="295"/>
      <c r="M1852" s="294"/>
      <c r="N1852" s="295"/>
      <c r="O1852" s="295"/>
      <c r="P1852" s="296"/>
      <c r="Q1852" s="297"/>
    </row>
    <row r="1853" spans="1:17" ht="15" thickBot="1">
      <c r="A1853" s="36" t="s">
        <v>3450</v>
      </c>
      <c r="B1853" s="295"/>
      <c r="C1853" s="36" t="s">
        <v>471</v>
      </c>
      <c r="D1853" s="36" t="s">
        <v>467</v>
      </c>
      <c r="E1853" s="36" t="s">
        <v>724</v>
      </c>
      <c r="F1853" s="295"/>
      <c r="G1853" s="295"/>
      <c r="H1853" s="36" t="s">
        <v>532</v>
      </c>
      <c r="I1853" s="37" t="s">
        <v>2495</v>
      </c>
      <c r="J1853" s="38" t="s">
        <v>459</v>
      </c>
      <c r="K1853" s="295"/>
      <c r="L1853" s="295"/>
      <c r="M1853" s="294"/>
      <c r="N1853" s="295"/>
      <c r="O1853" s="295"/>
      <c r="P1853" s="296"/>
      <c r="Q1853" s="297"/>
    </row>
    <row r="1854" spans="1:17">
      <c r="A1854" s="298" t="s">
        <v>3451</v>
      </c>
      <c r="B1854" s="300" t="s">
        <v>1712</v>
      </c>
      <c r="C1854" s="36" t="s">
        <v>1713</v>
      </c>
      <c r="D1854" s="36" t="s">
        <v>467</v>
      </c>
      <c r="E1854" s="36" t="s">
        <v>3399</v>
      </c>
      <c r="F1854" s="295">
        <v>480</v>
      </c>
      <c r="G1854" s="295" t="s">
        <v>457</v>
      </c>
      <c r="H1854" s="36" t="s">
        <v>1729</v>
      </c>
      <c r="I1854" s="37" t="s">
        <v>1464</v>
      </c>
      <c r="J1854" s="38">
        <v>350</v>
      </c>
      <c r="K1854" s="295">
        <v>480</v>
      </c>
      <c r="L1854" s="295" t="s">
        <v>457</v>
      </c>
      <c r="M1854" s="294" t="s">
        <v>1729</v>
      </c>
      <c r="N1854" s="295" t="s">
        <v>456</v>
      </c>
      <c r="O1854" s="295" t="s">
        <v>458</v>
      </c>
      <c r="P1854" s="296">
        <v>7447</v>
      </c>
      <c r="Q1854" s="297">
        <v>1</v>
      </c>
    </row>
    <row r="1855" spans="1:17">
      <c r="A1855" s="299"/>
      <c r="B1855" s="295"/>
      <c r="C1855" s="36" t="s">
        <v>466</v>
      </c>
      <c r="D1855" s="36" t="s">
        <v>467</v>
      </c>
      <c r="E1855" s="36" t="s">
        <v>732</v>
      </c>
      <c r="F1855" s="295" t="s">
        <v>456</v>
      </c>
      <c r="G1855" s="295" t="s">
        <v>457</v>
      </c>
      <c r="H1855" s="36" t="s">
        <v>532</v>
      </c>
      <c r="I1855" s="37" t="s">
        <v>912</v>
      </c>
      <c r="J1855" s="38" t="s">
        <v>459</v>
      </c>
      <c r="K1855" s="295" t="s">
        <v>456</v>
      </c>
      <c r="L1855" s="295" t="s">
        <v>457</v>
      </c>
      <c r="M1855" s="294"/>
      <c r="N1855" s="295"/>
      <c r="O1855" s="295"/>
      <c r="P1855" s="296"/>
      <c r="Q1855" s="297"/>
    </row>
    <row r="1856" spans="1:17">
      <c r="A1856" s="36" t="s">
        <v>3452</v>
      </c>
      <c r="B1856" s="295"/>
      <c r="C1856" s="36" t="s">
        <v>471</v>
      </c>
      <c r="D1856" s="36" t="s">
        <v>467</v>
      </c>
      <c r="E1856" s="36" t="s">
        <v>724</v>
      </c>
      <c r="F1856" s="295"/>
      <c r="G1856" s="295"/>
      <c r="H1856" s="36" t="s">
        <v>603</v>
      </c>
      <c r="I1856" s="37" t="s">
        <v>2489</v>
      </c>
      <c r="J1856" s="38" t="s">
        <v>459</v>
      </c>
      <c r="K1856" s="295"/>
      <c r="L1856" s="295"/>
      <c r="M1856" s="294"/>
      <c r="N1856" s="295"/>
      <c r="O1856" s="295"/>
      <c r="P1856" s="296"/>
      <c r="Q1856" s="297"/>
    </row>
    <row r="1857" spans="1:17">
      <c r="A1857" s="36" t="s">
        <v>3453</v>
      </c>
      <c r="B1857" s="295"/>
      <c r="C1857" s="36" t="s">
        <v>471</v>
      </c>
      <c r="D1857" s="36" t="s">
        <v>467</v>
      </c>
      <c r="E1857" s="36" t="s">
        <v>724</v>
      </c>
      <c r="F1857" s="295"/>
      <c r="G1857" s="295"/>
      <c r="H1857" s="36" t="s">
        <v>603</v>
      </c>
      <c r="I1857" s="37" t="s">
        <v>2442</v>
      </c>
      <c r="J1857" s="38" t="s">
        <v>459</v>
      </c>
      <c r="K1857" s="295"/>
      <c r="L1857" s="295"/>
      <c r="M1857" s="294"/>
      <c r="N1857" s="295"/>
      <c r="O1857" s="295"/>
      <c r="P1857" s="296"/>
      <c r="Q1857" s="297"/>
    </row>
    <row r="1858" spans="1:17">
      <c r="A1858" s="36" t="s">
        <v>3454</v>
      </c>
      <c r="B1858" s="295"/>
      <c r="C1858" s="36" t="s">
        <v>471</v>
      </c>
      <c r="D1858" s="36" t="s">
        <v>467</v>
      </c>
      <c r="E1858" s="36" t="s">
        <v>724</v>
      </c>
      <c r="F1858" s="295"/>
      <c r="G1858" s="295"/>
      <c r="H1858" s="36" t="s">
        <v>603</v>
      </c>
      <c r="I1858" s="37" t="s">
        <v>2492</v>
      </c>
      <c r="J1858" s="38" t="s">
        <v>459</v>
      </c>
      <c r="K1858" s="295"/>
      <c r="L1858" s="295"/>
      <c r="M1858" s="294"/>
      <c r="N1858" s="295"/>
      <c r="O1858" s="295"/>
      <c r="P1858" s="296"/>
      <c r="Q1858" s="297"/>
    </row>
    <row r="1859" spans="1:17">
      <c r="A1859" s="36" t="s">
        <v>3455</v>
      </c>
      <c r="B1859" s="295"/>
      <c r="C1859" s="36" t="s">
        <v>471</v>
      </c>
      <c r="D1859" s="36" t="s">
        <v>467</v>
      </c>
      <c r="E1859" s="36" t="s">
        <v>724</v>
      </c>
      <c r="F1859" s="295"/>
      <c r="G1859" s="295"/>
      <c r="H1859" s="36" t="s">
        <v>603</v>
      </c>
      <c r="I1859" s="37" t="s">
        <v>2456</v>
      </c>
      <c r="J1859" s="38" t="s">
        <v>459</v>
      </c>
      <c r="K1859" s="295"/>
      <c r="L1859" s="295"/>
      <c r="M1859" s="294"/>
      <c r="N1859" s="295"/>
      <c r="O1859" s="295"/>
      <c r="P1859" s="296"/>
      <c r="Q1859" s="297"/>
    </row>
    <row r="1860" spans="1:17" ht="15" thickBot="1">
      <c r="A1860" s="36" t="s">
        <v>3456</v>
      </c>
      <c r="B1860" s="295"/>
      <c r="C1860" s="36" t="s">
        <v>471</v>
      </c>
      <c r="D1860" s="36" t="s">
        <v>467</v>
      </c>
      <c r="E1860" s="36" t="s">
        <v>724</v>
      </c>
      <c r="F1860" s="295"/>
      <c r="G1860" s="295"/>
      <c r="H1860" s="36" t="s">
        <v>532</v>
      </c>
      <c r="I1860" s="37" t="s">
        <v>2495</v>
      </c>
      <c r="J1860" s="38" t="s">
        <v>459</v>
      </c>
      <c r="K1860" s="295"/>
      <c r="L1860" s="295"/>
      <c r="M1860" s="294"/>
      <c r="N1860" s="295"/>
      <c r="O1860" s="295"/>
      <c r="P1860" s="296"/>
      <c r="Q1860" s="297"/>
    </row>
    <row r="1861" spans="1:17">
      <c r="A1861" s="298" t="s">
        <v>3457</v>
      </c>
      <c r="B1861" s="300" t="s">
        <v>1712</v>
      </c>
      <c r="C1861" s="36" t="s">
        <v>1713</v>
      </c>
      <c r="D1861" s="36" t="s">
        <v>467</v>
      </c>
      <c r="E1861" s="36" t="s">
        <v>2470</v>
      </c>
      <c r="F1861" s="295">
        <v>480</v>
      </c>
      <c r="G1861" s="295" t="s">
        <v>457</v>
      </c>
      <c r="H1861" s="36" t="s">
        <v>657</v>
      </c>
      <c r="I1861" s="37" t="s">
        <v>1464</v>
      </c>
      <c r="J1861" s="38">
        <v>350</v>
      </c>
      <c r="K1861" s="295">
        <v>480</v>
      </c>
      <c r="L1861" s="295" t="s">
        <v>457</v>
      </c>
      <c r="M1861" s="294" t="s">
        <v>657</v>
      </c>
      <c r="N1861" s="295" t="s">
        <v>456</v>
      </c>
      <c r="O1861" s="295" t="s">
        <v>458</v>
      </c>
      <c r="P1861" s="296">
        <v>7447</v>
      </c>
      <c r="Q1861" s="297">
        <v>1</v>
      </c>
    </row>
    <row r="1862" spans="1:17">
      <c r="A1862" s="299"/>
      <c r="B1862" s="295"/>
      <c r="C1862" s="36" t="s">
        <v>466</v>
      </c>
      <c r="D1862" s="36" t="s">
        <v>467</v>
      </c>
      <c r="E1862" s="36" t="s">
        <v>732</v>
      </c>
      <c r="F1862" s="295" t="s">
        <v>456</v>
      </c>
      <c r="G1862" s="295" t="s">
        <v>457</v>
      </c>
      <c r="H1862" s="36" t="s">
        <v>532</v>
      </c>
      <c r="I1862" s="37" t="s">
        <v>912</v>
      </c>
      <c r="J1862" s="38" t="s">
        <v>459</v>
      </c>
      <c r="K1862" s="295" t="s">
        <v>456</v>
      </c>
      <c r="L1862" s="295" t="s">
        <v>457</v>
      </c>
      <c r="M1862" s="294"/>
      <c r="N1862" s="295"/>
      <c r="O1862" s="295"/>
      <c r="P1862" s="296"/>
      <c r="Q1862" s="297"/>
    </row>
    <row r="1863" spans="1:17">
      <c r="A1863" s="36" t="s">
        <v>3458</v>
      </c>
      <c r="B1863" s="295"/>
      <c r="C1863" s="36" t="s">
        <v>471</v>
      </c>
      <c r="D1863" s="36" t="s">
        <v>467</v>
      </c>
      <c r="E1863" s="36" t="s">
        <v>724</v>
      </c>
      <c r="F1863" s="295"/>
      <c r="G1863" s="295"/>
      <c r="H1863" s="36" t="s">
        <v>603</v>
      </c>
      <c r="I1863" s="37" t="s">
        <v>2489</v>
      </c>
      <c r="J1863" s="38" t="s">
        <v>459</v>
      </c>
      <c r="K1863" s="295"/>
      <c r="L1863" s="295"/>
      <c r="M1863" s="294"/>
      <c r="N1863" s="295"/>
      <c r="O1863" s="295"/>
      <c r="P1863" s="296"/>
      <c r="Q1863" s="297"/>
    </row>
    <row r="1864" spans="1:17">
      <c r="A1864" s="36" t="s">
        <v>3459</v>
      </c>
      <c r="B1864" s="295"/>
      <c r="C1864" s="36" t="s">
        <v>471</v>
      </c>
      <c r="D1864" s="36" t="s">
        <v>467</v>
      </c>
      <c r="E1864" s="36" t="s">
        <v>724</v>
      </c>
      <c r="F1864" s="295"/>
      <c r="G1864" s="295"/>
      <c r="H1864" s="36" t="s">
        <v>603</v>
      </c>
      <c r="I1864" s="37" t="s">
        <v>2442</v>
      </c>
      <c r="J1864" s="38" t="s">
        <v>459</v>
      </c>
      <c r="K1864" s="295"/>
      <c r="L1864" s="295"/>
      <c r="M1864" s="294"/>
      <c r="N1864" s="295"/>
      <c r="O1864" s="295"/>
      <c r="P1864" s="296"/>
      <c r="Q1864" s="297"/>
    </row>
    <row r="1865" spans="1:17">
      <c r="A1865" s="36" t="s">
        <v>3460</v>
      </c>
      <c r="B1865" s="295"/>
      <c r="C1865" s="36" t="s">
        <v>471</v>
      </c>
      <c r="D1865" s="36" t="s">
        <v>467</v>
      </c>
      <c r="E1865" s="36" t="s">
        <v>724</v>
      </c>
      <c r="F1865" s="295"/>
      <c r="G1865" s="295"/>
      <c r="H1865" s="36" t="s">
        <v>603</v>
      </c>
      <c r="I1865" s="37" t="s">
        <v>2492</v>
      </c>
      <c r="J1865" s="38" t="s">
        <v>459</v>
      </c>
      <c r="K1865" s="295"/>
      <c r="L1865" s="295"/>
      <c r="M1865" s="294"/>
      <c r="N1865" s="295"/>
      <c r="O1865" s="295"/>
      <c r="P1865" s="296"/>
      <c r="Q1865" s="297"/>
    </row>
    <row r="1866" spans="1:17">
      <c r="A1866" s="36" t="s">
        <v>3461</v>
      </c>
      <c r="B1866" s="295"/>
      <c r="C1866" s="36" t="s">
        <v>471</v>
      </c>
      <c r="D1866" s="36" t="s">
        <v>467</v>
      </c>
      <c r="E1866" s="36" t="s">
        <v>724</v>
      </c>
      <c r="F1866" s="295"/>
      <c r="G1866" s="295"/>
      <c r="H1866" s="36" t="s">
        <v>603</v>
      </c>
      <c r="I1866" s="37" t="s">
        <v>2456</v>
      </c>
      <c r="J1866" s="38" t="s">
        <v>459</v>
      </c>
      <c r="K1866" s="295"/>
      <c r="L1866" s="295"/>
      <c r="M1866" s="294"/>
      <c r="N1866" s="295"/>
      <c r="O1866" s="295"/>
      <c r="P1866" s="296"/>
      <c r="Q1866" s="297"/>
    </row>
    <row r="1867" spans="1:17" ht="15" thickBot="1">
      <c r="A1867" s="36" t="s">
        <v>3462</v>
      </c>
      <c r="B1867" s="295"/>
      <c r="C1867" s="36" t="s">
        <v>471</v>
      </c>
      <c r="D1867" s="36" t="s">
        <v>467</v>
      </c>
      <c r="E1867" s="36" t="s">
        <v>724</v>
      </c>
      <c r="F1867" s="295"/>
      <c r="G1867" s="295"/>
      <c r="H1867" s="36" t="s">
        <v>532</v>
      </c>
      <c r="I1867" s="37" t="s">
        <v>2495</v>
      </c>
      <c r="J1867" s="38" t="s">
        <v>459</v>
      </c>
      <c r="K1867" s="295"/>
      <c r="L1867" s="295"/>
      <c r="M1867" s="294"/>
      <c r="N1867" s="295"/>
      <c r="O1867" s="295"/>
      <c r="P1867" s="296"/>
      <c r="Q1867" s="297"/>
    </row>
    <row r="1868" spans="1:17">
      <c r="A1868" s="298" t="s">
        <v>3463</v>
      </c>
      <c r="B1868" s="300" t="s">
        <v>1712</v>
      </c>
      <c r="C1868" s="36" t="s">
        <v>1713</v>
      </c>
      <c r="D1868" s="36" t="s">
        <v>467</v>
      </c>
      <c r="E1868" s="36" t="s">
        <v>2515</v>
      </c>
      <c r="F1868" s="295">
        <v>480</v>
      </c>
      <c r="G1868" s="295" t="s">
        <v>457</v>
      </c>
      <c r="H1868" s="36" t="s">
        <v>2558</v>
      </c>
      <c r="I1868" s="37" t="s">
        <v>1470</v>
      </c>
      <c r="J1868" s="38">
        <v>400</v>
      </c>
      <c r="K1868" s="295">
        <v>480</v>
      </c>
      <c r="L1868" s="295" t="s">
        <v>457</v>
      </c>
      <c r="M1868" s="294" t="s">
        <v>2558</v>
      </c>
      <c r="N1868" s="295" t="s">
        <v>919</v>
      </c>
      <c r="O1868" s="295" t="s">
        <v>1081</v>
      </c>
      <c r="P1868" s="296">
        <v>7447</v>
      </c>
      <c r="Q1868" s="297">
        <v>1</v>
      </c>
    </row>
    <row r="1869" spans="1:17">
      <c r="A1869" s="299"/>
      <c r="B1869" s="295"/>
      <c r="C1869" s="36" t="s">
        <v>466</v>
      </c>
      <c r="D1869" s="36" t="s">
        <v>467</v>
      </c>
      <c r="E1869" s="36" t="s">
        <v>741</v>
      </c>
      <c r="F1869" s="295"/>
      <c r="G1869" s="295"/>
      <c r="H1869" s="36" t="s">
        <v>532</v>
      </c>
      <c r="I1869" s="37" t="s">
        <v>919</v>
      </c>
      <c r="J1869" s="38" t="s">
        <v>459</v>
      </c>
      <c r="K1869" s="295"/>
      <c r="L1869" s="295"/>
      <c r="M1869" s="294"/>
      <c r="N1869" s="295"/>
      <c r="O1869" s="295"/>
      <c r="P1869" s="296"/>
      <c r="Q1869" s="297"/>
    </row>
    <row r="1870" spans="1:17">
      <c r="A1870" s="36" t="s">
        <v>3464</v>
      </c>
      <c r="B1870" s="295"/>
      <c r="C1870" s="36" t="s">
        <v>471</v>
      </c>
      <c r="D1870" s="36" t="s">
        <v>467</v>
      </c>
      <c r="E1870" s="36" t="s">
        <v>724</v>
      </c>
      <c r="F1870" s="295"/>
      <c r="G1870" s="295"/>
      <c r="H1870" s="36" t="s">
        <v>603</v>
      </c>
      <c r="I1870" s="37" t="s">
        <v>2489</v>
      </c>
      <c r="J1870" s="38" t="s">
        <v>459</v>
      </c>
      <c r="K1870" s="295"/>
      <c r="L1870" s="295"/>
      <c r="M1870" s="294"/>
      <c r="N1870" s="295"/>
      <c r="O1870" s="295"/>
      <c r="P1870" s="296"/>
      <c r="Q1870" s="297"/>
    </row>
    <row r="1871" spans="1:17">
      <c r="A1871" s="36" t="s">
        <v>3465</v>
      </c>
      <c r="B1871" s="295"/>
      <c r="C1871" s="39" t="s">
        <v>471</v>
      </c>
      <c r="D1871" s="39" t="s">
        <v>467</v>
      </c>
      <c r="E1871" s="36" t="s">
        <v>724</v>
      </c>
      <c r="F1871" s="295"/>
      <c r="G1871" s="295"/>
      <c r="H1871" s="36" t="s">
        <v>603</v>
      </c>
      <c r="I1871" s="40" t="s">
        <v>2442</v>
      </c>
      <c r="J1871" s="38" t="s">
        <v>459</v>
      </c>
      <c r="K1871" s="295"/>
      <c r="L1871" s="295"/>
      <c r="M1871" s="294"/>
      <c r="N1871" s="295"/>
      <c r="O1871" s="295"/>
      <c r="P1871" s="296"/>
      <c r="Q1871" s="297"/>
    </row>
    <row r="1872" spans="1:17">
      <c r="A1872" s="36" t="s">
        <v>3466</v>
      </c>
      <c r="B1872" s="295"/>
      <c r="C1872" s="36" t="s">
        <v>471</v>
      </c>
      <c r="D1872" s="36" t="s">
        <v>467</v>
      </c>
      <c r="E1872" s="36" t="s">
        <v>724</v>
      </c>
      <c r="F1872" s="295"/>
      <c r="G1872" s="295"/>
      <c r="H1872" s="36" t="s">
        <v>603</v>
      </c>
      <c r="I1872" s="37" t="s">
        <v>2492</v>
      </c>
      <c r="J1872" s="38" t="s">
        <v>459</v>
      </c>
      <c r="K1872" s="295"/>
      <c r="L1872" s="295"/>
      <c r="M1872" s="294"/>
      <c r="N1872" s="295"/>
      <c r="O1872" s="295"/>
      <c r="P1872" s="296"/>
      <c r="Q1872" s="297"/>
    </row>
    <row r="1873" spans="1:17">
      <c r="A1873" s="36" t="s">
        <v>3467</v>
      </c>
      <c r="B1873" s="295"/>
      <c r="C1873" s="39" t="s">
        <v>471</v>
      </c>
      <c r="D1873" s="39" t="s">
        <v>467</v>
      </c>
      <c r="E1873" s="39" t="s">
        <v>724</v>
      </c>
      <c r="F1873" s="295"/>
      <c r="G1873" s="295"/>
      <c r="H1873" s="39" t="s">
        <v>603</v>
      </c>
      <c r="I1873" s="40" t="s">
        <v>2456</v>
      </c>
      <c r="J1873" s="38" t="s">
        <v>459</v>
      </c>
      <c r="K1873" s="295"/>
      <c r="L1873" s="295"/>
      <c r="M1873" s="294"/>
      <c r="N1873" s="295"/>
      <c r="O1873" s="295"/>
      <c r="P1873" s="296"/>
      <c r="Q1873" s="297"/>
    </row>
    <row r="1874" spans="1:17">
      <c r="A1874" s="36" t="s">
        <v>3468</v>
      </c>
      <c r="B1874" s="295"/>
      <c r="C1874" s="39" t="s">
        <v>471</v>
      </c>
      <c r="D1874" s="39" t="s">
        <v>467</v>
      </c>
      <c r="E1874" s="36" t="s">
        <v>724</v>
      </c>
      <c r="F1874" s="295"/>
      <c r="G1874" s="295"/>
      <c r="H1874" s="36" t="s">
        <v>532</v>
      </c>
      <c r="I1874" s="40" t="s">
        <v>2495</v>
      </c>
      <c r="J1874" s="38" t="s">
        <v>459</v>
      </c>
      <c r="K1874" s="295"/>
      <c r="L1874" s="295"/>
      <c r="M1874" s="294"/>
      <c r="N1874" s="295"/>
      <c r="O1874" s="295"/>
      <c r="P1874" s="296"/>
      <c r="Q1874" s="297"/>
    </row>
    <row r="1875" spans="1:17" ht="15" thickBot="1">
      <c r="A1875" s="36" t="s">
        <v>3469</v>
      </c>
      <c r="B1875" s="295"/>
      <c r="C1875" s="39" t="s">
        <v>471</v>
      </c>
      <c r="D1875" s="39" t="s">
        <v>467</v>
      </c>
      <c r="E1875" s="39" t="s">
        <v>724</v>
      </c>
      <c r="F1875" s="295"/>
      <c r="G1875" s="295"/>
      <c r="H1875" s="39" t="s">
        <v>532</v>
      </c>
      <c r="I1875" s="40" t="s">
        <v>2522</v>
      </c>
      <c r="J1875" s="38" t="s">
        <v>459</v>
      </c>
      <c r="K1875" s="295"/>
      <c r="L1875" s="295"/>
      <c r="M1875" s="294"/>
      <c r="N1875" s="295"/>
      <c r="O1875" s="295"/>
      <c r="P1875" s="296"/>
      <c r="Q1875" s="297"/>
    </row>
    <row r="1876" spans="1:17">
      <c r="A1876" s="298" t="s">
        <v>3470</v>
      </c>
      <c r="B1876" s="300" t="s">
        <v>1712</v>
      </c>
      <c r="C1876" s="36" t="s">
        <v>1713</v>
      </c>
      <c r="D1876" s="36" t="s">
        <v>467</v>
      </c>
      <c r="E1876" s="36" t="s">
        <v>3471</v>
      </c>
      <c r="F1876" s="295">
        <v>480</v>
      </c>
      <c r="G1876" s="295" t="s">
        <v>457</v>
      </c>
      <c r="H1876" s="36" t="s">
        <v>1729</v>
      </c>
      <c r="I1876" s="37" t="s">
        <v>1470</v>
      </c>
      <c r="J1876" s="38">
        <v>400</v>
      </c>
      <c r="K1876" s="295">
        <v>480</v>
      </c>
      <c r="L1876" s="295" t="s">
        <v>457</v>
      </c>
      <c r="M1876" s="294" t="s">
        <v>1729</v>
      </c>
      <c r="N1876" s="295" t="s">
        <v>919</v>
      </c>
      <c r="O1876" s="295" t="s">
        <v>1081</v>
      </c>
      <c r="P1876" s="296">
        <v>7447</v>
      </c>
      <c r="Q1876" s="297">
        <v>1</v>
      </c>
    </row>
    <row r="1877" spans="1:17">
      <c r="A1877" s="299"/>
      <c r="B1877" s="295"/>
      <c r="C1877" s="36" t="s">
        <v>466</v>
      </c>
      <c r="D1877" s="36" t="s">
        <v>467</v>
      </c>
      <c r="E1877" s="36" t="s">
        <v>741</v>
      </c>
      <c r="F1877" s="295"/>
      <c r="G1877" s="295"/>
      <c r="H1877" s="36" t="s">
        <v>532</v>
      </c>
      <c r="I1877" s="37" t="s">
        <v>919</v>
      </c>
      <c r="J1877" s="38" t="s">
        <v>459</v>
      </c>
      <c r="K1877" s="295"/>
      <c r="L1877" s="295"/>
      <c r="M1877" s="294"/>
      <c r="N1877" s="295"/>
      <c r="O1877" s="295"/>
      <c r="P1877" s="296"/>
      <c r="Q1877" s="297"/>
    </row>
    <row r="1878" spans="1:17">
      <c r="A1878" s="36" t="s">
        <v>3472</v>
      </c>
      <c r="B1878" s="295"/>
      <c r="C1878" s="36" t="s">
        <v>471</v>
      </c>
      <c r="D1878" s="36" t="s">
        <v>467</v>
      </c>
      <c r="E1878" s="36" t="s">
        <v>724</v>
      </c>
      <c r="F1878" s="295"/>
      <c r="G1878" s="295"/>
      <c r="H1878" s="36" t="s">
        <v>603</v>
      </c>
      <c r="I1878" s="37" t="s">
        <v>2489</v>
      </c>
      <c r="J1878" s="38" t="s">
        <v>459</v>
      </c>
      <c r="K1878" s="295"/>
      <c r="L1878" s="295"/>
      <c r="M1878" s="294"/>
      <c r="N1878" s="295"/>
      <c r="O1878" s="295"/>
      <c r="P1878" s="296"/>
      <c r="Q1878" s="297"/>
    </row>
    <row r="1879" spans="1:17">
      <c r="A1879" s="36" t="s">
        <v>3473</v>
      </c>
      <c r="B1879" s="295"/>
      <c r="C1879" s="39" t="s">
        <v>471</v>
      </c>
      <c r="D1879" s="39" t="s">
        <v>467</v>
      </c>
      <c r="E1879" s="36" t="s">
        <v>724</v>
      </c>
      <c r="F1879" s="295"/>
      <c r="G1879" s="295"/>
      <c r="H1879" s="36" t="s">
        <v>603</v>
      </c>
      <c r="I1879" s="40" t="s">
        <v>2442</v>
      </c>
      <c r="J1879" s="38" t="s">
        <v>459</v>
      </c>
      <c r="K1879" s="295"/>
      <c r="L1879" s="295"/>
      <c r="M1879" s="294"/>
      <c r="N1879" s="295"/>
      <c r="O1879" s="295"/>
      <c r="P1879" s="296"/>
      <c r="Q1879" s="297"/>
    </row>
    <row r="1880" spans="1:17">
      <c r="A1880" s="36" t="s">
        <v>3474</v>
      </c>
      <c r="B1880" s="295"/>
      <c r="C1880" s="36" t="s">
        <v>471</v>
      </c>
      <c r="D1880" s="36" t="s">
        <v>467</v>
      </c>
      <c r="E1880" s="36" t="s">
        <v>724</v>
      </c>
      <c r="F1880" s="295"/>
      <c r="G1880" s="295"/>
      <c r="H1880" s="36" t="s">
        <v>603</v>
      </c>
      <c r="I1880" s="37" t="s">
        <v>2492</v>
      </c>
      <c r="J1880" s="38" t="s">
        <v>459</v>
      </c>
      <c r="K1880" s="295"/>
      <c r="L1880" s="295"/>
      <c r="M1880" s="294"/>
      <c r="N1880" s="295"/>
      <c r="O1880" s="295"/>
      <c r="P1880" s="296"/>
      <c r="Q1880" s="297"/>
    </row>
    <row r="1881" spans="1:17">
      <c r="A1881" s="36" t="s">
        <v>3475</v>
      </c>
      <c r="B1881" s="295"/>
      <c r="C1881" s="39" t="s">
        <v>471</v>
      </c>
      <c r="D1881" s="39" t="s">
        <v>467</v>
      </c>
      <c r="E1881" s="39" t="s">
        <v>724</v>
      </c>
      <c r="F1881" s="295"/>
      <c r="G1881" s="295"/>
      <c r="H1881" s="39" t="s">
        <v>603</v>
      </c>
      <c r="I1881" s="40" t="s">
        <v>2456</v>
      </c>
      <c r="J1881" s="38" t="s">
        <v>459</v>
      </c>
      <c r="K1881" s="295"/>
      <c r="L1881" s="295"/>
      <c r="M1881" s="294"/>
      <c r="N1881" s="295"/>
      <c r="O1881" s="295"/>
      <c r="P1881" s="296"/>
      <c r="Q1881" s="297"/>
    </row>
    <row r="1882" spans="1:17">
      <c r="A1882" s="36" t="s">
        <v>3476</v>
      </c>
      <c r="B1882" s="295"/>
      <c r="C1882" s="39" t="s">
        <v>471</v>
      </c>
      <c r="D1882" s="39" t="s">
        <v>467</v>
      </c>
      <c r="E1882" s="36" t="s">
        <v>724</v>
      </c>
      <c r="F1882" s="295"/>
      <c r="G1882" s="295"/>
      <c r="H1882" s="36" t="s">
        <v>532</v>
      </c>
      <c r="I1882" s="40" t="s">
        <v>2495</v>
      </c>
      <c r="J1882" s="38" t="s">
        <v>459</v>
      </c>
      <c r="K1882" s="295"/>
      <c r="L1882" s="295"/>
      <c r="M1882" s="294"/>
      <c r="N1882" s="295"/>
      <c r="O1882" s="295"/>
      <c r="P1882" s="296"/>
      <c r="Q1882" s="297"/>
    </row>
    <row r="1883" spans="1:17" ht="15" thickBot="1">
      <c r="A1883" s="36" t="s">
        <v>3477</v>
      </c>
      <c r="B1883" s="295"/>
      <c r="C1883" s="39" t="s">
        <v>471</v>
      </c>
      <c r="D1883" s="39" t="s">
        <v>467</v>
      </c>
      <c r="E1883" s="39" t="s">
        <v>724</v>
      </c>
      <c r="F1883" s="295"/>
      <c r="G1883" s="295"/>
      <c r="H1883" s="39" t="s">
        <v>532</v>
      </c>
      <c r="I1883" s="40" t="s">
        <v>2522</v>
      </c>
      <c r="J1883" s="38" t="s">
        <v>459</v>
      </c>
      <c r="K1883" s="295"/>
      <c r="L1883" s="295"/>
      <c r="M1883" s="294"/>
      <c r="N1883" s="295"/>
      <c r="O1883" s="295"/>
      <c r="P1883" s="296"/>
      <c r="Q1883" s="297"/>
    </row>
    <row r="1884" spans="1:17">
      <c r="A1884" s="298" t="s">
        <v>3478</v>
      </c>
      <c r="B1884" s="300" t="s">
        <v>1712</v>
      </c>
      <c r="C1884" s="36" t="s">
        <v>1713</v>
      </c>
      <c r="D1884" s="36" t="s">
        <v>467</v>
      </c>
      <c r="E1884" s="36" t="s">
        <v>2524</v>
      </c>
      <c r="F1884" s="295">
        <v>480</v>
      </c>
      <c r="G1884" s="295" t="s">
        <v>457</v>
      </c>
      <c r="H1884" s="36" t="s">
        <v>657</v>
      </c>
      <c r="I1884" s="37" t="s">
        <v>1470</v>
      </c>
      <c r="J1884" s="38">
        <v>400</v>
      </c>
      <c r="K1884" s="295">
        <v>480</v>
      </c>
      <c r="L1884" s="295" t="s">
        <v>457</v>
      </c>
      <c r="M1884" s="294" t="s">
        <v>657</v>
      </c>
      <c r="N1884" s="295" t="s">
        <v>919</v>
      </c>
      <c r="O1884" s="295" t="s">
        <v>1081</v>
      </c>
      <c r="P1884" s="296">
        <v>7447</v>
      </c>
      <c r="Q1884" s="297">
        <v>1</v>
      </c>
    </row>
    <row r="1885" spans="1:17">
      <c r="A1885" s="299"/>
      <c r="B1885" s="295"/>
      <c r="C1885" s="36" t="s">
        <v>466</v>
      </c>
      <c r="D1885" s="36" t="s">
        <v>467</v>
      </c>
      <c r="E1885" s="36" t="s">
        <v>741</v>
      </c>
      <c r="F1885" s="295"/>
      <c r="G1885" s="295"/>
      <c r="H1885" s="36" t="s">
        <v>532</v>
      </c>
      <c r="I1885" s="37" t="s">
        <v>919</v>
      </c>
      <c r="J1885" s="38" t="s">
        <v>459</v>
      </c>
      <c r="K1885" s="295"/>
      <c r="L1885" s="295"/>
      <c r="M1885" s="294"/>
      <c r="N1885" s="295"/>
      <c r="O1885" s="295"/>
      <c r="P1885" s="296"/>
      <c r="Q1885" s="297"/>
    </row>
    <row r="1886" spans="1:17">
      <c r="A1886" s="36" t="s">
        <v>3479</v>
      </c>
      <c r="B1886" s="295"/>
      <c r="C1886" s="36" t="s">
        <v>471</v>
      </c>
      <c r="D1886" s="36" t="s">
        <v>467</v>
      </c>
      <c r="E1886" s="36" t="s">
        <v>724</v>
      </c>
      <c r="F1886" s="295"/>
      <c r="G1886" s="295"/>
      <c r="H1886" s="36" t="s">
        <v>603</v>
      </c>
      <c r="I1886" s="37" t="s">
        <v>2489</v>
      </c>
      <c r="J1886" s="38" t="s">
        <v>459</v>
      </c>
      <c r="K1886" s="295"/>
      <c r="L1886" s="295"/>
      <c r="M1886" s="294"/>
      <c r="N1886" s="295"/>
      <c r="O1886" s="295"/>
      <c r="P1886" s="296"/>
      <c r="Q1886" s="297"/>
    </row>
    <row r="1887" spans="1:17">
      <c r="A1887" s="36" t="s">
        <v>3480</v>
      </c>
      <c r="B1887" s="295"/>
      <c r="C1887" s="39" t="s">
        <v>471</v>
      </c>
      <c r="D1887" s="39" t="s">
        <v>467</v>
      </c>
      <c r="E1887" s="36" t="s">
        <v>724</v>
      </c>
      <c r="F1887" s="295"/>
      <c r="G1887" s="295"/>
      <c r="H1887" s="36" t="s">
        <v>603</v>
      </c>
      <c r="I1887" s="40" t="s">
        <v>2442</v>
      </c>
      <c r="J1887" s="38" t="s">
        <v>459</v>
      </c>
      <c r="K1887" s="295"/>
      <c r="L1887" s="295"/>
      <c r="M1887" s="294"/>
      <c r="N1887" s="295"/>
      <c r="O1887" s="295"/>
      <c r="P1887" s="296"/>
      <c r="Q1887" s="297"/>
    </row>
    <row r="1888" spans="1:17">
      <c r="A1888" s="36" t="s">
        <v>3481</v>
      </c>
      <c r="B1888" s="295"/>
      <c r="C1888" s="36" t="s">
        <v>471</v>
      </c>
      <c r="D1888" s="36" t="s">
        <v>467</v>
      </c>
      <c r="E1888" s="36" t="s">
        <v>724</v>
      </c>
      <c r="F1888" s="295"/>
      <c r="G1888" s="295"/>
      <c r="H1888" s="36" t="s">
        <v>603</v>
      </c>
      <c r="I1888" s="37" t="s">
        <v>2492</v>
      </c>
      <c r="J1888" s="38" t="s">
        <v>459</v>
      </c>
      <c r="K1888" s="295"/>
      <c r="L1888" s="295"/>
      <c r="M1888" s="294"/>
      <c r="N1888" s="295"/>
      <c r="O1888" s="295"/>
      <c r="P1888" s="296"/>
      <c r="Q1888" s="297"/>
    </row>
    <row r="1889" spans="1:17">
      <c r="A1889" s="36" t="s">
        <v>3482</v>
      </c>
      <c r="B1889" s="295"/>
      <c r="C1889" s="39" t="s">
        <v>471</v>
      </c>
      <c r="D1889" s="39" t="s">
        <v>467</v>
      </c>
      <c r="E1889" s="39" t="s">
        <v>724</v>
      </c>
      <c r="F1889" s="295"/>
      <c r="G1889" s="295"/>
      <c r="H1889" s="39" t="s">
        <v>603</v>
      </c>
      <c r="I1889" s="40" t="s">
        <v>2456</v>
      </c>
      <c r="J1889" s="38" t="s">
        <v>459</v>
      </c>
      <c r="K1889" s="295"/>
      <c r="L1889" s="295"/>
      <c r="M1889" s="294"/>
      <c r="N1889" s="295"/>
      <c r="O1889" s="295"/>
      <c r="P1889" s="296"/>
      <c r="Q1889" s="297"/>
    </row>
    <row r="1890" spans="1:17">
      <c r="A1890" s="36" t="s">
        <v>3483</v>
      </c>
      <c r="B1890" s="295"/>
      <c r="C1890" s="39" t="s">
        <v>471</v>
      </c>
      <c r="D1890" s="39" t="s">
        <v>467</v>
      </c>
      <c r="E1890" s="36" t="s">
        <v>724</v>
      </c>
      <c r="F1890" s="295"/>
      <c r="G1890" s="295"/>
      <c r="H1890" s="36" t="s">
        <v>532</v>
      </c>
      <c r="I1890" s="40" t="s">
        <v>2495</v>
      </c>
      <c r="J1890" s="38" t="s">
        <v>459</v>
      </c>
      <c r="K1890" s="295"/>
      <c r="L1890" s="295"/>
      <c r="M1890" s="294"/>
      <c r="N1890" s="295"/>
      <c r="O1890" s="295"/>
      <c r="P1890" s="296"/>
      <c r="Q1890" s="297"/>
    </row>
    <row r="1891" spans="1:17" ht="15" thickBot="1">
      <c r="A1891" s="36" t="s">
        <v>3484</v>
      </c>
      <c r="B1891" s="295"/>
      <c r="C1891" s="39" t="s">
        <v>471</v>
      </c>
      <c r="D1891" s="39" t="s">
        <v>467</v>
      </c>
      <c r="E1891" s="39" t="s">
        <v>724</v>
      </c>
      <c r="F1891" s="295"/>
      <c r="G1891" s="295"/>
      <c r="H1891" s="39" t="s">
        <v>532</v>
      </c>
      <c r="I1891" s="40" t="s">
        <v>2522</v>
      </c>
      <c r="J1891" s="38" t="s">
        <v>459</v>
      </c>
      <c r="K1891" s="295"/>
      <c r="L1891" s="295"/>
      <c r="M1891" s="294"/>
      <c r="N1891" s="295"/>
      <c r="O1891" s="295"/>
      <c r="P1891" s="296"/>
      <c r="Q1891" s="297"/>
    </row>
    <row r="1892" spans="1:17">
      <c r="A1892" s="298" t="s">
        <v>3485</v>
      </c>
      <c r="B1892" s="300" t="s">
        <v>1712</v>
      </c>
      <c r="C1892" s="36" t="s">
        <v>1713</v>
      </c>
      <c r="D1892" s="36" t="s">
        <v>467</v>
      </c>
      <c r="E1892" s="36" t="s">
        <v>3486</v>
      </c>
      <c r="F1892" s="295">
        <v>480</v>
      </c>
      <c r="G1892" s="295" t="s">
        <v>457</v>
      </c>
      <c r="H1892" s="36" t="s">
        <v>1729</v>
      </c>
      <c r="I1892" s="37" t="s">
        <v>2533</v>
      </c>
      <c r="J1892" s="38">
        <v>500</v>
      </c>
      <c r="K1892" s="295">
        <v>480</v>
      </c>
      <c r="L1892" s="295" t="s">
        <v>457</v>
      </c>
      <c r="M1892" s="294" t="s">
        <v>1729</v>
      </c>
      <c r="N1892" s="295" t="s">
        <v>1463</v>
      </c>
      <c r="O1892" s="295" t="s">
        <v>1464</v>
      </c>
      <c r="P1892" s="296">
        <v>15980</v>
      </c>
      <c r="Q1892" s="297">
        <v>1</v>
      </c>
    </row>
    <row r="1893" spans="1:17">
      <c r="A1893" s="299"/>
      <c r="B1893" s="295"/>
      <c r="C1893" s="36" t="s">
        <v>466</v>
      </c>
      <c r="D1893" s="36" t="s">
        <v>467</v>
      </c>
      <c r="E1893" s="36" t="s">
        <v>1274</v>
      </c>
      <c r="F1893" s="295"/>
      <c r="G1893" s="295"/>
      <c r="H1893" s="36" t="s">
        <v>532</v>
      </c>
      <c r="I1893" s="37" t="s">
        <v>1463</v>
      </c>
      <c r="J1893" s="38" t="s">
        <v>459</v>
      </c>
      <c r="K1893" s="295"/>
      <c r="L1893" s="295"/>
      <c r="M1893" s="294"/>
      <c r="N1893" s="295"/>
      <c r="O1893" s="295"/>
      <c r="P1893" s="296"/>
      <c r="Q1893" s="297"/>
    </row>
    <row r="1894" spans="1:17">
      <c r="A1894" s="39" t="s">
        <v>3487</v>
      </c>
      <c r="B1894" s="295"/>
      <c r="C1894" s="39" t="s">
        <v>471</v>
      </c>
      <c r="D1894" s="39" t="s">
        <v>467</v>
      </c>
      <c r="E1894" s="39" t="s">
        <v>1276</v>
      </c>
      <c r="F1894" s="295"/>
      <c r="G1894" s="295"/>
      <c r="H1894" s="39" t="s">
        <v>603</v>
      </c>
      <c r="I1894" s="40" t="s">
        <v>2495</v>
      </c>
      <c r="J1894" s="38" t="s">
        <v>459</v>
      </c>
      <c r="K1894" s="295"/>
      <c r="L1894" s="295"/>
      <c r="M1894" s="294"/>
      <c r="N1894" s="295"/>
      <c r="O1894" s="295"/>
      <c r="P1894" s="296"/>
      <c r="Q1894" s="297"/>
    </row>
    <row r="1895" spans="1:17">
      <c r="A1895" s="39" t="s">
        <v>3488</v>
      </c>
      <c r="B1895" s="295"/>
      <c r="C1895" s="39" t="s">
        <v>471</v>
      </c>
      <c r="D1895" s="39" t="s">
        <v>467</v>
      </c>
      <c r="E1895" s="36" t="s">
        <v>1276</v>
      </c>
      <c r="F1895" s="295"/>
      <c r="G1895" s="295"/>
      <c r="H1895" s="39" t="s">
        <v>603</v>
      </c>
      <c r="I1895" s="40" t="s">
        <v>2522</v>
      </c>
      <c r="J1895" s="38" t="s">
        <v>459</v>
      </c>
      <c r="K1895" s="295"/>
      <c r="L1895" s="295"/>
      <c r="M1895" s="294"/>
      <c r="N1895" s="295"/>
      <c r="O1895" s="295"/>
      <c r="P1895" s="296"/>
      <c r="Q1895" s="297"/>
    </row>
    <row r="1896" spans="1:17" ht="15" thickBot="1">
      <c r="A1896" s="39" t="s">
        <v>3489</v>
      </c>
      <c r="B1896" s="295"/>
      <c r="C1896" s="36" t="s">
        <v>471</v>
      </c>
      <c r="D1896" s="36" t="s">
        <v>467</v>
      </c>
      <c r="E1896" s="39" t="s">
        <v>1276</v>
      </c>
      <c r="F1896" s="295"/>
      <c r="G1896" s="295"/>
      <c r="H1896" s="36" t="s">
        <v>532</v>
      </c>
      <c r="I1896" s="37" t="s">
        <v>2537</v>
      </c>
      <c r="J1896" s="38" t="s">
        <v>459</v>
      </c>
      <c r="K1896" s="295"/>
      <c r="L1896" s="295"/>
      <c r="M1896" s="294"/>
      <c r="N1896" s="295"/>
      <c r="O1896" s="295"/>
      <c r="P1896" s="296"/>
      <c r="Q1896" s="297"/>
    </row>
    <row r="1897" spans="1:17">
      <c r="A1897" s="298" t="s">
        <v>3490</v>
      </c>
      <c r="B1897" s="300" t="s">
        <v>1712</v>
      </c>
      <c r="C1897" s="36" t="s">
        <v>1713</v>
      </c>
      <c r="D1897" s="36" t="s">
        <v>467</v>
      </c>
      <c r="E1897" s="36" t="s">
        <v>2532</v>
      </c>
      <c r="F1897" s="295">
        <v>480</v>
      </c>
      <c r="G1897" s="295" t="s">
        <v>457</v>
      </c>
      <c r="H1897" s="36" t="s">
        <v>657</v>
      </c>
      <c r="I1897" s="37" t="s">
        <v>2533</v>
      </c>
      <c r="J1897" s="38">
        <v>500</v>
      </c>
      <c r="K1897" s="295">
        <v>480</v>
      </c>
      <c r="L1897" s="295" t="s">
        <v>457</v>
      </c>
      <c r="M1897" s="294" t="s">
        <v>657</v>
      </c>
      <c r="N1897" s="295" t="s">
        <v>1463</v>
      </c>
      <c r="O1897" s="295" t="s">
        <v>1464</v>
      </c>
      <c r="P1897" s="296">
        <v>15980</v>
      </c>
      <c r="Q1897" s="297">
        <v>1</v>
      </c>
    </row>
    <row r="1898" spans="1:17">
      <c r="A1898" s="299"/>
      <c r="B1898" s="295"/>
      <c r="C1898" s="36" t="s">
        <v>466</v>
      </c>
      <c r="D1898" s="36" t="s">
        <v>467</v>
      </c>
      <c r="E1898" s="36" t="s">
        <v>1274</v>
      </c>
      <c r="F1898" s="295"/>
      <c r="G1898" s="295"/>
      <c r="H1898" s="36" t="s">
        <v>532</v>
      </c>
      <c r="I1898" s="37" t="s">
        <v>1463</v>
      </c>
      <c r="J1898" s="38" t="s">
        <v>459</v>
      </c>
      <c r="K1898" s="295"/>
      <c r="L1898" s="295"/>
      <c r="M1898" s="294"/>
      <c r="N1898" s="295"/>
      <c r="O1898" s="295"/>
      <c r="P1898" s="296"/>
      <c r="Q1898" s="297"/>
    </row>
    <row r="1899" spans="1:17">
      <c r="A1899" s="39" t="s">
        <v>3491</v>
      </c>
      <c r="B1899" s="295"/>
      <c r="C1899" s="39" t="s">
        <v>471</v>
      </c>
      <c r="D1899" s="39" t="s">
        <v>467</v>
      </c>
      <c r="E1899" s="39" t="s">
        <v>1276</v>
      </c>
      <c r="F1899" s="295"/>
      <c r="G1899" s="295"/>
      <c r="H1899" s="39" t="s">
        <v>603</v>
      </c>
      <c r="I1899" s="40" t="s">
        <v>2495</v>
      </c>
      <c r="J1899" s="38" t="s">
        <v>459</v>
      </c>
      <c r="K1899" s="295"/>
      <c r="L1899" s="295"/>
      <c r="M1899" s="294"/>
      <c r="N1899" s="295"/>
      <c r="O1899" s="295"/>
      <c r="P1899" s="296"/>
      <c r="Q1899" s="297"/>
    </row>
    <row r="1900" spans="1:17">
      <c r="A1900" s="39" t="s">
        <v>3492</v>
      </c>
      <c r="B1900" s="295"/>
      <c r="C1900" s="39" t="s">
        <v>471</v>
      </c>
      <c r="D1900" s="39" t="s">
        <v>467</v>
      </c>
      <c r="E1900" s="36" t="s">
        <v>1276</v>
      </c>
      <c r="F1900" s="295"/>
      <c r="G1900" s="295"/>
      <c r="H1900" s="39" t="s">
        <v>603</v>
      </c>
      <c r="I1900" s="40" t="s">
        <v>2522</v>
      </c>
      <c r="J1900" s="38" t="s">
        <v>459</v>
      </c>
      <c r="K1900" s="295"/>
      <c r="L1900" s="295"/>
      <c r="M1900" s="294"/>
      <c r="N1900" s="295"/>
      <c r="O1900" s="295"/>
      <c r="P1900" s="296"/>
      <c r="Q1900" s="297"/>
    </row>
    <row r="1901" spans="1:17" ht="15" thickBot="1">
      <c r="A1901" s="39" t="s">
        <v>3493</v>
      </c>
      <c r="B1901" s="295"/>
      <c r="C1901" s="36" t="s">
        <v>471</v>
      </c>
      <c r="D1901" s="36" t="s">
        <v>467</v>
      </c>
      <c r="E1901" s="39" t="s">
        <v>1276</v>
      </c>
      <c r="F1901" s="295"/>
      <c r="G1901" s="295"/>
      <c r="H1901" s="36" t="s">
        <v>532</v>
      </c>
      <c r="I1901" s="37" t="s">
        <v>2537</v>
      </c>
      <c r="J1901" s="38" t="s">
        <v>459</v>
      </c>
      <c r="K1901" s="295"/>
      <c r="L1901" s="295"/>
      <c r="M1901" s="294"/>
      <c r="N1901" s="295"/>
      <c r="O1901" s="295"/>
      <c r="P1901" s="296"/>
      <c r="Q1901" s="297"/>
    </row>
    <row r="1902" spans="1:17">
      <c r="A1902" s="298" t="s">
        <v>3494</v>
      </c>
      <c r="B1902" s="300" t="s">
        <v>1712</v>
      </c>
      <c r="C1902" s="36" t="s">
        <v>1713</v>
      </c>
      <c r="D1902" s="36" t="s">
        <v>467</v>
      </c>
      <c r="E1902" s="36" t="s">
        <v>3486</v>
      </c>
      <c r="F1902" s="295">
        <v>480</v>
      </c>
      <c r="G1902" s="295" t="s">
        <v>457</v>
      </c>
      <c r="H1902" s="36" t="s">
        <v>1729</v>
      </c>
      <c r="I1902" s="37" t="s">
        <v>2533</v>
      </c>
      <c r="J1902" s="38">
        <v>500</v>
      </c>
      <c r="K1902" s="295">
        <v>480</v>
      </c>
      <c r="L1902" s="295" t="s">
        <v>457</v>
      </c>
      <c r="M1902" s="294" t="s">
        <v>1729</v>
      </c>
      <c r="N1902" s="295" t="s">
        <v>1469</v>
      </c>
      <c r="O1902" s="295" t="s">
        <v>1470</v>
      </c>
      <c r="P1902" s="296">
        <v>15980</v>
      </c>
      <c r="Q1902" s="297">
        <v>1</v>
      </c>
    </row>
    <row r="1903" spans="1:17">
      <c r="A1903" s="299"/>
      <c r="B1903" s="295"/>
      <c r="C1903" s="36" t="s">
        <v>466</v>
      </c>
      <c r="D1903" s="36" t="s">
        <v>467</v>
      </c>
      <c r="E1903" s="36" t="s">
        <v>1286</v>
      </c>
      <c r="F1903" s="295"/>
      <c r="G1903" s="295"/>
      <c r="H1903" s="36" t="s">
        <v>639</v>
      </c>
      <c r="I1903" s="37" t="s">
        <v>1469</v>
      </c>
      <c r="J1903" s="38" t="s">
        <v>459</v>
      </c>
      <c r="K1903" s="295"/>
      <c r="L1903" s="295"/>
      <c r="M1903" s="294"/>
      <c r="N1903" s="295"/>
      <c r="O1903" s="295"/>
      <c r="P1903" s="296"/>
      <c r="Q1903" s="297"/>
    </row>
    <row r="1904" spans="1:17">
      <c r="A1904" s="39" t="s">
        <v>3495</v>
      </c>
      <c r="B1904" s="295"/>
      <c r="C1904" s="39" t="s">
        <v>471</v>
      </c>
      <c r="D1904" s="39" t="s">
        <v>467</v>
      </c>
      <c r="E1904" s="39" t="s">
        <v>1276</v>
      </c>
      <c r="F1904" s="295"/>
      <c r="G1904" s="295"/>
      <c r="H1904" s="39" t="s">
        <v>603</v>
      </c>
      <c r="I1904" s="40" t="s">
        <v>2495</v>
      </c>
      <c r="J1904" s="38" t="s">
        <v>459</v>
      </c>
      <c r="K1904" s="295"/>
      <c r="L1904" s="295"/>
      <c r="M1904" s="294"/>
      <c r="N1904" s="295"/>
      <c r="O1904" s="295"/>
      <c r="P1904" s="296"/>
      <c r="Q1904" s="297"/>
    </row>
    <row r="1905" spans="1:17">
      <c r="A1905" s="39" t="s">
        <v>3496</v>
      </c>
      <c r="B1905" s="295"/>
      <c r="C1905" s="39" t="s">
        <v>471</v>
      </c>
      <c r="D1905" s="39" t="s">
        <v>467</v>
      </c>
      <c r="E1905" s="36" t="s">
        <v>1276</v>
      </c>
      <c r="F1905" s="295"/>
      <c r="G1905" s="295"/>
      <c r="H1905" s="39" t="s">
        <v>603</v>
      </c>
      <c r="I1905" s="40" t="s">
        <v>2522</v>
      </c>
      <c r="J1905" s="38" t="s">
        <v>459</v>
      </c>
      <c r="K1905" s="295"/>
      <c r="L1905" s="295"/>
      <c r="M1905" s="294"/>
      <c r="N1905" s="295"/>
      <c r="O1905" s="295"/>
      <c r="P1905" s="296"/>
      <c r="Q1905" s="297"/>
    </row>
    <row r="1906" spans="1:17">
      <c r="A1906" s="39" t="s">
        <v>3497</v>
      </c>
      <c r="B1906" s="295"/>
      <c r="C1906" s="36" t="s">
        <v>471</v>
      </c>
      <c r="D1906" s="36" t="s">
        <v>467</v>
      </c>
      <c r="E1906" s="39" t="s">
        <v>1276</v>
      </c>
      <c r="F1906" s="295"/>
      <c r="G1906" s="295"/>
      <c r="H1906" s="36" t="s">
        <v>532</v>
      </c>
      <c r="I1906" s="37" t="s">
        <v>2537</v>
      </c>
      <c r="J1906" s="38" t="s">
        <v>459</v>
      </c>
      <c r="K1906" s="295"/>
      <c r="L1906" s="295"/>
      <c r="M1906" s="294"/>
      <c r="N1906" s="295"/>
      <c r="O1906" s="295"/>
      <c r="P1906" s="296"/>
      <c r="Q1906" s="297"/>
    </row>
    <row r="1907" spans="1:17" ht="15" thickBot="1">
      <c r="A1907" s="39" t="s">
        <v>3498</v>
      </c>
      <c r="B1907" s="295"/>
      <c r="C1907" s="39" t="s">
        <v>471</v>
      </c>
      <c r="D1907" s="39" t="s">
        <v>467</v>
      </c>
      <c r="E1907" s="36" t="s">
        <v>1276</v>
      </c>
      <c r="F1907" s="295"/>
      <c r="G1907" s="295"/>
      <c r="H1907" s="39" t="s">
        <v>639</v>
      </c>
      <c r="I1907" s="40" t="s">
        <v>2543</v>
      </c>
      <c r="J1907" s="38" t="s">
        <v>459</v>
      </c>
      <c r="K1907" s="295"/>
      <c r="L1907" s="295"/>
      <c r="M1907" s="294"/>
      <c r="N1907" s="295"/>
      <c r="O1907" s="295"/>
      <c r="P1907" s="296"/>
      <c r="Q1907" s="297"/>
    </row>
    <row r="1908" spans="1:17">
      <c r="A1908" s="298" t="s">
        <v>3499</v>
      </c>
      <c r="B1908" s="300" t="s">
        <v>1712</v>
      </c>
      <c r="C1908" s="36" t="s">
        <v>1713</v>
      </c>
      <c r="D1908" s="36" t="s">
        <v>467</v>
      </c>
      <c r="E1908" s="36" t="s">
        <v>2532</v>
      </c>
      <c r="F1908" s="295">
        <v>480</v>
      </c>
      <c r="G1908" s="295" t="s">
        <v>457</v>
      </c>
      <c r="H1908" s="36" t="s">
        <v>657</v>
      </c>
      <c r="I1908" s="37" t="s">
        <v>2533</v>
      </c>
      <c r="J1908" s="38">
        <v>500</v>
      </c>
      <c r="K1908" s="295">
        <v>480</v>
      </c>
      <c r="L1908" s="295" t="s">
        <v>457</v>
      </c>
      <c r="M1908" s="294" t="s">
        <v>657</v>
      </c>
      <c r="N1908" s="295" t="s">
        <v>1469</v>
      </c>
      <c r="O1908" s="295" t="s">
        <v>1470</v>
      </c>
      <c r="P1908" s="296">
        <v>15980</v>
      </c>
      <c r="Q1908" s="297">
        <v>1</v>
      </c>
    </row>
    <row r="1909" spans="1:17">
      <c r="A1909" s="299"/>
      <c r="B1909" s="295"/>
      <c r="C1909" s="36" t="s">
        <v>466</v>
      </c>
      <c r="D1909" s="36" t="s">
        <v>467</v>
      </c>
      <c r="E1909" s="36" t="s">
        <v>1286</v>
      </c>
      <c r="F1909" s="295"/>
      <c r="G1909" s="295"/>
      <c r="H1909" s="36" t="s">
        <v>639</v>
      </c>
      <c r="I1909" s="37" t="s">
        <v>1469</v>
      </c>
      <c r="J1909" s="38" t="s">
        <v>459</v>
      </c>
      <c r="K1909" s="295"/>
      <c r="L1909" s="295"/>
      <c r="M1909" s="294"/>
      <c r="N1909" s="295"/>
      <c r="O1909" s="295"/>
      <c r="P1909" s="296"/>
      <c r="Q1909" s="297"/>
    </row>
    <row r="1910" spans="1:17">
      <c r="A1910" s="39" t="s">
        <v>3500</v>
      </c>
      <c r="B1910" s="295"/>
      <c r="C1910" s="39" t="s">
        <v>471</v>
      </c>
      <c r="D1910" s="39" t="s">
        <v>467</v>
      </c>
      <c r="E1910" s="39" t="s">
        <v>1276</v>
      </c>
      <c r="F1910" s="295"/>
      <c r="G1910" s="295"/>
      <c r="H1910" s="39" t="s">
        <v>603</v>
      </c>
      <c r="I1910" s="40" t="s">
        <v>2495</v>
      </c>
      <c r="J1910" s="38" t="s">
        <v>459</v>
      </c>
      <c r="K1910" s="295"/>
      <c r="L1910" s="295"/>
      <c r="M1910" s="294"/>
      <c r="N1910" s="295"/>
      <c r="O1910" s="295"/>
      <c r="P1910" s="296"/>
      <c r="Q1910" s="297"/>
    </row>
    <row r="1911" spans="1:17">
      <c r="A1911" s="39" t="s">
        <v>3501</v>
      </c>
      <c r="B1911" s="295"/>
      <c r="C1911" s="39" t="s">
        <v>471</v>
      </c>
      <c r="D1911" s="39" t="s">
        <v>467</v>
      </c>
      <c r="E1911" s="36" t="s">
        <v>1276</v>
      </c>
      <c r="F1911" s="295"/>
      <c r="G1911" s="295"/>
      <c r="H1911" s="39" t="s">
        <v>603</v>
      </c>
      <c r="I1911" s="40" t="s">
        <v>2522</v>
      </c>
      <c r="J1911" s="38" t="s">
        <v>459</v>
      </c>
      <c r="K1911" s="295"/>
      <c r="L1911" s="295"/>
      <c r="M1911" s="294"/>
      <c r="N1911" s="295"/>
      <c r="O1911" s="295"/>
      <c r="P1911" s="296"/>
      <c r="Q1911" s="297"/>
    </row>
    <row r="1912" spans="1:17">
      <c r="A1912" s="39" t="s">
        <v>3502</v>
      </c>
      <c r="B1912" s="295"/>
      <c r="C1912" s="36" t="s">
        <v>471</v>
      </c>
      <c r="D1912" s="36" t="s">
        <v>467</v>
      </c>
      <c r="E1912" s="39" t="s">
        <v>1276</v>
      </c>
      <c r="F1912" s="295"/>
      <c r="G1912" s="295"/>
      <c r="H1912" s="36" t="s">
        <v>532</v>
      </c>
      <c r="I1912" s="37" t="s">
        <v>2537</v>
      </c>
      <c r="J1912" s="38" t="s">
        <v>459</v>
      </c>
      <c r="K1912" s="295"/>
      <c r="L1912" s="295"/>
      <c r="M1912" s="294"/>
      <c r="N1912" s="295"/>
      <c r="O1912" s="295"/>
      <c r="P1912" s="296"/>
      <c r="Q1912" s="297"/>
    </row>
    <row r="1913" spans="1:17" ht="15" thickBot="1">
      <c r="A1913" s="39" t="s">
        <v>3503</v>
      </c>
      <c r="B1913" s="295"/>
      <c r="C1913" s="39" t="s">
        <v>471</v>
      </c>
      <c r="D1913" s="39" t="s">
        <v>467</v>
      </c>
      <c r="E1913" s="36" t="s">
        <v>1276</v>
      </c>
      <c r="F1913" s="295"/>
      <c r="G1913" s="295"/>
      <c r="H1913" s="39" t="s">
        <v>639</v>
      </c>
      <c r="I1913" s="40" t="s">
        <v>2543</v>
      </c>
      <c r="J1913" s="38" t="s">
        <v>459</v>
      </c>
      <c r="K1913" s="295"/>
      <c r="L1913" s="295"/>
      <c r="M1913" s="294"/>
      <c r="N1913" s="295"/>
      <c r="O1913" s="295"/>
      <c r="P1913" s="296"/>
      <c r="Q1913" s="297"/>
    </row>
    <row r="1914" spans="1:17">
      <c r="A1914" s="298" t="s">
        <v>3504</v>
      </c>
      <c r="B1914" s="300" t="s">
        <v>1712</v>
      </c>
      <c r="C1914" s="36" t="s">
        <v>1713</v>
      </c>
      <c r="D1914" s="36" t="s">
        <v>467</v>
      </c>
      <c r="E1914" s="36" t="s">
        <v>1714</v>
      </c>
      <c r="F1914" s="295" t="s">
        <v>3505</v>
      </c>
      <c r="G1914" s="295" t="s">
        <v>457</v>
      </c>
      <c r="H1914" s="36" t="s">
        <v>3506</v>
      </c>
      <c r="I1914" s="37" t="s">
        <v>619</v>
      </c>
      <c r="J1914" s="38">
        <v>10</v>
      </c>
      <c r="K1914" s="295" t="s">
        <v>3505</v>
      </c>
      <c r="L1914" s="295" t="s">
        <v>457</v>
      </c>
      <c r="M1914" s="294" t="s">
        <v>3506</v>
      </c>
      <c r="N1914" s="295">
        <v>9</v>
      </c>
      <c r="O1914" s="295" t="s">
        <v>533</v>
      </c>
      <c r="P1914" s="296">
        <v>1418</v>
      </c>
      <c r="Q1914" s="297">
        <v>1</v>
      </c>
    </row>
    <row r="1915" spans="1:17">
      <c r="A1915" s="299"/>
      <c r="B1915" s="295"/>
      <c r="C1915" s="36" t="s">
        <v>466</v>
      </c>
      <c r="D1915" s="36" t="s">
        <v>467</v>
      </c>
      <c r="E1915" s="36" t="s">
        <v>468</v>
      </c>
      <c r="F1915" s="295"/>
      <c r="G1915" s="295"/>
      <c r="H1915" s="36" t="s">
        <v>469</v>
      </c>
      <c r="I1915" s="37">
        <v>9</v>
      </c>
      <c r="J1915" s="38" t="s">
        <v>459</v>
      </c>
      <c r="K1915" s="295"/>
      <c r="L1915" s="295"/>
      <c r="M1915" s="294"/>
      <c r="N1915" s="295"/>
      <c r="O1915" s="295"/>
      <c r="P1915" s="302"/>
      <c r="Q1915" s="303"/>
    </row>
    <row r="1916" spans="1:17">
      <c r="A1916" s="39" t="s">
        <v>3507</v>
      </c>
      <c r="B1916" s="295"/>
      <c r="C1916" s="39" t="s">
        <v>471</v>
      </c>
      <c r="D1916" s="39" t="s">
        <v>467</v>
      </c>
      <c r="E1916" s="39" t="s">
        <v>472</v>
      </c>
      <c r="F1916" s="295"/>
      <c r="G1916" s="295"/>
      <c r="H1916" s="39" t="s">
        <v>473</v>
      </c>
      <c r="I1916" s="40" t="s">
        <v>474</v>
      </c>
      <c r="J1916" s="38" t="s">
        <v>459</v>
      </c>
      <c r="K1916" s="295"/>
      <c r="L1916" s="295"/>
      <c r="M1916" s="294"/>
      <c r="N1916" s="295"/>
      <c r="O1916" s="295"/>
      <c r="P1916" s="302"/>
      <c r="Q1916" s="303"/>
    </row>
    <row r="1917" spans="1:17">
      <c r="A1917" s="39" t="s">
        <v>3508</v>
      </c>
      <c r="B1917" s="295"/>
      <c r="C1917" s="39" t="s">
        <v>471</v>
      </c>
      <c r="D1917" s="39" t="s">
        <v>467</v>
      </c>
      <c r="E1917" s="39" t="s">
        <v>472</v>
      </c>
      <c r="F1917" s="295"/>
      <c r="G1917" s="295"/>
      <c r="H1917" s="39" t="s">
        <v>473</v>
      </c>
      <c r="I1917" s="40" t="s">
        <v>476</v>
      </c>
      <c r="J1917" s="38" t="s">
        <v>459</v>
      </c>
      <c r="K1917" s="295"/>
      <c r="L1917" s="295"/>
      <c r="M1917" s="294"/>
      <c r="N1917" s="295"/>
      <c r="O1917" s="295"/>
      <c r="P1917" s="302"/>
      <c r="Q1917" s="303"/>
    </row>
    <row r="1918" spans="1:17">
      <c r="A1918" s="39" t="s">
        <v>3509</v>
      </c>
      <c r="B1918" s="295"/>
      <c r="C1918" s="39" t="s">
        <v>471</v>
      </c>
      <c r="D1918" s="39" t="s">
        <v>467</v>
      </c>
      <c r="E1918" s="39" t="s">
        <v>472</v>
      </c>
      <c r="F1918" s="295"/>
      <c r="G1918" s="295"/>
      <c r="H1918" s="39" t="s">
        <v>473</v>
      </c>
      <c r="I1918" s="40" t="s">
        <v>478</v>
      </c>
      <c r="J1918" s="38" t="s">
        <v>459</v>
      </c>
      <c r="K1918" s="295"/>
      <c r="L1918" s="295"/>
      <c r="M1918" s="294"/>
      <c r="N1918" s="295"/>
      <c r="O1918" s="295"/>
      <c r="P1918" s="302"/>
      <c r="Q1918" s="303"/>
    </row>
    <row r="1919" spans="1:17">
      <c r="A1919" s="39" t="s">
        <v>3510</v>
      </c>
      <c r="B1919" s="295"/>
      <c r="C1919" s="39" t="s">
        <v>471</v>
      </c>
      <c r="D1919" s="39" t="s">
        <v>467</v>
      </c>
      <c r="E1919" s="39" t="s">
        <v>472</v>
      </c>
      <c r="F1919" s="295"/>
      <c r="G1919" s="295"/>
      <c r="H1919" s="39" t="s">
        <v>473</v>
      </c>
      <c r="I1919" s="40" t="s">
        <v>480</v>
      </c>
      <c r="J1919" s="38" t="s">
        <v>459</v>
      </c>
      <c r="K1919" s="295"/>
      <c r="L1919" s="295"/>
      <c r="M1919" s="294"/>
      <c r="N1919" s="295"/>
      <c r="O1919" s="295"/>
      <c r="P1919" s="302"/>
      <c r="Q1919" s="303"/>
    </row>
    <row r="1920" spans="1:17">
      <c r="A1920" s="39" t="s">
        <v>3511</v>
      </c>
      <c r="B1920" s="295"/>
      <c r="C1920" s="39" t="s">
        <v>471</v>
      </c>
      <c r="D1920" s="39" t="s">
        <v>467</v>
      </c>
      <c r="E1920" s="39" t="s">
        <v>472</v>
      </c>
      <c r="F1920" s="295"/>
      <c r="G1920" s="295"/>
      <c r="H1920" s="39" t="s">
        <v>473</v>
      </c>
      <c r="I1920" s="40" t="s">
        <v>482</v>
      </c>
      <c r="J1920" s="38" t="s">
        <v>459</v>
      </c>
      <c r="K1920" s="295"/>
      <c r="L1920" s="295"/>
      <c r="M1920" s="294"/>
      <c r="N1920" s="295"/>
      <c r="O1920" s="295"/>
      <c r="P1920" s="302"/>
      <c r="Q1920" s="303"/>
    </row>
    <row r="1921" spans="1:17">
      <c r="A1921" s="39" t="s">
        <v>3512</v>
      </c>
      <c r="B1921" s="295"/>
      <c r="C1921" s="39" t="s">
        <v>471</v>
      </c>
      <c r="D1921" s="39" t="s">
        <v>467</v>
      </c>
      <c r="E1921" s="39" t="s">
        <v>472</v>
      </c>
      <c r="F1921" s="295"/>
      <c r="G1921" s="295"/>
      <c r="H1921" s="39" t="s">
        <v>473</v>
      </c>
      <c r="I1921" s="40" t="s">
        <v>484</v>
      </c>
      <c r="J1921" s="38" t="s">
        <v>459</v>
      </c>
      <c r="K1921" s="295"/>
      <c r="L1921" s="295"/>
      <c r="M1921" s="294"/>
      <c r="N1921" s="295"/>
      <c r="O1921" s="295"/>
      <c r="P1921" s="302"/>
      <c r="Q1921" s="303"/>
    </row>
    <row r="1922" spans="1:17">
      <c r="A1922" s="39" t="s">
        <v>3513</v>
      </c>
      <c r="B1922" s="295"/>
      <c r="C1922" s="39" t="s">
        <v>471</v>
      </c>
      <c r="D1922" s="39" t="s">
        <v>467</v>
      </c>
      <c r="E1922" s="39" t="s">
        <v>472</v>
      </c>
      <c r="F1922" s="295"/>
      <c r="G1922" s="295"/>
      <c r="H1922" s="39">
        <v>5</v>
      </c>
      <c r="I1922" s="40" t="s">
        <v>486</v>
      </c>
      <c r="J1922" s="38" t="s">
        <v>459</v>
      </c>
      <c r="K1922" s="295"/>
      <c r="L1922" s="295"/>
      <c r="M1922" s="294"/>
      <c r="N1922" s="295"/>
      <c r="O1922" s="295"/>
      <c r="P1922" s="302"/>
      <c r="Q1922" s="303"/>
    </row>
    <row r="1923" spans="1:17">
      <c r="A1923" s="39" t="s">
        <v>3514</v>
      </c>
      <c r="B1923" s="295"/>
      <c r="C1923" s="39" t="s">
        <v>471</v>
      </c>
      <c r="D1923" s="39" t="s">
        <v>467</v>
      </c>
      <c r="E1923" s="39" t="s">
        <v>472</v>
      </c>
      <c r="F1923" s="295"/>
      <c r="G1923" s="295"/>
      <c r="H1923" s="39">
        <v>5</v>
      </c>
      <c r="I1923" s="40" t="s">
        <v>488</v>
      </c>
      <c r="J1923" s="38" t="s">
        <v>459</v>
      </c>
      <c r="K1923" s="295"/>
      <c r="L1923" s="295"/>
      <c r="M1923" s="294"/>
      <c r="N1923" s="295"/>
      <c r="O1923" s="295"/>
      <c r="P1923" s="302"/>
      <c r="Q1923" s="303"/>
    </row>
    <row r="1924" spans="1:17">
      <c r="A1924" s="39" t="s">
        <v>3515</v>
      </c>
      <c r="B1924" s="295"/>
      <c r="C1924" s="39" t="s">
        <v>471</v>
      </c>
      <c r="D1924" s="39" t="s">
        <v>467</v>
      </c>
      <c r="E1924" s="39" t="s">
        <v>472</v>
      </c>
      <c r="F1924" s="295"/>
      <c r="G1924" s="295"/>
      <c r="H1924" s="39" t="s">
        <v>469</v>
      </c>
      <c r="I1924" s="40" t="s">
        <v>490</v>
      </c>
      <c r="J1924" s="38" t="s">
        <v>459</v>
      </c>
      <c r="K1924" s="295"/>
      <c r="L1924" s="295"/>
      <c r="M1924" s="294"/>
      <c r="N1924" s="295"/>
      <c r="O1924" s="295"/>
      <c r="P1924" s="302"/>
      <c r="Q1924" s="303"/>
    </row>
    <row r="1925" spans="1:17">
      <c r="A1925" s="39" t="s">
        <v>3516</v>
      </c>
      <c r="B1925" s="295"/>
      <c r="C1925" s="39" t="s">
        <v>471</v>
      </c>
      <c r="D1925" s="39" t="s">
        <v>467</v>
      </c>
      <c r="E1925" s="39" t="s">
        <v>472</v>
      </c>
      <c r="F1925" s="295"/>
      <c r="G1925" s="295"/>
      <c r="H1925" s="39" t="s">
        <v>469</v>
      </c>
      <c r="I1925" s="40" t="s">
        <v>492</v>
      </c>
      <c r="J1925" s="38" t="s">
        <v>459</v>
      </c>
      <c r="K1925" s="295"/>
      <c r="L1925" s="295"/>
      <c r="M1925" s="294"/>
      <c r="N1925" s="295"/>
      <c r="O1925" s="295"/>
      <c r="P1925" s="302"/>
      <c r="Q1925" s="303"/>
    </row>
    <row r="1926" spans="1:17">
      <c r="A1926" s="39" t="s">
        <v>3517</v>
      </c>
      <c r="B1926" s="295"/>
      <c r="C1926" s="39" t="s">
        <v>471</v>
      </c>
      <c r="D1926" s="39" t="s">
        <v>467</v>
      </c>
      <c r="E1926" s="39" t="s">
        <v>472</v>
      </c>
      <c r="F1926" s="295"/>
      <c r="G1926" s="295"/>
      <c r="H1926" s="39" t="s">
        <v>469</v>
      </c>
      <c r="I1926" s="40" t="s">
        <v>494</v>
      </c>
      <c r="J1926" s="38" t="s">
        <v>459</v>
      </c>
      <c r="K1926" s="295"/>
      <c r="L1926" s="295"/>
      <c r="M1926" s="294"/>
      <c r="N1926" s="295"/>
      <c r="O1926" s="295"/>
      <c r="P1926" s="302"/>
      <c r="Q1926" s="303"/>
    </row>
    <row r="1927" spans="1:17" ht="15" thickBot="1">
      <c r="A1927" s="39" t="s">
        <v>3518</v>
      </c>
      <c r="B1927" s="295"/>
      <c r="C1927" s="36" t="s">
        <v>471</v>
      </c>
      <c r="D1927" s="36" t="s">
        <v>467</v>
      </c>
      <c r="E1927" s="36" t="s">
        <v>472</v>
      </c>
      <c r="F1927" s="295"/>
      <c r="G1927" s="295"/>
      <c r="H1927" s="36" t="s">
        <v>469</v>
      </c>
      <c r="I1927" s="37" t="s">
        <v>496</v>
      </c>
      <c r="J1927" s="38" t="s">
        <v>459</v>
      </c>
      <c r="K1927" s="295"/>
      <c r="L1927" s="295"/>
      <c r="M1927" s="294"/>
      <c r="N1927" s="295"/>
      <c r="O1927" s="295"/>
      <c r="P1927" s="302"/>
      <c r="Q1927" s="303"/>
    </row>
    <row r="1928" spans="1:17">
      <c r="A1928" s="298" t="s">
        <v>3519</v>
      </c>
      <c r="B1928" s="300" t="s">
        <v>1712</v>
      </c>
      <c r="C1928" s="36" t="s">
        <v>1713</v>
      </c>
      <c r="D1928" s="36" t="s">
        <v>467</v>
      </c>
      <c r="E1928" s="36" t="s">
        <v>1728</v>
      </c>
      <c r="F1928" s="295" t="s">
        <v>3505</v>
      </c>
      <c r="G1928" s="295" t="s">
        <v>457</v>
      </c>
      <c r="H1928" s="36" t="s">
        <v>532</v>
      </c>
      <c r="I1928" s="37" t="s">
        <v>619</v>
      </c>
      <c r="J1928" s="38">
        <v>10</v>
      </c>
      <c r="K1928" s="295" t="s">
        <v>3505</v>
      </c>
      <c r="L1928" s="295" t="s">
        <v>457</v>
      </c>
      <c r="M1928" s="294" t="s">
        <v>532</v>
      </c>
      <c r="N1928" s="295">
        <v>9</v>
      </c>
      <c r="O1928" s="295" t="s">
        <v>533</v>
      </c>
      <c r="P1928" s="296">
        <v>1418</v>
      </c>
      <c r="Q1928" s="297">
        <v>1</v>
      </c>
    </row>
    <row r="1929" spans="1:17">
      <c r="A1929" s="299"/>
      <c r="B1929" s="295"/>
      <c r="C1929" s="36" t="s">
        <v>466</v>
      </c>
      <c r="D1929" s="36" t="s">
        <v>467</v>
      </c>
      <c r="E1929" s="36" t="s">
        <v>468</v>
      </c>
      <c r="F1929" s="295"/>
      <c r="G1929" s="295"/>
      <c r="H1929" s="36" t="s">
        <v>469</v>
      </c>
      <c r="I1929" s="37">
        <v>9</v>
      </c>
      <c r="J1929" s="38" t="s">
        <v>459</v>
      </c>
      <c r="K1929" s="295"/>
      <c r="L1929" s="295"/>
      <c r="M1929" s="294"/>
      <c r="N1929" s="295"/>
      <c r="O1929" s="295"/>
      <c r="P1929" s="302"/>
      <c r="Q1929" s="303"/>
    </row>
    <row r="1930" spans="1:17">
      <c r="A1930" s="39" t="s">
        <v>3520</v>
      </c>
      <c r="B1930" s="295"/>
      <c r="C1930" s="39" t="s">
        <v>471</v>
      </c>
      <c r="D1930" s="39" t="s">
        <v>467</v>
      </c>
      <c r="E1930" s="39" t="s">
        <v>472</v>
      </c>
      <c r="F1930" s="295"/>
      <c r="G1930" s="295"/>
      <c r="H1930" s="39" t="s">
        <v>473</v>
      </c>
      <c r="I1930" s="40" t="s">
        <v>474</v>
      </c>
      <c r="J1930" s="38" t="s">
        <v>459</v>
      </c>
      <c r="K1930" s="295"/>
      <c r="L1930" s="295"/>
      <c r="M1930" s="294"/>
      <c r="N1930" s="295"/>
      <c r="O1930" s="295"/>
      <c r="P1930" s="302"/>
      <c r="Q1930" s="303"/>
    </row>
    <row r="1931" spans="1:17">
      <c r="A1931" s="39" t="s">
        <v>3521</v>
      </c>
      <c r="B1931" s="295"/>
      <c r="C1931" s="39" t="s">
        <v>471</v>
      </c>
      <c r="D1931" s="39" t="s">
        <v>467</v>
      </c>
      <c r="E1931" s="39" t="s">
        <v>472</v>
      </c>
      <c r="F1931" s="295"/>
      <c r="G1931" s="295"/>
      <c r="H1931" s="39" t="s">
        <v>473</v>
      </c>
      <c r="I1931" s="40" t="s">
        <v>476</v>
      </c>
      <c r="J1931" s="38" t="s">
        <v>459</v>
      </c>
      <c r="K1931" s="295"/>
      <c r="L1931" s="295"/>
      <c r="M1931" s="294"/>
      <c r="N1931" s="295"/>
      <c r="O1931" s="295"/>
      <c r="P1931" s="302"/>
      <c r="Q1931" s="303"/>
    </row>
    <row r="1932" spans="1:17">
      <c r="A1932" s="39" t="s">
        <v>3522</v>
      </c>
      <c r="B1932" s="295"/>
      <c r="C1932" s="39" t="s">
        <v>471</v>
      </c>
      <c r="D1932" s="39" t="s">
        <v>467</v>
      </c>
      <c r="E1932" s="39" t="s">
        <v>472</v>
      </c>
      <c r="F1932" s="295"/>
      <c r="G1932" s="295"/>
      <c r="H1932" s="39" t="s">
        <v>473</v>
      </c>
      <c r="I1932" s="40" t="s">
        <v>478</v>
      </c>
      <c r="J1932" s="38" t="s">
        <v>459</v>
      </c>
      <c r="K1932" s="295"/>
      <c r="L1932" s="295"/>
      <c r="M1932" s="294"/>
      <c r="N1932" s="295"/>
      <c r="O1932" s="295"/>
      <c r="P1932" s="302"/>
      <c r="Q1932" s="303"/>
    </row>
    <row r="1933" spans="1:17">
      <c r="A1933" s="39" t="s">
        <v>3523</v>
      </c>
      <c r="B1933" s="295"/>
      <c r="C1933" s="39" t="s">
        <v>471</v>
      </c>
      <c r="D1933" s="39" t="s">
        <v>467</v>
      </c>
      <c r="E1933" s="39" t="s">
        <v>472</v>
      </c>
      <c r="F1933" s="295"/>
      <c r="G1933" s="295"/>
      <c r="H1933" s="39" t="s">
        <v>473</v>
      </c>
      <c r="I1933" s="40" t="s">
        <v>480</v>
      </c>
      <c r="J1933" s="38" t="s">
        <v>459</v>
      </c>
      <c r="K1933" s="295"/>
      <c r="L1933" s="295"/>
      <c r="M1933" s="294"/>
      <c r="N1933" s="295"/>
      <c r="O1933" s="295"/>
      <c r="P1933" s="302"/>
      <c r="Q1933" s="303"/>
    </row>
    <row r="1934" spans="1:17">
      <c r="A1934" s="39" t="s">
        <v>3524</v>
      </c>
      <c r="B1934" s="295"/>
      <c r="C1934" s="39" t="s">
        <v>471</v>
      </c>
      <c r="D1934" s="39" t="s">
        <v>467</v>
      </c>
      <c r="E1934" s="39" t="s">
        <v>472</v>
      </c>
      <c r="F1934" s="295"/>
      <c r="G1934" s="295"/>
      <c r="H1934" s="39" t="s">
        <v>473</v>
      </c>
      <c r="I1934" s="40" t="s">
        <v>482</v>
      </c>
      <c r="J1934" s="38" t="s">
        <v>459</v>
      </c>
      <c r="K1934" s="295"/>
      <c r="L1934" s="295"/>
      <c r="M1934" s="294"/>
      <c r="N1934" s="295"/>
      <c r="O1934" s="295"/>
      <c r="P1934" s="302"/>
      <c r="Q1934" s="303"/>
    </row>
    <row r="1935" spans="1:17">
      <c r="A1935" s="39" t="s">
        <v>3525</v>
      </c>
      <c r="B1935" s="295"/>
      <c r="C1935" s="39" t="s">
        <v>471</v>
      </c>
      <c r="D1935" s="39" t="s">
        <v>467</v>
      </c>
      <c r="E1935" s="39" t="s">
        <v>472</v>
      </c>
      <c r="F1935" s="295"/>
      <c r="G1935" s="295"/>
      <c r="H1935" s="39" t="s">
        <v>473</v>
      </c>
      <c r="I1935" s="40" t="s">
        <v>484</v>
      </c>
      <c r="J1935" s="38" t="s">
        <v>459</v>
      </c>
      <c r="K1935" s="295"/>
      <c r="L1935" s="295"/>
      <c r="M1935" s="294"/>
      <c r="N1935" s="295"/>
      <c r="O1935" s="295"/>
      <c r="P1935" s="302"/>
      <c r="Q1935" s="303"/>
    </row>
    <row r="1936" spans="1:17">
      <c r="A1936" s="39" t="s">
        <v>3526</v>
      </c>
      <c r="B1936" s="295"/>
      <c r="C1936" s="39" t="s">
        <v>471</v>
      </c>
      <c r="D1936" s="39" t="s">
        <v>467</v>
      </c>
      <c r="E1936" s="39" t="s">
        <v>472</v>
      </c>
      <c r="F1936" s="295"/>
      <c r="G1936" s="295"/>
      <c r="H1936" s="39">
        <v>5</v>
      </c>
      <c r="I1936" s="40" t="s">
        <v>486</v>
      </c>
      <c r="J1936" s="38" t="s">
        <v>459</v>
      </c>
      <c r="K1936" s="295"/>
      <c r="L1936" s="295"/>
      <c r="M1936" s="294"/>
      <c r="N1936" s="295"/>
      <c r="O1936" s="295"/>
      <c r="P1936" s="302"/>
      <c r="Q1936" s="303"/>
    </row>
    <row r="1937" spans="1:17">
      <c r="A1937" s="39" t="s">
        <v>3527</v>
      </c>
      <c r="B1937" s="295"/>
      <c r="C1937" s="39" t="s">
        <v>471</v>
      </c>
      <c r="D1937" s="39" t="s">
        <v>467</v>
      </c>
      <c r="E1937" s="39" t="s">
        <v>472</v>
      </c>
      <c r="F1937" s="295"/>
      <c r="G1937" s="295"/>
      <c r="H1937" s="39">
        <v>5</v>
      </c>
      <c r="I1937" s="40" t="s">
        <v>488</v>
      </c>
      <c r="J1937" s="38" t="s">
        <v>459</v>
      </c>
      <c r="K1937" s="295"/>
      <c r="L1937" s="295"/>
      <c r="M1937" s="294"/>
      <c r="N1937" s="295"/>
      <c r="O1937" s="295"/>
      <c r="P1937" s="302"/>
      <c r="Q1937" s="303"/>
    </row>
    <row r="1938" spans="1:17">
      <c r="A1938" s="39" t="s">
        <v>3528</v>
      </c>
      <c r="B1938" s="295"/>
      <c r="C1938" s="39" t="s">
        <v>471</v>
      </c>
      <c r="D1938" s="39" t="s">
        <v>467</v>
      </c>
      <c r="E1938" s="39" t="s">
        <v>472</v>
      </c>
      <c r="F1938" s="295"/>
      <c r="G1938" s="295"/>
      <c r="H1938" s="39" t="s">
        <v>469</v>
      </c>
      <c r="I1938" s="40" t="s">
        <v>490</v>
      </c>
      <c r="J1938" s="38" t="s">
        <v>459</v>
      </c>
      <c r="K1938" s="295"/>
      <c r="L1938" s="295"/>
      <c r="M1938" s="294"/>
      <c r="N1938" s="295"/>
      <c r="O1938" s="295"/>
      <c r="P1938" s="302"/>
      <c r="Q1938" s="303"/>
    </row>
    <row r="1939" spans="1:17">
      <c r="A1939" s="39" t="s">
        <v>3529</v>
      </c>
      <c r="B1939" s="295"/>
      <c r="C1939" s="39" t="s">
        <v>471</v>
      </c>
      <c r="D1939" s="39" t="s">
        <v>467</v>
      </c>
      <c r="E1939" s="39" t="s">
        <v>472</v>
      </c>
      <c r="F1939" s="295"/>
      <c r="G1939" s="295"/>
      <c r="H1939" s="39" t="s">
        <v>469</v>
      </c>
      <c r="I1939" s="40" t="s">
        <v>492</v>
      </c>
      <c r="J1939" s="38" t="s">
        <v>459</v>
      </c>
      <c r="K1939" s="295"/>
      <c r="L1939" s="295"/>
      <c r="M1939" s="294"/>
      <c r="N1939" s="295"/>
      <c r="O1939" s="295"/>
      <c r="P1939" s="302"/>
      <c r="Q1939" s="303"/>
    </row>
    <row r="1940" spans="1:17">
      <c r="A1940" s="39" t="s">
        <v>3530</v>
      </c>
      <c r="B1940" s="295"/>
      <c r="C1940" s="39" t="s">
        <v>471</v>
      </c>
      <c r="D1940" s="39" t="s">
        <v>467</v>
      </c>
      <c r="E1940" s="39" t="s">
        <v>472</v>
      </c>
      <c r="F1940" s="295"/>
      <c r="G1940" s="295"/>
      <c r="H1940" s="39" t="s">
        <v>469</v>
      </c>
      <c r="I1940" s="40" t="s">
        <v>494</v>
      </c>
      <c r="J1940" s="38" t="s">
        <v>459</v>
      </c>
      <c r="K1940" s="295"/>
      <c r="L1940" s="295"/>
      <c r="M1940" s="294"/>
      <c r="N1940" s="295"/>
      <c r="O1940" s="295"/>
      <c r="P1940" s="302"/>
      <c r="Q1940" s="303"/>
    </row>
    <row r="1941" spans="1:17" ht="15" thickBot="1">
      <c r="A1941" s="39" t="s">
        <v>3531</v>
      </c>
      <c r="B1941" s="295"/>
      <c r="C1941" s="36" t="s">
        <v>471</v>
      </c>
      <c r="D1941" s="36" t="s">
        <v>467</v>
      </c>
      <c r="E1941" s="36" t="s">
        <v>472</v>
      </c>
      <c r="F1941" s="295"/>
      <c r="G1941" s="295"/>
      <c r="H1941" s="36" t="s">
        <v>469</v>
      </c>
      <c r="I1941" s="37" t="s">
        <v>496</v>
      </c>
      <c r="J1941" s="38" t="s">
        <v>459</v>
      </c>
      <c r="K1941" s="295"/>
      <c r="L1941" s="295"/>
      <c r="M1941" s="294"/>
      <c r="N1941" s="295"/>
      <c r="O1941" s="295"/>
      <c r="P1941" s="302"/>
      <c r="Q1941" s="303"/>
    </row>
    <row r="1942" spans="1:17">
      <c r="A1942" s="298" t="s">
        <v>3532</v>
      </c>
      <c r="B1942" s="300" t="s">
        <v>1712</v>
      </c>
      <c r="C1942" s="39" t="s">
        <v>1713</v>
      </c>
      <c r="D1942" s="39" t="s">
        <v>467</v>
      </c>
      <c r="E1942" s="39" t="s">
        <v>1714</v>
      </c>
      <c r="F1942" s="295" t="s">
        <v>3505</v>
      </c>
      <c r="G1942" s="295" t="s">
        <v>457</v>
      </c>
      <c r="H1942" s="39" t="s">
        <v>3506</v>
      </c>
      <c r="I1942" s="40" t="s">
        <v>850</v>
      </c>
      <c r="J1942" s="38">
        <v>10</v>
      </c>
      <c r="K1942" s="295" t="s">
        <v>3505</v>
      </c>
      <c r="L1942" s="295" t="s">
        <v>457</v>
      </c>
      <c r="M1942" s="294" t="s">
        <v>3506</v>
      </c>
      <c r="N1942" s="295">
        <v>9</v>
      </c>
      <c r="O1942" s="295" t="s">
        <v>533</v>
      </c>
      <c r="P1942" s="296">
        <v>1418</v>
      </c>
      <c r="Q1942" s="297">
        <v>1</v>
      </c>
    </row>
    <row r="1943" spans="1:17">
      <c r="A1943" s="299"/>
      <c r="B1943" s="295"/>
      <c r="C1943" s="39" t="s">
        <v>466</v>
      </c>
      <c r="D1943" s="39" t="s">
        <v>467</v>
      </c>
      <c r="E1943" s="39" t="s">
        <v>499</v>
      </c>
      <c r="F1943" s="295"/>
      <c r="G1943" s="295"/>
      <c r="H1943" s="39" t="s">
        <v>469</v>
      </c>
      <c r="I1943" s="40">
        <v>9</v>
      </c>
      <c r="J1943" s="38" t="s">
        <v>459</v>
      </c>
      <c r="K1943" s="295"/>
      <c r="L1943" s="295"/>
      <c r="M1943" s="294"/>
      <c r="N1943" s="295"/>
      <c r="O1943" s="295"/>
      <c r="P1943" s="302"/>
      <c r="Q1943" s="303"/>
    </row>
    <row r="1944" spans="1:17">
      <c r="A1944" s="39" t="s">
        <v>3533</v>
      </c>
      <c r="B1944" s="295"/>
      <c r="C1944" s="39" t="s">
        <v>471</v>
      </c>
      <c r="D1944" s="39" t="s">
        <v>467</v>
      </c>
      <c r="E1944" s="39" t="s">
        <v>472</v>
      </c>
      <c r="F1944" s="295"/>
      <c r="G1944" s="295"/>
      <c r="H1944" s="39" t="s">
        <v>473</v>
      </c>
      <c r="I1944" s="40" t="s">
        <v>474</v>
      </c>
      <c r="J1944" s="38" t="s">
        <v>459</v>
      </c>
      <c r="K1944" s="295"/>
      <c r="L1944" s="295"/>
      <c r="M1944" s="294"/>
      <c r="N1944" s="295"/>
      <c r="O1944" s="295"/>
      <c r="P1944" s="302"/>
      <c r="Q1944" s="303"/>
    </row>
    <row r="1945" spans="1:17">
      <c r="A1945" s="39" t="s">
        <v>3534</v>
      </c>
      <c r="B1945" s="295"/>
      <c r="C1945" s="39" t="s">
        <v>471</v>
      </c>
      <c r="D1945" s="39" t="s">
        <v>467</v>
      </c>
      <c r="E1945" s="39" t="s">
        <v>472</v>
      </c>
      <c r="F1945" s="295"/>
      <c r="G1945" s="295"/>
      <c r="H1945" s="39" t="s">
        <v>473</v>
      </c>
      <c r="I1945" s="40" t="s">
        <v>476</v>
      </c>
      <c r="J1945" s="38" t="s">
        <v>459</v>
      </c>
      <c r="K1945" s="295"/>
      <c r="L1945" s="295"/>
      <c r="M1945" s="294"/>
      <c r="N1945" s="295"/>
      <c r="O1945" s="295"/>
      <c r="P1945" s="302"/>
      <c r="Q1945" s="303"/>
    </row>
    <row r="1946" spans="1:17">
      <c r="A1946" s="39" t="s">
        <v>3535</v>
      </c>
      <c r="B1946" s="295"/>
      <c r="C1946" s="39" t="s">
        <v>471</v>
      </c>
      <c r="D1946" s="39" t="s">
        <v>467</v>
      </c>
      <c r="E1946" s="39" t="s">
        <v>472</v>
      </c>
      <c r="F1946" s="295"/>
      <c r="G1946" s="295"/>
      <c r="H1946" s="39" t="s">
        <v>473</v>
      </c>
      <c r="I1946" s="40" t="s">
        <v>478</v>
      </c>
      <c r="J1946" s="38" t="s">
        <v>459</v>
      </c>
      <c r="K1946" s="295"/>
      <c r="L1946" s="295"/>
      <c r="M1946" s="294"/>
      <c r="N1946" s="295"/>
      <c r="O1946" s="295"/>
      <c r="P1946" s="302"/>
      <c r="Q1946" s="303"/>
    </row>
    <row r="1947" spans="1:17">
      <c r="A1947" s="39" t="s">
        <v>3536</v>
      </c>
      <c r="B1947" s="295"/>
      <c r="C1947" s="39" t="s">
        <v>471</v>
      </c>
      <c r="D1947" s="39" t="s">
        <v>467</v>
      </c>
      <c r="E1947" s="39" t="s">
        <v>472</v>
      </c>
      <c r="F1947" s="295"/>
      <c r="G1947" s="295"/>
      <c r="H1947" s="39" t="s">
        <v>473</v>
      </c>
      <c r="I1947" s="40" t="s">
        <v>480</v>
      </c>
      <c r="J1947" s="38" t="s">
        <v>459</v>
      </c>
      <c r="K1947" s="295"/>
      <c r="L1947" s="295"/>
      <c r="M1947" s="294"/>
      <c r="N1947" s="295"/>
      <c r="O1947" s="295"/>
      <c r="P1947" s="302"/>
      <c r="Q1947" s="303"/>
    </row>
    <row r="1948" spans="1:17">
      <c r="A1948" s="39" t="s">
        <v>3537</v>
      </c>
      <c r="B1948" s="295"/>
      <c r="C1948" s="39" t="s">
        <v>471</v>
      </c>
      <c r="D1948" s="39" t="s">
        <v>467</v>
      </c>
      <c r="E1948" s="39" t="s">
        <v>472</v>
      </c>
      <c r="F1948" s="295"/>
      <c r="G1948" s="295"/>
      <c r="H1948" s="39" t="s">
        <v>473</v>
      </c>
      <c r="I1948" s="40" t="s">
        <v>482</v>
      </c>
      <c r="J1948" s="38" t="s">
        <v>459</v>
      </c>
      <c r="K1948" s="295"/>
      <c r="L1948" s="295"/>
      <c r="M1948" s="294"/>
      <c r="N1948" s="295"/>
      <c r="O1948" s="295"/>
      <c r="P1948" s="302"/>
      <c r="Q1948" s="303"/>
    </row>
    <row r="1949" spans="1:17">
      <c r="A1949" s="39" t="s">
        <v>3538</v>
      </c>
      <c r="B1949" s="295"/>
      <c r="C1949" s="39" t="s">
        <v>471</v>
      </c>
      <c r="D1949" s="39" t="s">
        <v>467</v>
      </c>
      <c r="E1949" s="39" t="s">
        <v>472</v>
      </c>
      <c r="F1949" s="295"/>
      <c r="G1949" s="295"/>
      <c r="H1949" s="39" t="s">
        <v>473</v>
      </c>
      <c r="I1949" s="40" t="s">
        <v>484</v>
      </c>
      <c r="J1949" s="38" t="s">
        <v>459</v>
      </c>
      <c r="K1949" s="295"/>
      <c r="L1949" s="295"/>
      <c r="M1949" s="294"/>
      <c r="N1949" s="295"/>
      <c r="O1949" s="295"/>
      <c r="P1949" s="302"/>
      <c r="Q1949" s="303"/>
    </row>
    <row r="1950" spans="1:17">
      <c r="A1950" s="39" t="s">
        <v>3539</v>
      </c>
      <c r="B1950" s="295"/>
      <c r="C1950" s="39" t="s">
        <v>471</v>
      </c>
      <c r="D1950" s="39" t="s">
        <v>467</v>
      </c>
      <c r="E1950" s="39" t="s">
        <v>472</v>
      </c>
      <c r="F1950" s="295"/>
      <c r="G1950" s="295"/>
      <c r="H1950" s="39">
        <v>5</v>
      </c>
      <c r="I1950" s="40" t="s">
        <v>486</v>
      </c>
      <c r="J1950" s="38" t="s">
        <v>459</v>
      </c>
      <c r="K1950" s="295"/>
      <c r="L1950" s="295"/>
      <c r="M1950" s="294"/>
      <c r="N1950" s="295"/>
      <c r="O1950" s="295"/>
      <c r="P1950" s="302"/>
      <c r="Q1950" s="303"/>
    </row>
    <row r="1951" spans="1:17">
      <c r="A1951" s="39" t="s">
        <v>3540</v>
      </c>
      <c r="B1951" s="295"/>
      <c r="C1951" s="39" t="s">
        <v>471</v>
      </c>
      <c r="D1951" s="39" t="s">
        <v>467</v>
      </c>
      <c r="E1951" s="39" t="s">
        <v>472</v>
      </c>
      <c r="F1951" s="295"/>
      <c r="G1951" s="295"/>
      <c r="H1951" s="39" t="s">
        <v>469</v>
      </c>
      <c r="I1951" s="40" t="s">
        <v>488</v>
      </c>
      <c r="J1951" s="38" t="s">
        <v>459</v>
      </c>
      <c r="K1951" s="295"/>
      <c r="L1951" s="295"/>
      <c r="M1951" s="294"/>
      <c r="N1951" s="295"/>
      <c r="O1951" s="295"/>
      <c r="P1951" s="302"/>
      <c r="Q1951" s="303"/>
    </row>
    <row r="1952" spans="1:17">
      <c r="A1952" s="39" t="s">
        <v>3541</v>
      </c>
      <c r="B1952" s="295"/>
      <c r="C1952" s="39" t="s">
        <v>471</v>
      </c>
      <c r="D1952" s="39" t="s">
        <v>467</v>
      </c>
      <c r="E1952" s="39" t="s">
        <v>472</v>
      </c>
      <c r="F1952" s="295"/>
      <c r="G1952" s="295"/>
      <c r="H1952" s="39" t="s">
        <v>469</v>
      </c>
      <c r="I1952" s="40" t="s">
        <v>490</v>
      </c>
      <c r="J1952" s="38" t="s">
        <v>459</v>
      </c>
      <c r="K1952" s="295"/>
      <c r="L1952" s="295"/>
      <c r="M1952" s="294"/>
      <c r="N1952" s="295"/>
      <c r="O1952" s="295"/>
      <c r="P1952" s="302"/>
      <c r="Q1952" s="303"/>
    </row>
    <row r="1953" spans="1:17">
      <c r="A1953" s="39" t="s">
        <v>3542</v>
      </c>
      <c r="B1953" s="295"/>
      <c r="C1953" s="39" t="s">
        <v>471</v>
      </c>
      <c r="D1953" s="39" t="s">
        <v>467</v>
      </c>
      <c r="E1953" s="39" t="s">
        <v>472</v>
      </c>
      <c r="F1953" s="295"/>
      <c r="G1953" s="295"/>
      <c r="H1953" s="39" t="s">
        <v>469</v>
      </c>
      <c r="I1953" s="40" t="s">
        <v>492</v>
      </c>
      <c r="J1953" s="38" t="s">
        <v>459</v>
      </c>
      <c r="K1953" s="295"/>
      <c r="L1953" s="295"/>
      <c r="M1953" s="294"/>
      <c r="N1953" s="295"/>
      <c r="O1953" s="295"/>
      <c r="P1953" s="302"/>
      <c r="Q1953" s="303"/>
    </row>
    <row r="1954" spans="1:17">
      <c r="A1954" s="39" t="s">
        <v>3543</v>
      </c>
      <c r="B1954" s="295"/>
      <c r="C1954" s="39" t="s">
        <v>471</v>
      </c>
      <c r="D1954" s="39" t="s">
        <v>467</v>
      </c>
      <c r="E1954" s="39" t="s">
        <v>472</v>
      </c>
      <c r="F1954" s="295"/>
      <c r="G1954" s="295"/>
      <c r="H1954" s="39" t="s">
        <v>469</v>
      </c>
      <c r="I1954" s="40" t="s">
        <v>494</v>
      </c>
      <c r="J1954" s="38" t="s">
        <v>459</v>
      </c>
      <c r="K1954" s="295"/>
      <c r="L1954" s="295"/>
      <c r="M1954" s="294"/>
      <c r="N1954" s="295"/>
      <c r="O1954" s="295"/>
      <c r="P1954" s="302"/>
      <c r="Q1954" s="303"/>
    </row>
    <row r="1955" spans="1:17" ht="15" thickBot="1">
      <c r="A1955" s="39" t="s">
        <v>3544</v>
      </c>
      <c r="B1955" s="295"/>
      <c r="C1955" s="39" t="s">
        <v>471</v>
      </c>
      <c r="D1955" s="39" t="s">
        <v>467</v>
      </c>
      <c r="E1955" s="39" t="s">
        <v>472</v>
      </c>
      <c r="F1955" s="295"/>
      <c r="G1955" s="295"/>
      <c r="H1955" s="39" t="s">
        <v>469</v>
      </c>
      <c r="I1955" s="40" t="s">
        <v>496</v>
      </c>
      <c r="J1955" s="38" t="s">
        <v>459</v>
      </c>
      <c r="K1955" s="295"/>
      <c r="L1955" s="295"/>
      <c r="M1955" s="294"/>
      <c r="N1955" s="295"/>
      <c r="O1955" s="295"/>
      <c r="P1955" s="302"/>
      <c r="Q1955" s="303"/>
    </row>
    <row r="1956" spans="1:17">
      <c r="A1956" s="298" t="s">
        <v>3545</v>
      </c>
      <c r="B1956" s="300" t="s">
        <v>1712</v>
      </c>
      <c r="C1956" s="39" t="s">
        <v>1713</v>
      </c>
      <c r="D1956" s="39" t="s">
        <v>467</v>
      </c>
      <c r="E1956" s="39" t="s">
        <v>1728</v>
      </c>
      <c r="F1956" s="295" t="s">
        <v>3505</v>
      </c>
      <c r="G1956" s="295" t="s">
        <v>457</v>
      </c>
      <c r="H1956" s="39" t="s">
        <v>532</v>
      </c>
      <c r="I1956" s="40" t="s">
        <v>850</v>
      </c>
      <c r="J1956" s="38">
        <v>10</v>
      </c>
      <c r="K1956" s="295" t="s">
        <v>3505</v>
      </c>
      <c r="L1956" s="295" t="s">
        <v>457</v>
      </c>
      <c r="M1956" s="294" t="s">
        <v>532</v>
      </c>
      <c r="N1956" s="295">
        <v>9</v>
      </c>
      <c r="O1956" s="295" t="s">
        <v>533</v>
      </c>
      <c r="P1956" s="296">
        <v>1418</v>
      </c>
      <c r="Q1956" s="297">
        <v>1</v>
      </c>
    </row>
    <row r="1957" spans="1:17">
      <c r="A1957" s="299"/>
      <c r="B1957" s="295"/>
      <c r="C1957" s="39" t="s">
        <v>466</v>
      </c>
      <c r="D1957" s="39" t="s">
        <v>467</v>
      </c>
      <c r="E1957" s="39" t="s">
        <v>499</v>
      </c>
      <c r="F1957" s="295"/>
      <c r="G1957" s="295"/>
      <c r="H1957" s="39" t="s">
        <v>469</v>
      </c>
      <c r="I1957" s="40">
        <v>9</v>
      </c>
      <c r="J1957" s="38" t="s">
        <v>459</v>
      </c>
      <c r="K1957" s="295"/>
      <c r="L1957" s="295"/>
      <c r="M1957" s="294"/>
      <c r="N1957" s="295"/>
      <c r="O1957" s="295"/>
      <c r="P1957" s="302"/>
      <c r="Q1957" s="303"/>
    </row>
    <row r="1958" spans="1:17">
      <c r="A1958" s="39" t="s">
        <v>3546</v>
      </c>
      <c r="B1958" s="295"/>
      <c r="C1958" s="39" t="s">
        <v>471</v>
      </c>
      <c r="D1958" s="39" t="s">
        <v>467</v>
      </c>
      <c r="E1958" s="39" t="s">
        <v>472</v>
      </c>
      <c r="F1958" s="295"/>
      <c r="G1958" s="295"/>
      <c r="H1958" s="39" t="s">
        <v>473</v>
      </c>
      <c r="I1958" s="40" t="s">
        <v>474</v>
      </c>
      <c r="J1958" s="38" t="s">
        <v>459</v>
      </c>
      <c r="K1958" s="295"/>
      <c r="L1958" s="295"/>
      <c r="M1958" s="294"/>
      <c r="N1958" s="295"/>
      <c r="O1958" s="295"/>
      <c r="P1958" s="302"/>
      <c r="Q1958" s="303"/>
    </row>
    <row r="1959" spans="1:17">
      <c r="A1959" s="39" t="s">
        <v>3547</v>
      </c>
      <c r="B1959" s="295"/>
      <c r="C1959" s="39" t="s">
        <v>471</v>
      </c>
      <c r="D1959" s="39" t="s">
        <v>467</v>
      </c>
      <c r="E1959" s="39" t="s">
        <v>472</v>
      </c>
      <c r="F1959" s="295"/>
      <c r="G1959" s="295"/>
      <c r="H1959" s="39" t="s">
        <v>473</v>
      </c>
      <c r="I1959" s="40" t="s">
        <v>476</v>
      </c>
      <c r="J1959" s="38" t="s">
        <v>459</v>
      </c>
      <c r="K1959" s="295"/>
      <c r="L1959" s="295"/>
      <c r="M1959" s="294"/>
      <c r="N1959" s="295"/>
      <c r="O1959" s="295"/>
      <c r="P1959" s="302"/>
      <c r="Q1959" s="303"/>
    </row>
    <row r="1960" spans="1:17">
      <c r="A1960" s="39" t="s">
        <v>3548</v>
      </c>
      <c r="B1960" s="295"/>
      <c r="C1960" s="39" t="s">
        <v>471</v>
      </c>
      <c r="D1960" s="39" t="s">
        <v>467</v>
      </c>
      <c r="E1960" s="39" t="s">
        <v>472</v>
      </c>
      <c r="F1960" s="295"/>
      <c r="G1960" s="295"/>
      <c r="H1960" s="39" t="s">
        <v>473</v>
      </c>
      <c r="I1960" s="40" t="s">
        <v>478</v>
      </c>
      <c r="J1960" s="38" t="s">
        <v>459</v>
      </c>
      <c r="K1960" s="295"/>
      <c r="L1960" s="295"/>
      <c r="M1960" s="294"/>
      <c r="N1960" s="295"/>
      <c r="O1960" s="295"/>
      <c r="P1960" s="302"/>
      <c r="Q1960" s="303"/>
    </row>
    <row r="1961" spans="1:17">
      <c r="A1961" s="39" t="s">
        <v>3549</v>
      </c>
      <c r="B1961" s="295"/>
      <c r="C1961" s="39" t="s">
        <v>471</v>
      </c>
      <c r="D1961" s="39" t="s">
        <v>467</v>
      </c>
      <c r="E1961" s="39" t="s">
        <v>472</v>
      </c>
      <c r="F1961" s="295"/>
      <c r="G1961" s="295"/>
      <c r="H1961" s="39" t="s">
        <v>473</v>
      </c>
      <c r="I1961" s="40" t="s">
        <v>480</v>
      </c>
      <c r="J1961" s="38" t="s">
        <v>459</v>
      </c>
      <c r="K1961" s="295"/>
      <c r="L1961" s="295"/>
      <c r="M1961" s="294"/>
      <c r="N1961" s="295"/>
      <c r="O1961" s="295"/>
      <c r="P1961" s="302"/>
      <c r="Q1961" s="303"/>
    </row>
    <row r="1962" spans="1:17">
      <c r="A1962" s="39" t="s">
        <v>3550</v>
      </c>
      <c r="B1962" s="295"/>
      <c r="C1962" s="39" t="s">
        <v>471</v>
      </c>
      <c r="D1962" s="39" t="s">
        <v>467</v>
      </c>
      <c r="E1962" s="39" t="s">
        <v>472</v>
      </c>
      <c r="F1962" s="295"/>
      <c r="G1962" s="295"/>
      <c r="H1962" s="39" t="s">
        <v>473</v>
      </c>
      <c r="I1962" s="40" t="s">
        <v>482</v>
      </c>
      <c r="J1962" s="38" t="s">
        <v>459</v>
      </c>
      <c r="K1962" s="295"/>
      <c r="L1962" s="295"/>
      <c r="M1962" s="294"/>
      <c r="N1962" s="295"/>
      <c r="O1962" s="295"/>
      <c r="P1962" s="302"/>
      <c r="Q1962" s="303"/>
    </row>
    <row r="1963" spans="1:17">
      <c r="A1963" s="39" t="s">
        <v>3551</v>
      </c>
      <c r="B1963" s="295"/>
      <c r="C1963" s="39" t="s">
        <v>471</v>
      </c>
      <c r="D1963" s="39" t="s">
        <v>467</v>
      </c>
      <c r="E1963" s="39" t="s">
        <v>472</v>
      </c>
      <c r="F1963" s="295"/>
      <c r="G1963" s="295"/>
      <c r="H1963" s="39" t="s">
        <v>473</v>
      </c>
      <c r="I1963" s="40" t="s">
        <v>484</v>
      </c>
      <c r="J1963" s="38" t="s">
        <v>459</v>
      </c>
      <c r="K1963" s="295"/>
      <c r="L1963" s="295"/>
      <c r="M1963" s="294"/>
      <c r="N1963" s="295"/>
      <c r="O1963" s="295"/>
      <c r="P1963" s="302"/>
      <c r="Q1963" s="303"/>
    </row>
    <row r="1964" spans="1:17">
      <c r="A1964" s="39" t="s">
        <v>3552</v>
      </c>
      <c r="B1964" s="295"/>
      <c r="C1964" s="39" t="s">
        <v>471</v>
      </c>
      <c r="D1964" s="39" t="s">
        <v>467</v>
      </c>
      <c r="E1964" s="39" t="s">
        <v>472</v>
      </c>
      <c r="F1964" s="295"/>
      <c r="G1964" s="295"/>
      <c r="H1964" s="39">
        <v>5</v>
      </c>
      <c r="I1964" s="40" t="s">
        <v>486</v>
      </c>
      <c r="J1964" s="38" t="s">
        <v>459</v>
      </c>
      <c r="K1964" s="295"/>
      <c r="L1964" s="295"/>
      <c r="M1964" s="294"/>
      <c r="N1964" s="295"/>
      <c r="O1964" s="295"/>
      <c r="P1964" s="302"/>
      <c r="Q1964" s="303"/>
    </row>
    <row r="1965" spans="1:17">
      <c r="A1965" s="39" t="s">
        <v>3553</v>
      </c>
      <c r="B1965" s="295"/>
      <c r="C1965" s="39" t="s">
        <v>471</v>
      </c>
      <c r="D1965" s="39" t="s">
        <v>467</v>
      </c>
      <c r="E1965" s="39" t="s">
        <v>472</v>
      </c>
      <c r="F1965" s="295"/>
      <c r="G1965" s="295"/>
      <c r="H1965" s="39" t="s">
        <v>469</v>
      </c>
      <c r="I1965" s="40" t="s">
        <v>488</v>
      </c>
      <c r="J1965" s="38" t="s">
        <v>459</v>
      </c>
      <c r="K1965" s="295"/>
      <c r="L1965" s="295"/>
      <c r="M1965" s="294"/>
      <c r="N1965" s="295"/>
      <c r="O1965" s="295"/>
      <c r="P1965" s="302"/>
      <c r="Q1965" s="303"/>
    </row>
    <row r="1966" spans="1:17">
      <c r="A1966" s="39" t="s">
        <v>3554</v>
      </c>
      <c r="B1966" s="295"/>
      <c r="C1966" s="39" t="s">
        <v>471</v>
      </c>
      <c r="D1966" s="39" t="s">
        <v>467</v>
      </c>
      <c r="E1966" s="39" t="s">
        <v>472</v>
      </c>
      <c r="F1966" s="295"/>
      <c r="G1966" s="295"/>
      <c r="H1966" s="39" t="s">
        <v>469</v>
      </c>
      <c r="I1966" s="40" t="s">
        <v>490</v>
      </c>
      <c r="J1966" s="38" t="s">
        <v>459</v>
      </c>
      <c r="K1966" s="295"/>
      <c r="L1966" s="295"/>
      <c r="M1966" s="294"/>
      <c r="N1966" s="295"/>
      <c r="O1966" s="295"/>
      <c r="P1966" s="302"/>
      <c r="Q1966" s="303"/>
    </row>
    <row r="1967" spans="1:17">
      <c r="A1967" s="39" t="s">
        <v>3555</v>
      </c>
      <c r="B1967" s="295"/>
      <c r="C1967" s="39" t="s">
        <v>471</v>
      </c>
      <c r="D1967" s="39" t="s">
        <v>467</v>
      </c>
      <c r="E1967" s="39" t="s">
        <v>472</v>
      </c>
      <c r="F1967" s="295"/>
      <c r="G1967" s="295"/>
      <c r="H1967" s="39" t="s">
        <v>469</v>
      </c>
      <c r="I1967" s="40" t="s">
        <v>492</v>
      </c>
      <c r="J1967" s="38" t="s">
        <v>459</v>
      </c>
      <c r="K1967" s="295"/>
      <c r="L1967" s="295"/>
      <c r="M1967" s="294"/>
      <c r="N1967" s="295"/>
      <c r="O1967" s="295"/>
      <c r="P1967" s="302"/>
      <c r="Q1967" s="303"/>
    </row>
    <row r="1968" spans="1:17">
      <c r="A1968" s="39" t="s">
        <v>3556</v>
      </c>
      <c r="B1968" s="295"/>
      <c r="C1968" s="39" t="s">
        <v>471</v>
      </c>
      <c r="D1968" s="39" t="s">
        <v>467</v>
      </c>
      <c r="E1968" s="39" t="s">
        <v>472</v>
      </c>
      <c r="F1968" s="295"/>
      <c r="G1968" s="295"/>
      <c r="H1968" s="39" t="s">
        <v>469</v>
      </c>
      <c r="I1968" s="40" t="s">
        <v>494</v>
      </c>
      <c r="J1968" s="38" t="s">
        <v>459</v>
      </c>
      <c r="K1968" s="295"/>
      <c r="L1968" s="295"/>
      <c r="M1968" s="294"/>
      <c r="N1968" s="295"/>
      <c r="O1968" s="295"/>
      <c r="P1968" s="302"/>
      <c r="Q1968" s="303"/>
    </row>
    <row r="1969" spans="1:17" ht="15" thickBot="1">
      <c r="A1969" s="39" t="s">
        <v>3557</v>
      </c>
      <c r="B1969" s="295"/>
      <c r="C1969" s="39" t="s">
        <v>471</v>
      </c>
      <c r="D1969" s="39" t="s">
        <v>467</v>
      </c>
      <c r="E1969" s="39" t="s">
        <v>472</v>
      </c>
      <c r="F1969" s="295"/>
      <c r="G1969" s="295"/>
      <c r="H1969" s="39" t="s">
        <v>469</v>
      </c>
      <c r="I1969" s="40" t="s">
        <v>496</v>
      </c>
      <c r="J1969" s="38" t="s">
        <v>459</v>
      </c>
      <c r="K1969" s="295"/>
      <c r="L1969" s="295"/>
      <c r="M1969" s="294"/>
      <c r="N1969" s="295"/>
      <c r="O1969" s="295"/>
      <c r="P1969" s="302"/>
      <c r="Q1969" s="303"/>
    </row>
    <row r="1970" spans="1:17">
      <c r="A1970" s="298" t="s">
        <v>3558</v>
      </c>
      <c r="B1970" s="300" t="s">
        <v>1712</v>
      </c>
      <c r="C1970" s="39" t="s">
        <v>1713</v>
      </c>
      <c r="D1970" s="39" t="s">
        <v>467</v>
      </c>
      <c r="E1970" s="39" t="s">
        <v>1714</v>
      </c>
      <c r="F1970" s="295" t="s">
        <v>3505</v>
      </c>
      <c r="G1970" s="295" t="s">
        <v>457</v>
      </c>
      <c r="H1970" s="39" t="s">
        <v>3506</v>
      </c>
      <c r="I1970" s="40" t="s">
        <v>639</v>
      </c>
      <c r="J1970" s="38">
        <v>10</v>
      </c>
      <c r="K1970" s="295" t="s">
        <v>3505</v>
      </c>
      <c r="L1970" s="295" t="s">
        <v>457</v>
      </c>
      <c r="M1970" s="294" t="s">
        <v>3506</v>
      </c>
      <c r="N1970" s="295">
        <v>11</v>
      </c>
      <c r="O1970" s="295" t="s">
        <v>603</v>
      </c>
      <c r="P1970" s="296">
        <v>1418</v>
      </c>
      <c r="Q1970" s="297">
        <v>1</v>
      </c>
    </row>
    <row r="1971" spans="1:17">
      <c r="A1971" s="299"/>
      <c r="B1971" s="295"/>
      <c r="C1971" s="39" t="s">
        <v>466</v>
      </c>
      <c r="D1971" s="39" t="s">
        <v>467</v>
      </c>
      <c r="E1971" s="39" t="s">
        <v>514</v>
      </c>
      <c r="F1971" s="295"/>
      <c r="G1971" s="295"/>
      <c r="H1971" s="39" t="s">
        <v>469</v>
      </c>
      <c r="I1971" s="40">
        <v>11</v>
      </c>
      <c r="J1971" s="38" t="s">
        <v>459</v>
      </c>
      <c r="K1971" s="295"/>
      <c r="L1971" s="295"/>
      <c r="M1971" s="294"/>
      <c r="N1971" s="295"/>
      <c r="O1971" s="295"/>
      <c r="P1971" s="302"/>
      <c r="Q1971" s="303"/>
    </row>
    <row r="1972" spans="1:17">
      <c r="A1972" s="39" t="s">
        <v>3559</v>
      </c>
      <c r="B1972" s="295"/>
      <c r="C1972" s="39" t="s">
        <v>471</v>
      </c>
      <c r="D1972" s="39" t="s">
        <v>467</v>
      </c>
      <c r="E1972" s="39" t="s">
        <v>472</v>
      </c>
      <c r="F1972" s="295"/>
      <c r="G1972" s="295"/>
      <c r="H1972" s="39" t="s">
        <v>473</v>
      </c>
      <c r="I1972" s="40" t="s">
        <v>474</v>
      </c>
      <c r="J1972" s="38" t="s">
        <v>459</v>
      </c>
      <c r="K1972" s="295"/>
      <c r="L1972" s="295"/>
      <c r="M1972" s="294"/>
      <c r="N1972" s="295"/>
      <c r="O1972" s="295"/>
      <c r="P1972" s="302"/>
      <c r="Q1972" s="303"/>
    </row>
    <row r="1973" spans="1:17">
      <c r="A1973" s="39" t="s">
        <v>3560</v>
      </c>
      <c r="B1973" s="295"/>
      <c r="C1973" s="39" t="s">
        <v>471</v>
      </c>
      <c r="D1973" s="39" t="s">
        <v>467</v>
      </c>
      <c r="E1973" s="39" t="s">
        <v>472</v>
      </c>
      <c r="F1973" s="295"/>
      <c r="G1973" s="295"/>
      <c r="H1973" s="39" t="s">
        <v>473</v>
      </c>
      <c r="I1973" s="40" t="s">
        <v>476</v>
      </c>
      <c r="J1973" s="38" t="s">
        <v>459</v>
      </c>
      <c r="K1973" s="295"/>
      <c r="L1973" s="295"/>
      <c r="M1973" s="294"/>
      <c r="N1973" s="295"/>
      <c r="O1973" s="295"/>
      <c r="P1973" s="302"/>
      <c r="Q1973" s="303"/>
    </row>
    <row r="1974" spans="1:17">
      <c r="A1974" s="39" t="s">
        <v>3561</v>
      </c>
      <c r="B1974" s="295"/>
      <c r="C1974" s="39" t="s">
        <v>471</v>
      </c>
      <c r="D1974" s="39" t="s">
        <v>467</v>
      </c>
      <c r="E1974" s="39" t="s">
        <v>472</v>
      </c>
      <c r="F1974" s="295"/>
      <c r="G1974" s="295"/>
      <c r="H1974" s="39" t="s">
        <v>473</v>
      </c>
      <c r="I1974" s="40" t="s">
        <v>478</v>
      </c>
      <c r="J1974" s="38" t="s">
        <v>459</v>
      </c>
      <c r="K1974" s="295"/>
      <c r="L1974" s="295"/>
      <c r="M1974" s="294"/>
      <c r="N1974" s="295"/>
      <c r="O1974" s="295"/>
      <c r="P1974" s="302"/>
      <c r="Q1974" s="303"/>
    </row>
    <row r="1975" spans="1:17">
      <c r="A1975" s="39" t="s">
        <v>3562</v>
      </c>
      <c r="B1975" s="295"/>
      <c r="C1975" s="39" t="s">
        <v>471</v>
      </c>
      <c r="D1975" s="39" t="s">
        <v>467</v>
      </c>
      <c r="E1975" s="39" t="s">
        <v>472</v>
      </c>
      <c r="F1975" s="295"/>
      <c r="G1975" s="295"/>
      <c r="H1975" s="39" t="s">
        <v>473</v>
      </c>
      <c r="I1975" s="40" t="s">
        <v>480</v>
      </c>
      <c r="J1975" s="38" t="s">
        <v>459</v>
      </c>
      <c r="K1975" s="295"/>
      <c r="L1975" s="295"/>
      <c r="M1975" s="294"/>
      <c r="N1975" s="295"/>
      <c r="O1975" s="295"/>
      <c r="P1975" s="302"/>
      <c r="Q1975" s="303"/>
    </row>
    <row r="1976" spans="1:17">
      <c r="A1976" s="39" t="s">
        <v>3563</v>
      </c>
      <c r="B1976" s="295"/>
      <c r="C1976" s="39" t="s">
        <v>471</v>
      </c>
      <c r="D1976" s="39" t="s">
        <v>467</v>
      </c>
      <c r="E1976" s="39" t="s">
        <v>472</v>
      </c>
      <c r="F1976" s="295"/>
      <c r="G1976" s="295"/>
      <c r="H1976" s="39" t="s">
        <v>473</v>
      </c>
      <c r="I1976" s="40" t="s">
        <v>482</v>
      </c>
      <c r="J1976" s="38" t="s">
        <v>459</v>
      </c>
      <c r="K1976" s="295"/>
      <c r="L1976" s="295"/>
      <c r="M1976" s="294"/>
      <c r="N1976" s="295"/>
      <c r="O1976" s="295"/>
      <c r="P1976" s="302"/>
      <c r="Q1976" s="303"/>
    </row>
    <row r="1977" spans="1:17">
      <c r="A1977" s="39" t="s">
        <v>3564</v>
      </c>
      <c r="B1977" s="295"/>
      <c r="C1977" s="39" t="s">
        <v>471</v>
      </c>
      <c r="D1977" s="39" t="s">
        <v>467</v>
      </c>
      <c r="E1977" s="39" t="s">
        <v>472</v>
      </c>
      <c r="F1977" s="295"/>
      <c r="G1977" s="295"/>
      <c r="H1977" s="39" t="s">
        <v>473</v>
      </c>
      <c r="I1977" s="40" t="s">
        <v>484</v>
      </c>
      <c r="J1977" s="38" t="s">
        <v>459</v>
      </c>
      <c r="K1977" s="295"/>
      <c r="L1977" s="295"/>
      <c r="M1977" s="294"/>
      <c r="N1977" s="295"/>
      <c r="O1977" s="295"/>
      <c r="P1977" s="302"/>
      <c r="Q1977" s="303"/>
    </row>
    <row r="1978" spans="1:17">
      <c r="A1978" s="39" t="s">
        <v>3565</v>
      </c>
      <c r="B1978" s="295"/>
      <c r="C1978" s="39" t="s">
        <v>471</v>
      </c>
      <c r="D1978" s="39" t="s">
        <v>467</v>
      </c>
      <c r="E1978" s="39" t="s">
        <v>472</v>
      </c>
      <c r="F1978" s="295"/>
      <c r="G1978" s="295"/>
      <c r="H1978" s="39">
        <v>5</v>
      </c>
      <c r="I1978" s="40" t="s">
        <v>486</v>
      </c>
      <c r="J1978" s="38" t="s">
        <v>459</v>
      </c>
      <c r="K1978" s="295"/>
      <c r="L1978" s="295"/>
      <c r="M1978" s="294"/>
      <c r="N1978" s="295"/>
      <c r="O1978" s="295"/>
      <c r="P1978" s="302"/>
      <c r="Q1978" s="303"/>
    </row>
    <row r="1979" spans="1:17">
      <c r="A1979" s="39" t="s">
        <v>3566</v>
      </c>
      <c r="B1979" s="295"/>
      <c r="C1979" s="39" t="s">
        <v>471</v>
      </c>
      <c r="D1979" s="39" t="s">
        <v>467</v>
      </c>
      <c r="E1979" s="39" t="s">
        <v>472</v>
      </c>
      <c r="F1979" s="295"/>
      <c r="G1979" s="295"/>
      <c r="H1979" s="39">
        <v>5</v>
      </c>
      <c r="I1979" s="40" t="s">
        <v>488</v>
      </c>
      <c r="J1979" s="38" t="s">
        <v>459</v>
      </c>
      <c r="K1979" s="295"/>
      <c r="L1979" s="295"/>
      <c r="M1979" s="294"/>
      <c r="N1979" s="295"/>
      <c r="O1979" s="295"/>
      <c r="P1979" s="302"/>
      <c r="Q1979" s="303"/>
    </row>
    <row r="1980" spans="1:17">
      <c r="A1980" s="39" t="s">
        <v>3567</v>
      </c>
      <c r="B1980" s="295"/>
      <c r="C1980" s="39" t="s">
        <v>471</v>
      </c>
      <c r="D1980" s="39" t="s">
        <v>467</v>
      </c>
      <c r="E1980" s="39" t="s">
        <v>472</v>
      </c>
      <c r="F1980" s="295"/>
      <c r="G1980" s="295"/>
      <c r="H1980" s="39" t="s">
        <v>469</v>
      </c>
      <c r="I1980" s="40" t="s">
        <v>490</v>
      </c>
      <c r="J1980" s="38" t="s">
        <v>459</v>
      </c>
      <c r="K1980" s="295"/>
      <c r="L1980" s="295"/>
      <c r="M1980" s="294"/>
      <c r="N1980" s="295"/>
      <c r="O1980" s="295"/>
      <c r="P1980" s="302"/>
      <c r="Q1980" s="303"/>
    </row>
    <row r="1981" spans="1:17">
      <c r="A1981" s="39" t="s">
        <v>3568</v>
      </c>
      <c r="B1981" s="295"/>
      <c r="C1981" s="39" t="s">
        <v>471</v>
      </c>
      <c r="D1981" s="39" t="s">
        <v>467</v>
      </c>
      <c r="E1981" s="39" t="s">
        <v>472</v>
      </c>
      <c r="F1981" s="295"/>
      <c r="G1981" s="295"/>
      <c r="H1981" s="39" t="s">
        <v>469</v>
      </c>
      <c r="I1981" s="40" t="s">
        <v>492</v>
      </c>
      <c r="J1981" s="38" t="s">
        <v>459</v>
      </c>
      <c r="K1981" s="295"/>
      <c r="L1981" s="295"/>
      <c r="M1981" s="294"/>
      <c r="N1981" s="295"/>
      <c r="O1981" s="295"/>
      <c r="P1981" s="302"/>
      <c r="Q1981" s="303"/>
    </row>
    <row r="1982" spans="1:17">
      <c r="A1982" s="39" t="s">
        <v>3569</v>
      </c>
      <c r="B1982" s="295"/>
      <c r="C1982" s="39" t="s">
        <v>471</v>
      </c>
      <c r="D1982" s="39" t="s">
        <v>467</v>
      </c>
      <c r="E1982" s="39" t="s">
        <v>472</v>
      </c>
      <c r="F1982" s="295"/>
      <c r="G1982" s="295"/>
      <c r="H1982" s="39" t="s">
        <v>469</v>
      </c>
      <c r="I1982" s="40" t="s">
        <v>494</v>
      </c>
      <c r="J1982" s="38" t="s">
        <v>459</v>
      </c>
      <c r="K1982" s="295"/>
      <c r="L1982" s="295"/>
      <c r="M1982" s="294"/>
      <c r="N1982" s="295"/>
      <c r="O1982" s="295"/>
      <c r="P1982" s="302"/>
      <c r="Q1982" s="303"/>
    </row>
    <row r="1983" spans="1:17">
      <c r="A1983" s="39" t="s">
        <v>3570</v>
      </c>
      <c r="B1983" s="295"/>
      <c r="C1983" s="39" t="s">
        <v>471</v>
      </c>
      <c r="D1983" s="39" t="s">
        <v>467</v>
      </c>
      <c r="E1983" s="39" t="s">
        <v>472</v>
      </c>
      <c r="F1983" s="295"/>
      <c r="G1983" s="295"/>
      <c r="H1983" s="39" t="s">
        <v>469</v>
      </c>
      <c r="I1983" s="40" t="s">
        <v>496</v>
      </c>
      <c r="J1983" s="38" t="s">
        <v>459</v>
      </c>
      <c r="K1983" s="295"/>
      <c r="L1983" s="295"/>
      <c r="M1983" s="294"/>
      <c r="N1983" s="295"/>
      <c r="O1983" s="295"/>
      <c r="P1983" s="302"/>
      <c r="Q1983" s="303"/>
    </row>
    <row r="1984" spans="1:17" ht="15" thickBot="1">
      <c r="A1984" s="39" t="s">
        <v>3571</v>
      </c>
      <c r="B1984" s="295"/>
      <c r="C1984" s="39" t="s">
        <v>471</v>
      </c>
      <c r="D1984" s="39" t="s">
        <v>467</v>
      </c>
      <c r="E1984" s="39" t="s">
        <v>472</v>
      </c>
      <c r="F1984" s="295"/>
      <c r="G1984" s="295"/>
      <c r="H1984" s="39" t="s">
        <v>469</v>
      </c>
      <c r="I1984" s="40" t="s">
        <v>528</v>
      </c>
      <c r="J1984" s="38" t="s">
        <v>459</v>
      </c>
      <c r="K1984" s="295"/>
      <c r="L1984" s="295"/>
      <c r="M1984" s="294"/>
      <c r="N1984" s="295"/>
      <c r="O1984" s="295"/>
      <c r="P1984" s="302"/>
      <c r="Q1984" s="303"/>
    </row>
    <row r="1985" spans="1:17">
      <c r="A1985" s="298" t="s">
        <v>3572</v>
      </c>
      <c r="B1985" s="300" t="s">
        <v>1712</v>
      </c>
      <c r="C1985" s="39" t="s">
        <v>1713</v>
      </c>
      <c r="D1985" s="39" t="s">
        <v>467</v>
      </c>
      <c r="E1985" s="39" t="s">
        <v>1728</v>
      </c>
      <c r="F1985" s="295" t="s">
        <v>3505</v>
      </c>
      <c r="G1985" s="295" t="s">
        <v>457</v>
      </c>
      <c r="H1985" s="39" t="s">
        <v>532</v>
      </c>
      <c r="I1985" s="40" t="s">
        <v>639</v>
      </c>
      <c r="J1985" s="38">
        <v>10</v>
      </c>
      <c r="K1985" s="295" t="s">
        <v>3505</v>
      </c>
      <c r="L1985" s="295" t="s">
        <v>457</v>
      </c>
      <c r="M1985" s="294" t="s">
        <v>532</v>
      </c>
      <c r="N1985" s="295">
        <v>11</v>
      </c>
      <c r="O1985" s="295" t="s">
        <v>603</v>
      </c>
      <c r="P1985" s="296">
        <v>1418</v>
      </c>
      <c r="Q1985" s="297">
        <v>1</v>
      </c>
    </row>
    <row r="1986" spans="1:17">
      <c r="A1986" s="299"/>
      <c r="B1986" s="295"/>
      <c r="C1986" s="39" t="s">
        <v>466</v>
      </c>
      <c r="D1986" s="39" t="s">
        <v>467</v>
      </c>
      <c r="E1986" s="39" t="s">
        <v>514</v>
      </c>
      <c r="F1986" s="295"/>
      <c r="G1986" s="295"/>
      <c r="H1986" s="39" t="s">
        <v>469</v>
      </c>
      <c r="I1986" s="40">
        <v>11</v>
      </c>
      <c r="J1986" s="38" t="s">
        <v>459</v>
      </c>
      <c r="K1986" s="295"/>
      <c r="L1986" s="295"/>
      <c r="M1986" s="294"/>
      <c r="N1986" s="295"/>
      <c r="O1986" s="295"/>
      <c r="P1986" s="302"/>
      <c r="Q1986" s="303"/>
    </row>
    <row r="1987" spans="1:17">
      <c r="A1987" s="39" t="s">
        <v>3573</v>
      </c>
      <c r="B1987" s="295"/>
      <c r="C1987" s="39" t="s">
        <v>471</v>
      </c>
      <c r="D1987" s="39" t="s">
        <v>467</v>
      </c>
      <c r="E1987" s="39" t="s">
        <v>472</v>
      </c>
      <c r="F1987" s="295"/>
      <c r="G1987" s="295"/>
      <c r="H1987" s="39" t="s">
        <v>473</v>
      </c>
      <c r="I1987" s="40" t="s">
        <v>474</v>
      </c>
      <c r="J1987" s="38" t="s">
        <v>459</v>
      </c>
      <c r="K1987" s="295"/>
      <c r="L1987" s="295"/>
      <c r="M1987" s="294"/>
      <c r="N1987" s="295"/>
      <c r="O1987" s="295"/>
      <c r="P1987" s="302"/>
      <c r="Q1987" s="303"/>
    </row>
    <row r="1988" spans="1:17">
      <c r="A1988" s="39" t="s">
        <v>3574</v>
      </c>
      <c r="B1988" s="295"/>
      <c r="C1988" s="39" t="s">
        <v>471</v>
      </c>
      <c r="D1988" s="39" t="s">
        <v>467</v>
      </c>
      <c r="E1988" s="39" t="s">
        <v>472</v>
      </c>
      <c r="F1988" s="295"/>
      <c r="G1988" s="295"/>
      <c r="H1988" s="39" t="s">
        <v>473</v>
      </c>
      <c r="I1988" s="40" t="s">
        <v>476</v>
      </c>
      <c r="J1988" s="38" t="s">
        <v>459</v>
      </c>
      <c r="K1988" s="295"/>
      <c r="L1988" s="295"/>
      <c r="M1988" s="294"/>
      <c r="N1988" s="295"/>
      <c r="O1988" s="295"/>
      <c r="P1988" s="302"/>
      <c r="Q1988" s="303"/>
    </row>
    <row r="1989" spans="1:17">
      <c r="A1989" s="39" t="s">
        <v>3575</v>
      </c>
      <c r="B1989" s="295"/>
      <c r="C1989" s="39" t="s">
        <v>471</v>
      </c>
      <c r="D1989" s="39" t="s">
        <v>467</v>
      </c>
      <c r="E1989" s="39" t="s">
        <v>472</v>
      </c>
      <c r="F1989" s="295"/>
      <c r="G1989" s="295"/>
      <c r="H1989" s="39" t="s">
        <v>473</v>
      </c>
      <c r="I1989" s="40" t="s">
        <v>478</v>
      </c>
      <c r="J1989" s="38" t="s">
        <v>459</v>
      </c>
      <c r="K1989" s="295"/>
      <c r="L1989" s="295"/>
      <c r="M1989" s="294"/>
      <c r="N1989" s="295"/>
      <c r="O1989" s="295"/>
      <c r="P1989" s="302"/>
      <c r="Q1989" s="303"/>
    </row>
    <row r="1990" spans="1:17">
      <c r="A1990" s="39" t="s">
        <v>3576</v>
      </c>
      <c r="B1990" s="295"/>
      <c r="C1990" s="39" t="s">
        <v>471</v>
      </c>
      <c r="D1990" s="39" t="s">
        <v>467</v>
      </c>
      <c r="E1990" s="39" t="s">
        <v>472</v>
      </c>
      <c r="F1990" s="295"/>
      <c r="G1990" s="295"/>
      <c r="H1990" s="39" t="s">
        <v>473</v>
      </c>
      <c r="I1990" s="40" t="s">
        <v>480</v>
      </c>
      <c r="J1990" s="38" t="s">
        <v>459</v>
      </c>
      <c r="K1990" s="295"/>
      <c r="L1990" s="295"/>
      <c r="M1990" s="294"/>
      <c r="N1990" s="295"/>
      <c r="O1990" s="295"/>
      <c r="P1990" s="302"/>
      <c r="Q1990" s="303"/>
    </row>
    <row r="1991" spans="1:17">
      <c r="A1991" s="39" t="s">
        <v>3577</v>
      </c>
      <c r="B1991" s="295"/>
      <c r="C1991" s="39" t="s">
        <v>471</v>
      </c>
      <c r="D1991" s="39" t="s">
        <v>467</v>
      </c>
      <c r="E1991" s="39" t="s">
        <v>472</v>
      </c>
      <c r="F1991" s="295"/>
      <c r="G1991" s="295"/>
      <c r="H1991" s="39" t="s">
        <v>473</v>
      </c>
      <c r="I1991" s="40" t="s">
        <v>482</v>
      </c>
      <c r="J1991" s="38" t="s">
        <v>459</v>
      </c>
      <c r="K1991" s="295"/>
      <c r="L1991" s="295"/>
      <c r="M1991" s="294"/>
      <c r="N1991" s="295"/>
      <c r="O1991" s="295"/>
      <c r="P1991" s="302"/>
      <c r="Q1991" s="303"/>
    </row>
    <row r="1992" spans="1:17">
      <c r="A1992" s="39" t="s">
        <v>3578</v>
      </c>
      <c r="B1992" s="295"/>
      <c r="C1992" s="39" t="s">
        <v>471</v>
      </c>
      <c r="D1992" s="39" t="s">
        <v>467</v>
      </c>
      <c r="E1992" s="39" t="s">
        <v>472</v>
      </c>
      <c r="F1992" s="295"/>
      <c r="G1992" s="295"/>
      <c r="H1992" s="39" t="s">
        <v>473</v>
      </c>
      <c r="I1992" s="40" t="s">
        <v>484</v>
      </c>
      <c r="J1992" s="38" t="s">
        <v>459</v>
      </c>
      <c r="K1992" s="295"/>
      <c r="L1992" s="295"/>
      <c r="M1992" s="294"/>
      <c r="N1992" s="295"/>
      <c r="O1992" s="295"/>
      <c r="P1992" s="302"/>
      <c r="Q1992" s="303"/>
    </row>
    <row r="1993" spans="1:17">
      <c r="A1993" s="39" t="s">
        <v>3579</v>
      </c>
      <c r="B1993" s="295"/>
      <c r="C1993" s="39" t="s">
        <v>471</v>
      </c>
      <c r="D1993" s="39" t="s">
        <v>467</v>
      </c>
      <c r="E1993" s="39" t="s">
        <v>472</v>
      </c>
      <c r="F1993" s="295"/>
      <c r="G1993" s="295"/>
      <c r="H1993" s="39">
        <v>5</v>
      </c>
      <c r="I1993" s="40" t="s">
        <v>486</v>
      </c>
      <c r="J1993" s="38" t="s">
        <v>459</v>
      </c>
      <c r="K1993" s="295"/>
      <c r="L1993" s="295"/>
      <c r="M1993" s="294"/>
      <c r="N1993" s="295"/>
      <c r="O1993" s="295"/>
      <c r="P1993" s="302"/>
      <c r="Q1993" s="303"/>
    </row>
    <row r="1994" spans="1:17">
      <c r="A1994" s="39" t="s">
        <v>3580</v>
      </c>
      <c r="B1994" s="295"/>
      <c r="C1994" s="39" t="s">
        <v>471</v>
      </c>
      <c r="D1994" s="39" t="s">
        <v>467</v>
      </c>
      <c r="E1994" s="39" t="s">
        <v>472</v>
      </c>
      <c r="F1994" s="295"/>
      <c r="G1994" s="295"/>
      <c r="H1994" s="39">
        <v>5</v>
      </c>
      <c r="I1994" s="40" t="s">
        <v>488</v>
      </c>
      <c r="J1994" s="38" t="s">
        <v>459</v>
      </c>
      <c r="K1994" s="295"/>
      <c r="L1994" s="295"/>
      <c r="M1994" s="294"/>
      <c r="N1994" s="295"/>
      <c r="O1994" s="295"/>
      <c r="P1994" s="302"/>
      <c r="Q1994" s="303"/>
    </row>
    <row r="1995" spans="1:17">
      <c r="A1995" s="39" t="s">
        <v>3581</v>
      </c>
      <c r="B1995" s="295"/>
      <c r="C1995" s="39" t="s">
        <v>471</v>
      </c>
      <c r="D1995" s="39" t="s">
        <v>467</v>
      </c>
      <c r="E1995" s="39" t="s">
        <v>472</v>
      </c>
      <c r="F1995" s="295"/>
      <c r="G1995" s="295"/>
      <c r="H1995" s="39" t="s">
        <v>469</v>
      </c>
      <c r="I1995" s="40" t="s">
        <v>490</v>
      </c>
      <c r="J1995" s="38" t="s">
        <v>459</v>
      </c>
      <c r="K1995" s="295"/>
      <c r="L1995" s="295"/>
      <c r="M1995" s="294"/>
      <c r="N1995" s="295"/>
      <c r="O1995" s="295"/>
      <c r="P1995" s="302"/>
      <c r="Q1995" s="303"/>
    </row>
    <row r="1996" spans="1:17">
      <c r="A1996" s="39" t="s">
        <v>3582</v>
      </c>
      <c r="B1996" s="295"/>
      <c r="C1996" s="39" t="s">
        <v>471</v>
      </c>
      <c r="D1996" s="39" t="s">
        <v>467</v>
      </c>
      <c r="E1996" s="39" t="s">
        <v>472</v>
      </c>
      <c r="F1996" s="295"/>
      <c r="G1996" s="295"/>
      <c r="H1996" s="39" t="s">
        <v>469</v>
      </c>
      <c r="I1996" s="40" t="s">
        <v>492</v>
      </c>
      <c r="J1996" s="38" t="s">
        <v>459</v>
      </c>
      <c r="K1996" s="295"/>
      <c r="L1996" s="295"/>
      <c r="M1996" s="294"/>
      <c r="N1996" s="295"/>
      <c r="O1996" s="295"/>
      <c r="P1996" s="302"/>
      <c r="Q1996" s="303"/>
    </row>
    <row r="1997" spans="1:17">
      <c r="A1997" s="39" t="s">
        <v>3583</v>
      </c>
      <c r="B1997" s="295"/>
      <c r="C1997" s="39" t="s">
        <v>471</v>
      </c>
      <c r="D1997" s="39" t="s">
        <v>467</v>
      </c>
      <c r="E1997" s="39" t="s">
        <v>472</v>
      </c>
      <c r="F1997" s="295"/>
      <c r="G1997" s="295"/>
      <c r="H1997" s="39" t="s">
        <v>469</v>
      </c>
      <c r="I1997" s="40" t="s">
        <v>494</v>
      </c>
      <c r="J1997" s="38" t="s">
        <v>459</v>
      </c>
      <c r="K1997" s="295"/>
      <c r="L1997" s="295"/>
      <c r="M1997" s="294"/>
      <c r="N1997" s="295"/>
      <c r="O1997" s="295"/>
      <c r="P1997" s="302"/>
      <c r="Q1997" s="303"/>
    </row>
    <row r="1998" spans="1:17">
      <c r="A1998" s="39" t="s">
        <v>3584</v>
      </c>
      <c r="B1998" s="295"/>
      <c r="C1998" s="39" t="s">
        <v>471</v>
      </c>
      <c r="D1998" s="39" t="s">
        <v>467</v>
      </c>
      <c r="E1998" s="39" t="s">
        <v>472</v>
      </c>
      <c r="F1998" s="295"/>
      <c r="G1998" s="295"/>
      <c r="H1998" s="39" t="s">
        <v>469</v>
      </c>
      <c r="I1998" s="40" t="s">
        <v>496</v>
      </c>
      <c r="J1998" s="38" t="s">
        <v>459</v>
      </c>
      <c r="K1998" s="295"/>
      <c r="L1998" s="295"/>
      <c r="M1998" s="294"/>
      <c r="N1998" s="295"/>
      <c r="O1998" s="295"/>
      <c r="P1998" s="302"/>
      <c r="Q1998" s="303"/>
    </row>
    <row r="1999" spans="1:17" ht="15" thickBot="1">
      <c r="A1999" s="39" t="s">
        <v>3585</v>
      </c>
      <c r="B1999" s="295"/>
      <c r="C1999" s="39" t="s">
        <v>471</v>
      </c>
      <c r="D1999" s="39" t="s">
        <v>467</v>
      </c>
      <c r="E1999" s="39" t="s">
        <v>472</v>
      </c>
      <c r="F1999" s="295"/>
      <c r="G1999" s="295"/>
      <c r="H1999" s="39" t="s">
        <v>469</v>
      </c>
      <c r="I1999" s="40" t="s">
        <v>528</v>
      </c>
      <c r="J1999" s="38" t="s">
        <v>459</v>
      </c>
      <c r="K1999" s="295"/>
      <c r="L1999" s="295"/>
      <c r="M1999" s="294"/>
      <c r="N1999" s="295"/>
      <c r="O1999" s="295"/>
      <c r="P1999" s="302"/>
      <c r="Q1999" s="303"/>
    </row>
    <row r="2000" spans="1:17">
      <c r="A2000" s="298" t="s">
        <v>3586</v>
      </c>
      <c r="B2000" s="300" t="s">
        <v>1712</v>
      </c>
      <c r="C2000" s="36" t="s">
        <v>1713</v>
      </c>
      <c r="D2000" s="36" t="s">
        <v>467</v>
      </c>
      <c r="E2000" s="39" t="s">
        <v>1714</v>
      </c>
      <c r="F2000" s="295" t="s">
        <v>3505</v>
      </c>
      <c r="G2000" s="295" t="s">
        <v>457</v>
      </c>
      <c r="H2000" s="39" t="s">
        <v>3506</v>
      </c>
      <c r="I2000" s="40" t="s">
        <v>658</v>
      </c>
      <c r="J2000" s="38">
        <v>15</v>
      </c>
      <c r="K2000" s="295" t="s">
        <v>3505</v>
      </c>
      <c r="L2000" s="295" t="s">
        <v>457</v>
      </c>
      <c r="M2000" s="294" t="s">
        <v>3506</v>
      </c>
      <c r="N2000" s="295">
        <v>17</v>
      </c>
      <c r="O2000" s="295" t="s">
        <v>619</v>
      </c>
      <c r="P2000" s="296">
        <v>1418</v>
      </c>
      <c r="Q2000" s="297">
        <v>1</v>
      </c>
    </row>
    <row r="2001" spans="1:17">
      <c r="A2001" s="299"/>
      <c r="B2001" s="295"/>
      <c r="C2001" s="36" t="s">
        <v>466</v>
      </c>
      <c r="D2001" s="36" t="s">
        <v>467</v>
      </c>
      <c r="E2001" s="36" t="s">
        <v>534</v>
      </c>
      <c r="F2001" s="295"/>
      <c r="G2001" s="295"/>
      <c r="H2001" s="36" t="s">
        <v>469</v>
      </c>
      <c r="I2001" s="37">
        <v>17</v>
      </c>
      <c r="J2001" s="38" t="s">
        <v>459</v>
      </c>
      <c r="K2001" s="295"/>
      <c r="L2001" s="295"/>
      <c r="M2001" s="294"/>
      <c r="N2001" s="295"/>
      <c r="O2001" s="295"/>
      <c r="P2001" s="302"/>
      <c r="Q2001" s="303"/>
    </row>
    <row r="2002" spans="1:17">
      <c r="A2002" s="39" t="s">
        <v>3587</v>
      </c>
      <c r="B2002" s="295"/>
      <c r="C2002" s="39" t="s">
        <v>471</v>
      </c>
      <c r="D2002" s="39" t="s">
        <v>467</v>
      </c>
      <c r="E2002" s="39" t="s">
        <v>472</v>
      </c>
      <c r="F2002" s="295"/>
      <c r="G2002" s="295"/>
      <c r="H2002" s="39" t="s">
        <v>473</v>
      </c>
      <c r="I2002" s="40" t="s">
        <v>474</v>
      </c>
      <c r="J2002" s="38" t="s">
        <v>459</v>
      </c>
      <c r="K2002" s="295"/>
      <c r="L2002" s="295"/>
      <c r="M2002" s="294"/>
      <c r="N2002" s="295"/>
      <c r="O2002" s="295"/>
      <c r="P2002" s="302"/>
      <c r="Q2002" s="303"/>
    </row>
    <row r="2003" spans="1:17">
      <c r="A2003" s="39" t="s">
        <v>3588</v>
      </c>
      <c r="B2003" s="295"/>
      <c r="C2003" s="39" t="s">
        <v>471</v>
      </c>
      <c r="D2003" s="39" t="s">
        <v>467</v>
      </c>
      <c r="E2003" s="39" t="s">
        <v>472</v>
      </c>
      <c r="F2003" s="295"/>
      <c r="G2003" s="295"/>
      <c r="H2003" s="39" t="s">
        <v>473</v>
      </c>
      <c r="I2003" s="40" t="s">
        <v>476</v>
      </c>
      <c r="J2003" s="38" t="s">
        <v>459</v>
      </c>
      <c r="K2003" s="295"/>
      <c r="L2003" s="295"/>
      <c r="M2003" s="294"/>
      <c r="N2003" s="295"/>
      <c r="O2003" s="295"/>
      <c r="P2003" s="302"/>
      <c r="Q2003" s="303"/>
    </row>
    <row r="2004" spans="1:17">
      <c r="A2004" s="39" t="s">
        <v>3589</v>
      </c>
      <c r="B2004" s="295"/>
      <c r="C2004" s="39" t="s">
        <v>471</v>
      </c>
      <c r="D2004" s="39" t="s">
        <v>467</v>
      </c>
      <c r="E2004" s="39" t="s">
        <v>472</v>
      </c>
      <c r="F2004" s="295"/>
      <c r="G2004" s="295"/>
      <c r="H2004" s="39" t="s">
        <v>473</v>
      </c>
      <c r="I2004" s="40" t="s">
        <v>478</v>
      </c>
      <c r="J2004" s="38" t="s">
        <v>459</v>
      </c>
      <c r="K2004" s="295"/>
      <c r="L2004" s="295"/>
      <c r="M2004" s="294"/>
      <c r="N2004" s="295"/>
      <c r="O2004" s="295"/>
      <c r="P2004" s="302"/>
      <c r="Q2004" s="303"/>
    </row>
    <row r="2005" spans="1:17">
      <c r="A2005" s="39" t="s">
        <v>3590</v>
      </c>
      <c r="B2005" s="295"/>
      <c r="C2005" s="39" t="s">
        <v>471</v>
      </c>
      <c r="D2005" s="39" t="s">
        <v>467</v>
      </c>
      <c r="E2005" s="39" t="s">
        <v>472</v>
      </c>
      <c r="F2005" s="295"/>
      <c r="G2005" s="295"/>
      <c r="H2005" s="39" t="s">
        <v>473</v>
      </c>
      <c r="I2005" s="40" t="s">
        <v>480</v>
      </c>
      <c r="J2005" s="38" t="s">
        <v>459</v>
      </c>
      <c r="K2005" s="295"/>
      <c r="L2005" s="295"/>
      <c r="M2005" s="294"/>
      <c r="N2005" s="295"/>
      <c r="O2005" s="295"/>
      <c r="P2005" s="302"/>
      <c r="Q2005" s="303"/>
    </row>
    <row r="2006" spans="1:17">
      <c r="A2006" s="39" t="s">
        <v>3591</v>
      </c>
      <c r="B2006" s="295"/>
      <c r="C2006" s="39" t="s">
        <v>471</v>
      </c>
      <c r="D2006" s="39" t="s">
        <v>467</v>
      </c>
      <c r="E2006" s="39" t="s">
        <v>472</v>
      </c>
      <c r="F2006" s="295"/>
      <c r="G2006" s="295"/>
      <c r="H2006" s="39" t="s">
        <v>473</v>
      </c>
      <c r="I2006" s="40" t="s">
        <v>482</v>
      </c>
      <c r="J2006" s="38" t="s">
        <v>459</v>
      </c>
      <c r="K2006" s="295"/>
      <c r="L2006" s="295"/>
      <c r="M2006" s="294"/>
      <c r="N2006" s="295"/>
      <c r="O2006" s="295"/>
      <c r="P2006" s="302"/>
      <c r="Q2006" s="303"/>
    </row>
    <row r="2007" spans="1:17">
      <c r="A2007" s="39" t="s">
        <v>3592</v>
      </c>
      <c r="B2007" s="295"/>
      <c r="C2007" s="39" t="s">
        <v>471</v>
      </c>
      <c r="D2007" s="39" t="s">
        <v>467</v>
      </c>
      <c r="E2007" s="39" t="s">
        <v>472</v>
      </c>
      <c r="F2007" s="295"/>
      <c r="G2007" s="295"/>
      <c r="H2007" s="39" t="s">
        <v>473</v>
      </c>
      <c r="I2007" s="40" t="s">
        <v>484</v>
      </c>
      <c r="J2007" s="38" t="s">
        <v>459</v>
      </c>
      <c r="K2007" s="295"/>
      <c r="L2007" s="295"/>
      <c r="M2007" s="294"/>
      <c r="N2007" s="295"/>
      <c r="O2007" s="295"/>
      <c r="P2007" s="302"/>
      <c r="Q2007" s="303"/>
    </row>
    <row r="2008" spans="1:17">
      <c r="A2008" s="39" t="s">
        <v>3593</v>
      </c>
      <c r="B2008" s="295"/>
      <c r="C2008" s="39" t="s">
        <v>471</v>
      </c>
      <c r="D2008" s="39" t="s">
        <v>467</v>
      </c>
      <c r="E2008" s="39" t="s">
        <v>472</v>
      </c>
      <c r="F2008" s="295"/>
      <c r="G2008" s="295"/>
      <c r="H2008" s="39">
        <v>5</v>
      </c>
      <c r="I2008" s="40" t="s">
        <v>486</v>
      </c>
      <c r="J2008" s="38" t="s">
        <v>459</v>
      </c>
      <c r="K2008" s="295"/>
      <c r="L2008" s="295"/>
      <c r="M2008" s="294"/>
      <c r="N2008" s="295"/>
      <c r="O2008" s="295"/>
      <c r="P2008" s="302"/>
      <c r="Q2008" s="303"/>
    </row>
    <row r="2009" spans="1:17">
      <c r="A2009" s="39" t="s">
        <v>3594</v>
      </c>
      <c r="B2009" s="295"/>
      <c r="C2009" s="39" t="s">
        <v>471</v>
      </c>
      <c r="D2009" s="39" t="s">
        <v>467</v>
      </c>
      <c r="E2009" s="39" t="s">
        <v>472</v>
      </c>
      <c r="F2009" s="295"/>
      <c r="G2009" s="295"/>
      <c r="H2009" s="39">
        <v>5</v>
      </c>
      <c r="I2009" s="40" t="s">
        <v>488</v>
      </c>
      <c r="J2009" s="38" t="s">
        <v>459</v>
      </c>
      <c r="K2009" s="295"/>
      <c r="L2009" s="295"/>
      <c r="M2009" s="294"/>
      <c r="N2009" s="295"/>
      <c r="O2009" s="295"/>
      <c r="P2009" s="302"/>
      <c r="Q2009" s="303"/>
    </row>
    <row r="2010" spans="1:17">
      <c r="A2010" s="39" t="s">
        <v>3595</v>
      </c>
      <c r="B2010" s="295"/>
      <c r="C2010" s="39" t="s">
        <v>471</v>
      </c>
      <c r="D2010" s="39" t="s">
        <v>467</v>
      </c>
      <c r="E2010" s="39" t="s">
        <v>472</v>
      </c>
      <c r="F2010" s="295"/>
      <c r="G2010" s="295"/>
      <c r="H2010" s="39" t="s">
        <v>469</v>
      </c>
      <c r="I2010" s="40" t="s">
        <v>490</v>
      </c>
      <c r="J2010" s="38" t="s">
        <v>459</v>
      </c>
      <c r="K2010" s="295"/>
      <c r="L2010" s="295"/>
      <c r="M2010" s="294"/>
      <c r="N2010" s="295"/>
      <c r="O2010" s="295"/>
      <c r="P2010" s="302"/>
      <c r="Q2010" s="303"/>
    </row>
    <row r="2011" spans="1:17">
      <c r="A2011" s="39" t="s">
        <v>3596</v>
      </c>
      <c r="B2011" s="295"/>
      <c r="C2011" s="39" t="s">
        <v>471</v>
      </c>
      <c r="D2011" s="39" t="s">
        <v>467</v>
      </c>
      <c r="E2011" s="39" t="s">
        <v>472</v>
      </c>
      <c r="F2011" s="295"/>
      <c r="G2011" s="295"/>
      <c r="H2011" s="39" t="s">
        <v>469</v>
      </c>
      <c r="I2011" s="40" t="s">
        <v>492</v>
      </c>
      <c r="J2011" s="38" t="s">
        <v>459</v>
      </c>
      <c r="K2011" s="295"/>
      <c r="L2011" s="295"/>
      <c r="M2011" s="294"/>
      <c r="N2011" s="295"/>
      <c r="O2011" s="295"/>
      <c r="P2011" s="302"/>
      <c r="Q2011" s="303"/>
    </row>
    <row r="2012" spans="1:17">
      <c r="A2012" s="39" t="s">
        <v>3597</v>
      </c>
      <c r="B2012" s="295"/>
      <c r="C2012" s="39" t="s">
        <v>471</v>
      </c>
      <c r="D2012" s="39" t="s">
        <v>467</v>
      </c>
      <c r="E2012" s="39" t="s">
        <v>472</v>
      </c>
      <c r="F2012" s="295"/>
      <c r="G2012" s="295"/>
      <c r="H2012" s="39" t="s">
        <v>469</v>
      </c>
      <c r="I2012" s="40" t="s">
        <v>494</v>
      </c>
      <c r="J2012" s="38" t="s">
        <v>459</v>
      </c>
      <c r="K2012" s="295"/>
      <c r="L2012" s="295"/>
      <c r="M2012" s="294"/>
      <c r="N2012" s="295"/>
      <c r="O2012" s="295"/>
      <c r="P2012" s="302"/>
      <c r="Q2012" s="303"/>
    </row>
    <row r="2013" spans="1:17">
      <c r="A2013" s="39" t="s">
        <v>3598</v>
      </c>
      <c r="B2013" s="295"/>
      <c r="C2013" s="39" t="s">
        <v>471</v>
      </c>
      <c r="D2013" s="39" t="s">
        <v>467</v>
      </c>
      <c r="E2013" s="39" t="s">
        <v>472</v>
      </c>
      <c r="F2013" s="295"/>
      <c r="G2013" s="295"/>
      <c r="H2013" s="39" t="s">
        <v>469</v>
      </c>
      <c r="I2013" s="40" t="s">
        <v>496</v>
      </c>
      <c r="J2013" s="38" t="s">
        <v>459</v>
      </c>
      <c r="K2013" s="295"/>
      <c r="L2013" s="295"/>
      <c r="M2013" s="294"/>
      <c r="N2013" s="295"/>
      <c r="O2013" s="295"/>
      <c r="P2013" s="302"/>
      <c r="Q2013" s="303"/>
    </row>
    <row r="2014" spans="1:17">
      <c r="A2014" s="39" t="s">
        <v>3599</v>
      </c>
      <c r="B2014" s="295"/>
      <c r="C2014" s="39" t="s">
        <v>471</v>
      </c>
      <c r="D2014" s="39" t="s">
        <v>467</v>
      </c>
      <c r="E2014" s="39" t="s">
        <v>472</v>
      </c>
      <c r="F2014" s="295"/>
      <c r="G2014" s="295"/>
      <c r="H2014" s="39" t="s">
        <v>469</v>
      </c>
      <c r="I2014" s="40" t="s">
        <v>528</v>
      </c>
      <c r="J2014" s="38" t="s">
        <v>459</v>
      </c>
      <c r="K2014" s="295"/>
      <c r="L2014" s="295"/>
      <c r="M2014" s="294"/>
      <c r="N2014" s="295"/>
      <c r="O2014" s="295"/>
      <c r="P2014" s="302"/>
      <c r="Q2014" s="303"/>
    </row>
    <row r="2015" spans="1:17" ht="15" thickBot="1">
      <c r="A2015" s="39" t="s">
        <v>3600</v>
      </c>
      <c r="B2015" s="295"/>
      <c r="C2015" s="36" t="s">
        <v>471</v>
      </c>
      <c r="D2015" s="36" t="s">
        <v>467</v>
      </c>
      <c r="E2015" s="36" t="s">
        <v>472</v>
      </c>
      <c r="F2015" s="295"/>
      <c r="G2015" s="295"/>
      <c r="H2015" s="36" t="s">
        <v>469</v>
      </c>
      <c r="I2015" s="37" t="s">
        <v>530</v>
      </c>
      <c r="J2015" s="38" t="s">
        <v>459</v>
      </c>
      <c r="K2015" s="295"/>
      <c r="L2015" s="295"/>
      <c r="M2015" s="294"/>
      <c r="N2015" s="295"/>
      <c r="O2015" s="295"/>
      <c r="P2015" s="302"/>
      <c r="Q2015" s="303"/>
    </row>
    <row r="2016" spans="1:17">
      <c r="A2016" s="298" t="s">
        <v>3601</v>
      </c>
      <c r="B2016" s="300" t="s">
        <v>1712</v>
      </c>
      <c r="C2016" s="36" t="s">
        <v>1713</v>
      </c>
      <c r="D2016" s="36" t="s">
        <v>467</v>
      </c>
      <c r="E2016" s="39" t="s">
        <v>1728</v>
      </c>
      <c r="F2016" s="295" t="s">
        <v>3505</v>
      </c>
      <c r="G2016" s="295" t="s">
        <v>457</v>
      </c>
      <c r="H2016" s="39" t="s">
        <v>532</v>
      </c>
      <c r="I2016" s="40" t="s">
        <v>658</v>
      </c>
      <c r="J2016" s="38">
        <v>15</v>
      </c>
      <c r="K2016" s="295" t="s">
        <v>3505</v>
      </c>
      <c r="L2016" s="295" t="s">
        <v>457</v>
      </c>
      <c r="M2016" s="294" t="s">
        <v>532</v>
      </c>
      <c r="N2016" s="295">
        <v>17</v>
      </c>
      <c r="O2016" s="295" t="s">
        <v>619</v>
      </c>
      <c r="P2016" s="296">
        <v>1418</v>
      </c>
      <c r="Q2016" s="297">
        <v>1</v>
      </c>
    </row>
    <row r="2017" spans="1:17">
      <c r="A2017" s="299"/>
      <c r="B2017" s="295"/>
      <c r="C2017" s="36" t="s">
        <v>466</v>
      </c>
      <c r="D2017" s="36" t="s">
        <v>467</v>
      </c>
      <c r="E2017" s="36" t="s">
        <v>534</v>
      </c>
      <c r="F2017" s="295"/>
      <c r="G2017" s="295"/>
      <c r="H2017" s="36" t="s">
        <v>469</v>
      </c>
      <c r="I2017" s="37">
        <v>17</v>
      </c>
      <c r="J2017" s="38" t="s">
        <v>459</v>
      </c>
      <c r="K2017" s="295"/>
      <c r="L2017" s="295"/>
      <c r="M2017" s="294"/>
      <c r="N2017" s="295"/>
      <c r="O2017" s="295"/>
      <c r="P2017" s="302"/>
      <c r="Q2017" s="303"/>
    </row>
    <row r="2018" spans="1:17">
      <c r="A2018" s="39" t="s">
        <v>3602</v>
      </c>
      <c r="B2018" s="295"/>
      <c r="C2018" s="39" t="s">
        <v>471</v>
      </c>
      <c r="D2018" s="39" t="s">
        <v>467</v>
      </c>
      <c r="E2018" s="39" t="s">
        <v>472</v>
      </c>
      <c r="F2018" s="295"/>
      <c r="G2018" s="295"/>
      <c r="H2018" s="39" t="s">
        <v>473</v>
      </c>
      <c r="I2018" s="40" t="s">
        <v>474</v>
      </c>
      <c r="J2018" s="38" t="s">
        <v>459</v>
      </c>
      <c r="K2018" s="295"/>
      <c r="L2018" s="295"/>
      <c r="M2018" s="294"/>
      <c r="N2018" s="295"/>
      <c r="O2018" s="295"/>
      <c r="P2018" s="302"/>
      <c r="Q2018" s="303"/>
    </row>
    <row r="2019" spans="1:17">
      <c r="A2019" s="39" t="s">
        <v>3603</v>
      </c>
      <c r="B2019" s="295"/>
      <c r="C2019" s="39" t="s">
        <v>471</v>
      </c>
      <c r="D2019" s="39" t="s">
        <v>467</v>
      </c>
      <c r="E2019" s="39" t="s">
        <v>472</v>
      </c>
      <c r="F2019" s="295"/>
      <c r="G2019" s="295"/>
      <c r="H2019" s="39" t="s">
        <v>473</v>
      </c>
      <c r="I2019" s="40" t="s">
        <v>476</v>
      </c>
      <c r="J2019" s="38" t="s">
        <v>459</v>
      </c>
      <c r="K2019" s="295"/>
      <c r="L2019" s="295"/>
      <c r="M2019" s="294"/>
      <c r="N2019" s="295"/>
      <c r="O2019" s="295"/>
      <c r="P2019" s="302"/>
      <c r="Q2019" s="303"/>
    </row>
    <row r="2020" spans="1:17">
      <c r="A2020" s="39" t="s">
        <v>3604</v>
      </c>
      <c r="B2020" s="295"/>
      <c r="C2020" s="39" t="s">
        <v>471</v>
      </c>
      <c r="D2020" s="39" t="s">
        <v>467</v>
      </c>
      <c r="E2020" s="39" t="s">
        <v>472</v>
      </c>
      <c r="F2020" s="295"/>
      <c r="G2020" s="295"/>
      <c r="H2020" s="39" t="s">
        <v>473</v>
      </c>
      <c r="I2020" s="40" t="s">
        <v>478</v>
      </c>
      <c r="J2020" s="38" t="s">
        <v>459</v>
      </c>
      <c r="K2020" s="295"/>
      <c r="L2020" s="295"/>
      <c r="M2020" s="294"/>
      <c r="N2020" s="295"/>
      <c r="O2020" s="295"/>
      <c r="P2020" s="302"/>
      <c r="Q2020" s="303"/>
    </row>
    <row r="2021" spans="1:17">
      <c r="A2021" s="39" t="s">
        <v>3605</v>
      </c>
      <c r="B2021" s="295"/>
      <c r="C2021" s="39" t="s">
        <v>471</v>
      </c>
      <c r="D2021" s="39" t="s">
        <v>467</v>
      </c>
      <c r="E2021" s="39" t="s">
        <v>472</v>
      </c>
      <c r="F2021" s="295"/>
      <c r="G2021" s="295"/>
      <c r="H2021" s="39" t="s">
        <v>473</v>
      </c>
      <c r="I2021" s="40" t="s">
        <v>480</v>
      </c>
      <c r="J2021" s="38" t="s">
        <v>459</v>
      </c>
      <c r="K2021" s="295"/>
      <c r="L2021" s="295"/>
      <c r="M2021" s="294"/>
      <c r="N2021" s="295"/>
      <c r="O2021" s="295"/>
      <c r="P2021" s="302"/>
      <c r="Q2021" s="303"/>
    </row>
    <row r="2022" spans="1:17">
      <c r="A2022" s="39" t="s">
        <v>3606</v>
      </c>
      <c r="B2022" s="295"/>
      <c r="C2022" s="39" t="s">
        <v>471</v>
      </c>
      <c r="D2022" s="39" t="s">
        <v>467</v>
      </c>
      <c r="E2022" s="39" t="s">
        <v>472</v>
      </c>
      <c r="F2022" s="295"/>
      <c r="G2022" s="295"/>
      <c r="H2022" s="39" t="s">
        <v>473</v>
      </c>
      <c r="I2022" s="40" t="s">
        <v>482</v>
      </c>
      <c r="J2022" s="38" t="s">
        <v>459</v>
      </c>
      <c r="K2022" s="295"/>
      <c r="L2022" s="295"/>
      <c r="M2022" s="294"/>
      <c r="N2022" s="295"/>
      <c r="O2022" s="295"/>
      <c r="P2022" s="302"/>
      <c r="Q2022" s="303"/>
    </row>
    <row r="2023" spans="1:17">
      <c r="A2023" s="39" t="s">
        <v>3607</v>
      </c>
      <c r="B2023" s="295"/>
      <c r="C2023" s="39" t="s">
        <v>471</v>
      </c>
      <c r="D2023" s="39" t="s">
        <v>467</v>
      </c>
      <c r="E2023" s="39" t="s">
        <v>472</v>
      </c>
      <c r="F2023" s="295"/>
      <c r="G2023" s="295"/>
      <c r="H2023" s="39" t="s">
        <v>473</v>
      </c>
      <c r="I2023" s="40" t="s">
        <v>484</v>
      </c>
      <c r="J2023" s="38" t="s">
        <v>459</v>
      </c>
      <c r="K2023" s="295"/>
      <c r="L2023" s="295"/>
      <c r="M2023" s="294"/>
      <c r="N2023" s="295"/>
      <c r="O2023" s="295"/>
      <c r="P2023" s="302"/>
      <c r="Q2023" s="303"/>
    </row>
    <row r="2024" spans="1:17">
      <c r="A2024" s="39" t="s">
        <v>3608</v>
      </c>
      <c r="B2024" s="295"/>
      <c r="C2024" s="39" t="s">
        <v>471</v>
      </c>
      <c r="D2024" s="39" t="s">
        <v>467</v>
      </c>
      <c r="E2024" s="39" t="s">
        <v>472</v>
      </c>
      <c r="F2024" s="295"/>
      <c r="G2024" s="295"/>
      <c r="H2024" s="39">
        <v>5</v>
      </c>
      <c r="I2024" s="40" t="s">
        <v>486</v>
      </c>
      <c r="J2024" s="38" t="s">
        <v>459</v>
      </c>
      <c r="K2024" s="295"/>
      <c r="L2024" s="295"/>
      <c r="M2024" s="294"/>
      <c r="N2024" s="295"/>
      <c r="O2024" s="295"/>
      <c r="P2024" s="302"/>
      <c r="Q2024" s="303"/>
    </row>
    <row r="2025" spans="1:17">
      <c r="A2025" s="39" t="s">
        <v>3609</v>
      </c>
      <c r="B2025" s="295"/>
      <c r="C2025" s="39" t="s">
        <v>471</v>
      </c>
      <c r="D2025" s="39" t="s">
        <v>467</v>
      </c>
      <c r="E2025" s="39" t="s">
        <v>472</v>
      </c>
      <c r="F2025" s="295"/>
      <c r="G2025" s="295"/>
      <c r="H2025" s="39">
        <v>5</v>
      </c>
      <c r="I2025" s="40" t="s">
        <v>488</v>
      </c>
      <c r="J2025" s="38" t="s">
        <v>459</v>
      </c>
      <c r="K2025" s="295"/>
      <c r="L2025" s="295"/>
      <c r="M2025" s="294"/>
      <c r="N2025" s="295"/>
      <c r="O2025" s="295"/>
      <c r="P2025" s="302"/>
      <c r="Q2025" s="303"/>
    </row>
    <row r="2026" spans="1:17">
      <c r="A2026" s="39" t="s">
        <v>3610</v>
      </c>
      <c r="B2026" s="295"/>
      <c r="C2026" s="39" t="s">
        <v>471</v>
      </c>
      <c r="D2026" s="39" t="s">
        <v>467</v>
      </c>
      <c r="E2026" s="39" t="s">
        <v>472</v>
      </c>
      <c r="F2026" s="295"/>
      <c r="G2026" s="295"/>
      <c r="H2026" s="39" t="s">
        <v>469</v>
      </c>
      <c r="I2026" s="40" t="s">
        <v>490</v>
      </c>
      <c r="J2026" s="38" t="s">
        <v>459</v>
      </c>
      <c r="K2026" s="295"/>
      <c r="L2026" s="295"/>
      <c r="M2026" s="294"/>
      <c r="N2026" s="295"/>
      <c r="O2026" s="295"/>
      <c r="P2026" s="302"/>
      <c r="Q2026" s="303"/>
    </row>
    <row r="2027" spans="1:17">
      <c r="A2027" s="39" t="s">
        <v>3611</v>
      </c>
      <c r="B2027" s="295"/>
      <c r="C2027" s="39" t="s">
        <v>471</v>
      </c>
      <c r="D2027" s="39" t="s">
        <v>467</v>
      </c>
      <c r="E2027" s="39" t="s">
        <v>472</v>
      </c>
      <c r="F2027" s="295"/>
      <c r="G2027" s="295"/>
      <c r="H2027" s="39" t="s">
        <v>469</v>
      </c>
      <c r="I2027" s="40" t="s">
        <v>492</v>
      </c>
      <c r="J2027" s="38" t="s">
        <v>459</v>
      </c>
      <c r="K2027" s="295"/>
      <c r="L2027" s="295"/>
      <c r="M2027" s="294"/>
      <c r="N2027" s="295"/>
      <c r="O2027" s="295"/>
      <c r="P2027" s="302"/>
      <c r="Q2027" s="303"/>
    </row>
    <row r="2028" spans="1:17">
      <c r="A2028" s="39" t="s">
        <v>3612</v>
      </c>
      <c r="B2028" s="295"/>
      <c r="C2028" s="39" t="s">
        <v>471</v>
      </c>
      <c r="D2028" s="39" t="s">
        <v>467</v>
      </c>
      <c r="E2028" s="39" t="s">
        <v>472</v>
      </c>
      <c r="F2028" s="295"/>
      <c r="G2028" s="295"/>
      <c r="H2028" s="39" t="s">
        <v>469</v>
      </c>
      <c r="I2028" s="40" t="s">
        <v>494</v>
      </c>
      <c r="J2028" s="38" t="s">
        <v>459</v>
      </c>
      <c r="K2028" s="295"/>
      <c r="L2028" s="295"/>
      <c r="M2028" s="294"/>
      <c r="N2028" s="295"/>
      <c r="O2028" s="295"/>
      <c r="P2028" s="302"/>
      <c r="Q2028" s="303"/>
    </row>
    <row r="2029" spans="1:17">
      <c r="A2029" s="39" t="s">
        <v>3613</v>
      </c>
      <c r="B2029" s="295"/>
      <c r="C2029" s="39" t="s">
        <v>471</v>
      </c>
      <c r="D2029" s="39" t="s">
        <v>467</v>
      </c>
      <c r="E2029" s="39" t="s">
        <v>472</v>
      </c>
      <c r="F2029" s="295"/>
      <c r="G2029" s="295"/>
      <c r="H2029" s="39" t="s">
        <v>469</v>
      </c>
      <c r="I2029" s="40" t="s">
        <v>496</v>
      </c>
      <c r="J2029" s="38" t="s">
        <v>459</v>
      </c>
      <c r="K2029" s="295"/>
      <c r="L2029" s="295"/>
      <c r="M2029" s="294"/>
      <c r="N2029" s="295"/>
      <c r="O2029" s="295"/>
      <c r="P2029" s="302"/>
      <c r="Q2029" s="303"/>
    </row>
    <row r="2030" spans="1:17">
      <c r="A2030" s="39" t="s">
        <v>3614</v>
      </c>
      <c r="B2030" s="295"/>
      <c r="C2030" s="39" t="s">
        <v>471</v>
      </c>
      <c r="D2030" s="39" t="s">
        <v>467</v>
      </c>
      <c r="E2030" s="39" t="s">
        <v>472</v>
      </c>
      <c r="F2030" s="295"/>
      <c r="G2030" s="295"/>
      <c r="H2030" s="39" t="s">
        <v>469</v>
      </c>
      <c r="I2030" s="40" t="s">
        <v>528</v>
      </c>
      <c r="J2030" s="38" t="s">
        <v>459</v>
      </c>
      <c r="K2030" s="295"/>
      <c r="L2030" s="295"/>
      <c r="M2030" s="294"/>
      <c r="N2030" s="295"/>
      <c r="O2030" s="295"/>
      <c r="P2030" s="302"/>
      <c r="Q2030" s="303"/>
    </row>
    <row r="2031" spans="1:17" ht="15" thickBot="1">
      <c r="A2031" s="39" t="s">
        <v>3615</v>
      </c>
      <c r="B2031" s="295"/>
      <c r="C2031" s="36" t="s">
        <v>471</v>
      </c>
      <c r="D2031" s="36" t="s">
        <v>467</v>
      </c>
      <c r="E2031" s="36" t="s">
        <v>472</v>
      </c>
      <c r="F2031" s="295"/>
      <c r="G2031" s="295"/>
      <c r="H2031" s="36" t="s">
        <v>469</v>
      </c>
      <c r="I2031" s="37" t="s">
        <v>530</v>
      </c>
      <c r="J2031" s="38" t="s">
        <v>459</v>
      </c>
      <c r="K2031" s="295"/>
      <c r="L2031" s="295"/>
      <c r="M2031" s="294"/>
      <c r="N2031" s="295"/>
      <c r="O2031" s="295"/>
      <c r="P2031" s="302"/>
      <c r="Q2031" s="303"/>
    </row>
    <row r="2032" spans="1:17">
      <c r="A2032" s="298" t="s">
        <v>3616</v>
      </c>
      <c r="B2032" s="300" t="s">
        <v>1712</v>
      </c>
      <c r="C2032" s="36" t="s">
        <v>1713</v>
      </c>
      <c r="D2032" s="36" t="s">
        <v>467</v>
      </c>
      <c r="E2032" s="39" t="s">
        <v>1829</v>
      </c>
      <c r="F2032" s="295">
        <v>600</v>
      </c>
      <c r="G2032" s="295" t="s">
        <v>457</v>
      </c>
      <c r="H2032" s="39" t="s">
        <v>532</v>
      </c>
      <c r="I2032" s="40" t="s">
        <v>658</v>
      </c>
      <c r="J2032" s="38">
        <v>30</v>
      </c>
      <c r="K2032" s="295">
        <v>600</v>
      </c>
      <c r="L2032" s="295" t="s">
        <v>457</v>
      </c>
      <c r="M2032" s="294" t="s">
        <v>532</v>
      </c>
      <c r="N2032" s="295">
        <v>17</v>
      </c>
      <c r="O2032" s="295" t="s">
        <v>619</v>
      </c>
      <c r="P2032" s="296">
        <v>1785</v>
      </c>
      <c r="Q2032" s="297">
        <v>1</v>
      </c>
    </row>
    <row r="2033" spans="1:17">
      <c r="A2033" s="299"/>
      <c r="B2033" s="295"/>
      <c r="C2033" s="36" t="s">
        <v>466</v>
      </c>
      <c r="D2033" s="36" t="s">
        <v>467</v>
      </c>
      <c r="E2033" s="36" t="s">
        <v>534</v>
      </c>
      <c r="F2033" s="295"/>
      <c r="G2033" s="295"/>
      <c r="H2033" s="36" t="s">
        <v>469</v>
      </c>
      <c r="I2033" s="37">
        <v>17</v>
      </c>
      <c r="J2033" s="38" t="s">
        <v>459</v>
      </c>
      <c r="K2033" s="295"/>
      <c r="L2033" s="295"/>
      <c r="M2033" s="294"/>
      <c r="N2033" s="295"/>
      <c r="O2033" s="295"/>
      <c r="P2033" s="302"/>
      <c r="Q2033" s="303"/>
    </row>
    <row r="2034" spans="1:17">
      <c r="A2034" s="39" t="s">
        <v>3617</v>
      </c>
      <c r="B2034" s="295"/>
      <c r="C2034" s="39" t="s">
        <v>471</v>
      </c>
      <c r="D2034" s="39" t="s">
        <v>467</v>
      </c>
      <c r="E2034" s="39" t="s">
        <v>472</v>
      </c>
      <c r="F2034" s="295"/>
      <c r="G2034" s="295"/>
      <c r="H2034" s="39" t="s">
        <v>473</v>
      </c>
      <c r="I2034" s="40" t="s">
        <v>474</v>
      </c>
      <c r="J2034" s="38" t="s">
        <v>459</v>
      </c>
      <c r="K2034" s="295"/>
      <c r="L2034" s="295"/>
      <c r="M2034" s="294"/>
      <c r="N2034" s="295"/>
      <c r="O2034" s="295"/>
      <c r="P2034" s="302"/>
      <c r="Q2034" s="303"/>
    </row>
    <row r="2035" spans="1:17">
      <c r="A2035" s="39" t="s">
        <v>3618</v>
      </c>
      <c r="B2035" s="295"/>
      <c r="C2035" s="39" t="s">
        <v>471</v>
      </c>
      <c r="D2035" s="39" t="s">
        <v>467</v>
      </c>
      <c r="E2035" s="39" t="s">
        <v>472</v>
      </c>
      <c r="F2035" s="295"/>
      <c r="G2035" s="295"/>
      <c r="H2035" s="39" t="s">
        <v>473</v>
      </c>
      <c r="I2035" s="40" t="s">
        <v>476</v>
      </c>
      <c r="J2035" s="38" t="s">
        <v>459</v>
      </c>
      <c r="K2035" s="295"/>
      <c r="L2035" s="295"/>
      <c r="M2035" s="294"/>
      <c r="N2035" s="295"/>
      <c r="O2035" s="295"/>
      <c r="P2035" s="302"/>
      <c r="Q2035" s="303"/>
    </row>
    <row r="2036" spans="1:17">
      <c r="A2036" s="39" t="s">
        <v>3619</v>
      </c>
      <c r="B2036" s="295"/>
      <c r="C2036" s="39" t="s">
        <v>471</v>
      </c>
      <c r="D2036" s="39" t="s">
        <v>467</v>
      </c>
      <c r="E2036" s="39" t="s">
        <v>472</v>
      </c>
      <c r="F2036" s="295"/>
      <c r="G2036" s="295"/>
      <c r="H2036" s="39" t="s">
        <v>473</v>
      </c>
      <c r="I2036" s="40" t="s">
        <v>478</v>
      </c>
      <c r="J2036" s="38" t="s">
        <v>459</v>
      </c>
      <c r="K2036" s="295"/>
      <c r="L2036" s="295"/>
      <c r="M2036" s="294"/>
      <c r="N2036" s="295"/>
      <c r="O2036" s="295"/>
      <c r="P2036" s="302"/>
      <c r="Q2036" s="303"/>
    </row>
    <row r="2037" spans="1:17">
      <c r="A2037" s="39" t="s">
        <v>3620</v>
      </c>
      <c r="B2037" s="295"/>
      <c r="C2037" s="39" t="s">
        <v>471</v>
      </c>
      <c r="D2037" s="39" t="s">
        <v>467</v>
      </c>
      <c r="E2037" s="39" t="s">
        <v>472</v>
      </c>
      <c r="F2037" s="295"/>
      <c r="G2037" s="295"/>
      <c r="H2037" s="39" t="s">
        <v>473</v>
      </c>
      <c r="I2037" s="40" t="s">
        <v>480</v>
      </c>
      <c r="J2037" s="38" t="s">
        <v>459</v>
      </c>
      <c r="K2037" s="295"/>
      <c r="L2037" s="295"/>
      <c r="M2037" s="294"/>
      <c r="N2037" s="295"/>
      <c r="O2037" s="295"/>
      <c r="P2037" s="302"/>
      <c r="Q2037" s="303"/>
    </row>
    <row r="2038" spans="1:17">
      <c r="A2038" s="39" t="s">
        <v>3621</v>
      </c>
      <c r="B2038" s="295"/>
      <c r="C2038" s="39" t="s">
        <v>471</v>
      </c>
      <c r="D2038" s="39" t="s">
        <v>467</v>
      </c>
      <c r="E2038" s="39" t="s">
        <v>472</v>
      </c>
      <c r="F2038" s="295"/>
      <c r="G2038" s="295"/>
      <c r="H2038" s="39" t="s">
        <v>473</v>
      </c>
      <c r="I2038" s="40" t="s">
        <v>482</v>
      </c>
      <c r="J2038" s="38" t="s">
        <v>459</v>
      </c>
      <c r="K2038" s="295"/>
      <c r="L2038" s="295"/>
      <c r="M2038" s="294"/>
      <c r="N2038" s="295"/>
      <c r="O2038" s="295"/>
      <c r="P2038" s="302"/>
      <c r="Q2038" s="303"/>
    </row>
    <row r="2039" spans="1:17">
      <c r="A2039" s="39" t="s">
        <v>3622</v>
      </c>
      <c r="B2039" s="295"/>
      <c r="C2039" s="39" t="s">
        <v>471</v>
      </c>
      <c r="D2039" s="39" t="s">
        <v>467</v>
      </c>
      <c r="E2039" s="39" t="s">
        <v>472</v>
      </c>
      <c r="F2039" s="295"/>
      <c r="G2039" s="295"/>
      <c r="H2039" s="39" t="s">
        <v>473</v>
      </c>
      <c r="I2039" s="40" t="s">
        <v>484</v>
      </c>
      <c r="J2039" s="38" t="s">
        <v>459</v>
      </c>
      <c r="K2039" s="295"/>
      <c r="L2039" s="295"/>
      <c r="M2039" s="294"/>
      <c r="N2039" s="295"/>
      <c r="O2039" s="295"/>
      <c r="P2039" s="302"/>
      <c r="Q2039" s="303"/>
    </row>
    <row r="2040" spans="1:17">
      <c r="A2040" s="39" t="s">
        <v>3623</v>
      </c>
      <c r="B2040" s="295"/>
      <c r="C2040" s="39" t="s">
        <v>471</v>
      </c>
      <c r="D2040" s="39" t="s">
        <v>467</v>
      </c>
      <c r="E2040" s="39" t="s">
        <v>472</v>
      </c>
      <c r="F2040" s="295"/>
      <c r="G2040" s="295"/>
      <c r="H2040" s="39">
        <v>5</v>
      </c>
      <c r="I2040" s="40" t="s">
        <v>486</v>
      </c>
      <c r="J2040" s="38" t="s">
        <v>459</v>
      </c>
      <c r="K2040" s="295"/>
      <c r="L2040" s="295"/>
      <c r="M2040" s="294"/>
      <c r="N2040" s="295"/>
      <c r="O2040" s="295"/>
      <c r="P2040" s="302"/>
      <c r="Q2040" s="303"/>
    </row>
    <row r="2041" spans="1:17">
      <c r="A2041" s="39" t="s">
        <v>3624</v>
      </c>
      <c r="B2041" s="295"/>
      <c r="C2041" s="39" t="s">
        <v>471</v>
      </c>
      <c r="D2041" s="39" t="s">
        <v>467</v>
      </c>
      <c r="E2041" s="39" t="s">
        <v>472</v>
      </c>
      <c r="F2041" s="295"/>
      <c r="G2041" s="295"/>
      <c r="H2041" s="39">
        <v>5</v>
      </c>
      <c r="I2041" s="40" t="s">
        <v>488</v>
      </c>
      <c r="J2041" s="38" t="s">
        <v>459</v>
      </c>
      <c r="K2041" s="295"/>
      <c r="L2041" s="295"/>
      <c r="M2041" s="294"/>
      <c r="N2041" s="295"/>
      <c r="O2041" s="295"/>
      <c r="P2041" s="302"/>
      <c r="Q2041" s="303"/>
    </row>
    <row r="2042" spans="1:17">
      <c r="A2042" s="39" t="s">
        <v>3625</v>
      </c>
      <c r="B2042" s="295"/>
      <c r="C2042" s="39" t="s">
        <v>471</v>
      </c>
      <c r="D2042" s="39" t="s">
        <v>467</v>
      </c>
      <c r="E2042" s="39" t="s">
        <v>472</v>
      </c>
      <c r="F2042" s="295"/>
      <c r="G2042" s="295"/>
      <c r="H2042" s="39" t="s">
        <v>469</v>
      </c>
      <c r="I2042" s="40" t="s">
        <v>490</v>
      </c>
      <c r="J2042" s="38" t="s">
        <v>459</v>
      </c>
      <c r="K2042" s="295"/>
      <c r="L2042" s="295"/>
      <c r="M2042" s="294"/>
      <c r="N2042" s="295"/>
      <c r="O2042" s="295"/>
      <c r="P2042" s="302"/>
      <c r="Q2042" s="303"/>
    </row>
    <row r="2043" spans="1:17">
      <c r="A2043" s="39" t="s">
        <v>3626</v>
      </c>
      <c r="B2043" s="295"/>
      <c r="C2043" s="39" t="s">
        <v>471</v>
      </c>
      <c r="D2043" s="39" t="s">
        <v>467</v>
      </c>
      <c r="E2043" s="39" t="s">
        <v>472</v>
      </c>
      <c r="F2043" s="295"/>
      <c r="G2043" s="295"/>
      <c r="H2043" s="39" t="s">
        <v>469</v>
      </c>
      <c r="I2043" s="40" t="s">
        <v>492</v>
      </c>
      <c r="J2043" s="38" t="s">
        <v>459</v>
      </c>
      <c r="K2043" s="295"/>
      <c r="L2043" s="295"/>
      <c r="M2043" s="294"/>
      <c r="N2043" s="295"/>
      <c r="O2043" s="295"/>
      <c r="P2043" s="302"/>
      <c r="Q2043" s="303"/>
    </row>
    <row r="2044" spans="1:17">
      <c r="A2044" s="39" t="s">
        <v>3627</v>
      </c>
      <c r="B2044" s="295"/>
      <c r="C2044" s="39" t="s">
        <v>471</v>
      </c>
      <c r="D2044" s="39" t="s">
        <v>467</v>
      </c>
      <c r="E2044" s="39" t="s">
        <v>472</v>
      </c>
      <c r="F2044" s="295"/>
      <c r="G2044" s="295"/>
      <c r="H2044" s="39" t="s">
        <v>469</v>
      </c>
      <c r="I2044" s="40" t="s">
        <v>494</v>
      </c>
      <c r="J2044" s="38" t="s">
        <v>459</v>
      </c>
      <c r="K2044" s="295"/>
      <c r="L2044" s="295"/>
      <c r="M2044" s="294"/>
      <c r="N2044" s="295"/>
      <c r="O2044" s="295"/>
      <c r="P2044" s="302"/>
      <c r="Q2044" s="303"/>
    </row>
    <row r="2045" spans="1:17">
      <c r="A2045" s="39" t="s">
        <v>3628</v>
      </c>
      <c r="B2045" s="295"/>
      <c r="C2045" s="39" t="s">
        <v>471</v>
      </c>
      <c r="D2045" s="39" t="s">
        <v>467</v>
      </c>
      <c r="E2045" s="39" t="s">
        <v>472</v>
      </c>
      <c r="F2045" s="295"/>
      <c r="G2045" s="295"/>
      <c r="H2045" s="39" t="s">
        <v>469</v>
      </c>
      <c r="I2045" s="40" t="s">
        <v>496</v>
      </c>
      <c r="J2045" s="38" t="s">
        <v>459</v>
      </c>
      <c r="K2045" s="295"/>
      <c r="L2045" s="295"/>
      <c r="M2045" s="294"/>
      <c r="N2045" s="295"/>
      <c r="O2045" s="295"/>
      <c r="P2045" s="302"/>
      <c r="Q2045" s="303"/>
    </row>
    <row r="2046" spans="1:17">
      <c r="A2046" s="39" t="s">
        <v>3629</v>
      </c>
      <c r="B2046" s="295"/>
      <c r="C2046" s="39" t="s">
        <v>471</v>
      </c>
      <c r="D2046" s="39" t="s">
        <v>467</v>
      </c>
      <c r="E2046" s="39" t="s">
        <v>472</v>
      </c>
      <c r="F2046" s="295"/>
      <c r="G2046" s="295"/>
      <c r="H2046" s="39" t="s">
        <v>469</v>
      </c>
      <c r="I2046" s="40" t="s">
        <v>528</v>
      </c>
      <c r="J2046" s="38" t="s">
        <v>459</v>
      </c>
      <c r="K2046" s="295"/>
      <c r="L2046" s="295"/>
      <c r="M2046" s="294"/>
      <c r="N2046" s="295"/>
      <c r="O2046" s="295"/>
      <c r="P2046" s="302"/>
      <c r="Q2046" s="303"/>
    </row>
    <row r="2047" spans="1:17" ht="15" thickBot="1">
      <c r="A2047" s="39" t="s">
        <v>3630</v>
      </c>
      <c r="B2047" s="295"/>
      <c r="C2047" s="36" t="s">
        <v>471</v>
      </c>
      <c r="D2047" s="36" t="s">
        <v>467</v>
      </c>
      <c r="E2047" s="36" t="s">
        <v>472</v>
      </c>
      <c r="F2047" s="295"/>
      <c r="G2047" s="295"/>
      <c r="H2047" s="36" t="s">
        <v>469</v>
      </c>
      <c r="I2047" s="37" t="s">
        <v>530</v>
      </c>
      <c r="J2047" s="38" t="s">
        <v>459</v>
      </c>
      <c r="K2047" s="295"/>
      <c r="L2047" s="295"/>
      <c r="M2047" s="294"/>
      <c r="N2047" s="295"/>
      <c r="O2047" s="295"/>
      <c r="P2047" s="302"/>
      <c r="Q2047" s="303"/>
    </row>
    <row r="2048" spans="1:17">
      <c r="A2048" s="298" t="s">
        <v>3616</v>
      </c>
      <c r="B2048" s="300" t="s">
        <v>1712</v>
      </c>
      <c r="C2048" s="36" t="s">
        <v>1713</v>
      </c>
      <c r="D2048" s="36" t="s">
        <v>467</v>
      </c>
      <c r="E2048" s="39" t="s">
        <v>2671</v>
      </c>
      <c r="F2048" s="295">
        <v>600</v>
      </c>
      <c r="G2048" s="295" t="s">
        <v>457</v>
      </c>
      <c r="H2048" s="39" t="s">
        <v>2558</v>
      </c>
      <c r="I2048" s="40" t="s">
        <v>658</v>
      </c>
      <c r="J2048" s="38">
        <v>30</v>
      </c>
      <c r="K2048" s="295">
        <v>600</v>
      </c>
      <c r="L2048" s="295" t="s">
        <v>457</v>
      </c>
      <c r="M2048" s="294" t="s">
        <v>2558</v>
      </c>
      <c r="N2048" s="295">
        <v>17</v>
      </c>
      <c r="O2048" s="295" t="s">
        <v>619</v>
      </c>
      <c r="P2048" s="296">
        <v>1785</v>
      </c>
      <c r="Q2048" s="297">
        <v>1</v>
      </c>
    </row>
    <row r="2049" spans="1:17">
      <c r="A2049" s="299"/>
      <c r="B2049" s="295"/>
      <c r="C2049" s="36" t="s">
        <v>466</v>
      </c>
      <c r="D2049" s="36" t="s">
        <v>467</v>
      </c>
      <c r="E2049" s="36" t="s">
        <v>534</v>
      </c>
      <c r="F2049" s="295"/>
      <c r="G2049" s="295"/>
      <c r="H2049" s="36" t="s">
        <v>469</v>
      </c>
      <c r="I2049" s="37">
        <v>17</v>
      </c>
      <c r="J2049" s="38" t="s">
        <v>459</v>
      </c>
      <c r="K2049" s="295"/>
      <c r="L2049" s="295"/>
      <c r="M2049" s="294"/>
      <c r="N2049" s="295"/>
      <c r="O2049" s="295"/>
      <c r="P2049" s="302"/>
      <c r="Q2049" s="303"/>
    </row>
    <row r="2050" spans="1:17">
      <c r="A2050" s="39" t="s">
        <v>3631</v>
      </c>
      <c r="B2050" s="295"/>
      <c r="C2050" s="39" t="s">
        <v>471</v>
      </c>
      <c r="D2050" s="39" t="s">
        <v>467</v>
      </c>
      <c r="E2050" s="39" t="s">
        <v>472</v>
      </c>
      <c r="F2050" s="295"/>
      <c r="G2050" s="295"/>
      <c r="H2050" s="39" t="s">
        <v>473</v>
      </c>
      <c r="I2050" s="40" t="s">
        <v>474</v>
      </c>
      <c r="J2050" s="38" t="s">
        <v>459</v>
      </c>
      <c r="K2050" s="295"/>
      <c r="L2050" s="295"/>
      <c r="M2050" s="294"/>
      <c r="N2050" s="295"/>
      <c r="O2050" s="295"/>
      <c r="P2050" s="302"/>
      <c r="Q2050" s="303"/>
    </row>
    <row r="2051" spans="1:17">
      <c r="A2051" s="39" t="s">
        <v>3632</v>
      </c>
      <c r="B2051" s="295"/>
      <c r="C2051" s="39" t="s">
        <v>471</v>
      </c>
      <c r="D2051" s="39" t="s">
        <v>467</v>
      </c>
      <c r="E2051" s="39" t="s">
        <v>472</v>
      </c>
      <c r="F2051" s="295"/>
      <c r="G2051" s="295"/>
      <c r="H2051" s="39" t="s">
        <v>473</v>
      </c>
      <c r="I2051" s="40" t="s">
        <v>476</v>
      </c>
      <c r="J2051" s="38" t="s">
        <v>459</v>
      </c>
      <c r="K2051" s="295"/>
      <c r="L2051" s="295"/>
      <c r="M2051" s="294"/>
      <c r="N2051" s="295"/>
      <c r="O2051" s="295"/>
      <c r="P2051" s="302"/>
      <c r="Q2051" s="303"/>
    </row>
    <row r="2052" spans="1:17">
      <c r="A2052" s="39" t="s">
        <v>3633</v>
      </c>
      <c r="B2052" s="295"/>
      <c r="C2052" s="39" t="s">
        <v>471</v>
      </c>
      <c r="D2052" s="39" t="s">
        <v>467</v>
      </c>
      <c r="E2052" s="39" t="s">
        <v>472</v>
      </c>
      <c r="F2052" s="295"/>
      <c r="G2052" s="295"/>
      <c r="H2052" s="39" t="s">
        <v>473</v>
      </c>
      <c r="I2052" s="40" t="s">
        <v>478</v>
      </c>
      <c r="J2052" s="38" t="s">
        <v>459</v>
      </c>
      <c r="K2052" s="295"/>
      <c r="L2052" s="295"/>
      <c r="M2052" s="294"/>
      <c r="N2052" s="295"/>
      <c r="O2052" s="295"/>
      <c r="P2052" s="302"/>
      <c r="Q2052" s="303"/>
    </row>
    <row r="2053" spans="1:17">
      <c r="A2053" s="39" t="s">
        <v>3634</v>
      </c>
      <c r="B2053" s="295"/>
      <c r="C2053" s="39" t="s">
        <v>471</v>
      </c>
      <c r="D2053" s="39" t="s">
        <v>467</v>
      </c>
      <c r="E2053" s="39" t="s">
        <v>472</v>
      </c>
      <c r="F2053" s="295"/>
      <c r="G2053" s="295"/>
      <c r="H2053" s="39" t="s">
        <v>473</v>
      </c>
      <c r="I2053" s="40" t="s">
        <v>480</v>
      </c>
      <c r="J2053" s="38" t="s">
        <v>459</v>
      </c>
      <c r="K2053" s="295"/>
      <c r="L2053" s="295"/>
      <c r="M2053" s="294"/>
      <c r="N2053" s="295"/>
      <c r="O2053" s="295"/>
      <c r="P2053" s="302"/>
      <c r="Q2053" s="303"/>
    </row>
    <row r="2054" spans="1:17">
      <c r="A2054" s="39" t="s">
        <v>3635</v>
      </c>
      <c r="B2054" s="295"/>
      <c r="C2054" s="39" t="s">
        <v>471</v>
      </c>
      <c r="D2054" s="39" t="s">
        <v>467</v>
      </c>
      <c r="E2054" s="39" t="s">
        <v>472</v>
      </c>
      <c r="F2054" s="295"/>
      <c r="G2054" s="295"/>
      <c r="H2054" s="39" t="s">
        <v>473</v>
      </c>
      <c r="I2054" s="40" t="s">
        <v>482</v>
      </c>
      <c r="J2054" s="38" t="s">
        <v>459</v>
      </c>
      <c r="K2054" s="295"/>
      <c r="L2054" s="295"/>
      <c r="M2054" s="294"/>
      <c r="N2054" s="295"/>
      <c r="O2054" s="295"/>
      <c r="P2054" s="302"/>
      <c r="Q2054" s="303"/>
    </row>
    <row r="2055" spans="1:17">
      <c r="A2055" s="39" t="s">
        <v>3636</v>
      </c>
      <c r="B2055" s="295"/>
      <c r="C2055" s="39" t="s">
        <v>471</v>
      </c>
      <c r="D2055" s="39" t="s">
        <v>467</v>
      </c>
      <c r="E2055" s="39" t="s">
        <v>472</v>
      </c>
      <c r="F2055" s="295"/>
      <c r="G2055" s="295"/>
      <c r="H2055" s="39" t="s">
        <v>473</v>
      </c>
      <c r="I2055" s="40" t="s">
        <v>484</v>
      </c>
      <c r="J2055" s="38" t="s">
        <v>459</v>
      </c>
      <c r="K2055" s="295"/>
      <c r="L2055" s="295"/>
      <c r="M2055" s="294"/>
      <c r="N2055" s="295"/>
      <c r="O2055" s="295"/>
      <c r="P2055" s="302"/>
      <c r="Q2055" s="303"/>
    </row>
    <row r="2056" spans="1:17">
      <c r="A2056" s="39" t="s">
        <v>3637</v>
      </c>
      <c r="B2056" s="295"/>
      <c r="C2056" s="39" t="s">
        <v>471</v>
      </c>
      <c r="D2056" s="39" t="s">
        <v>467</v>
      </c>
      <c r="E2056" s="39" t="s">
        <v>472</v>
      </c>
      <c r="F2056" s="295"/>
      <c r="G2056" s="295"/>
      <c r="H2056" s="39">
        <v>5</v>
      </c>
      <c r="I2056" s="40" t="s">
        <v>486</v>
      </c>
      <c r="J2056" s="38" t="s">
        <v>459</v>
      </c>
      <c r="K2056" s="295"/>
      <c r="L2056" s="295"/>
      <c r="M2056" s="294"/>
      <c r="N2056" s="295"/>
      <c r="O2056" s="295"/>
      <c r="P2056" s="302"/>
      <c r="Q2056" s="303"/>
    </row>
    <row r="2057" spans="1:17">
      <c r="A2057" s="39" t="s">
        <v>3638</v>
      </c>
      <c r="B2057" s="295"/>
      <c r="C2057" s="39" t="s">
        <v>471</v>
      </c>
      <c r="D2057" s="39" t="s">
        <v>467</v>
      </c>
      <c r="E2057" s="39" t="s">
        <v>472</v>
      </c>
      <c r="F2057" s="295"/>
      <c r="G2057" s="295"/>
      <c r="H2057" s="39">
        <v>5</v>
      </c>
      <c r="I2057" s="40" t="s">
        <v>488</v>
      </c>
      <c r="J2057" s="38" t="s">
        <v>459</v>
      </c>
      <c r="K2057" s="295"/>
      <c r="L2057" s="295"/>
      <c r="M2057" s="294"/>
      <c r="N2057" s="295"/>
      <c r="O2057" s="295"/>
      <c r="P2057" s="302"/>
      <c r="Q2057" s="303"/>
    </row>
    <row r="2058" spans="1:17">
      <c r="A2058" s="39" t="s">
        <v>3639</v>
      </c>
      <c r="B2058" s="295"/>
      <c r="C2058" s="39" t="s">
        <v>471</v>
      </c>
      <c r="D2058" s="39" t="s">
        <v>467</v>
      </c>
      <c r="E2058" s="39" t="s">
        <v>472</v>
      </c>
      <c r="F2058" s="295"/>
      <c r="G2058" s="295"/>
      <c r="H2058" s="39" t="s">
        <v>469</v>
      </c>
      <c r="I2058" s="40" t="s">
        <v>490</v>
      </c>
      <c r="J2058" s="38" t="s">
        <v>459</v>
      </c>
      <c r="K2058" s="295"/>
      <c r="L2058" s="295"/>
      <c r="M2058" s="294"/>
      <c r="N2058" s="295"/>
      <c r="O2058" s="295"/>
      <c r="P2058" s="302"/>
      <c r="Q2058" s="303"/>
    </row>
    <row r="2059" spans="1:17">
      <c r="A2059" s="39" t="s">
        <v>3640</v>
      </c>
      <c r="B2059" s="295"/>
      <c r="C2059" s="39" t="s">
        <v>471</v>
      </c>
      <c r="D2059" s="39" t="s">
        <v>467</v>
      </c>
      <c r="E2059" s="39" t="s">
        <v>472</v>
      </c>
      <c r="F2059" s="295"/>
      <c r="G2059" s="295"/>
      <c r="H2059" s="39" t="s">
        <v>469</v>
      </c>
      <c r="I2059" s="40" t="s">
        <v>492</v>
      </c>
      <c r="J2059" s="38" t="s">
        <v>459</v>
      </c>
      <c r="K2059" s="295"/>
      <c r="L2059" s="295"/>
      <c r="M2059" s="294"/>
      <c r="N2059" s="295"/>
      <c r="O2059" s="295"/>
      <c r="P2059" s="302"/>
      <c r="Q2059" s="303"/>
    </row>
    <row r="2060" spans="1:17">
      <c r="A2060" s="39" t="s">
        <v>3641</v>
      </c>
      <c r="B2060" s="295"/>
      <c r="C2060" s="39" t="s">
        <v>471</v>
      </c>
      <c r="D2060" s="39" t="s">
        <v>467</v>
      </c>
      <c r="E2060" s="39" t="s">
        <v>472</v>
      </c>
      <c r="F2060" s="295"/>
      <c r="G2060" s="295"/>
      <c r="H2060" s="39" t="s">
        <v>469</v>
      </c>
      <c r="I2060" s="40" t="s">
        <v>494</v>
      </c>
      <c r="J2060" s="38" t="s">
        <v>459</v>
      </c>
      <c r="K2060" s="295"/>
      <c r="L2060" s="295"/>
      <c r="M2060" s="294"/>
      <c r="N2060" s="295"/>
      <c r="O2060" s="295"/>
      <c r="P2060" s="302"/>
      <c r="Q2060" s="303"/>
    </row>
    <row r="2061" spans="1:17">
      <c r="A2061" s="39" t="s">
        <v>3642</v>
      </c>
      <c r="B2061" s="295"/>
      <c r="C2061" s="39" t="s">
        <v>471</v>
      </c>
      <c r="D2061" s="39" t="s">
        <v>467</v>
      </c>
      <c r="E2061" s="39" t="s">
        <v>472</v>
      </c>
      <c r="F2061" s="295"/>
      <c r="G2061" s="295"/>
      <c r="H2061" s="39" t="s">
        <v>469</v>
      </c>
      <c r="I2061" s="40" t="s">
        <v>496</v>
      </c>
      <c r="J2061" s="38" t="s">
        <v>459</v>
      </c>
      <c r="K2061" s="295"/>
      <c r="L2061" s="295"/>
      <c r="M2061" s="294"/>
      <c r="N2061" s="295"/>
      <c r="O2061" s="295"/>
      <c r="P2061" s="302"/>
      <c r="Q2061" s="303"/>
    </row>
    <row r="2062" spans="1:17">
      <c r="A2062" s="39" t="s">
        <v>3643</v>
      </c>
      <c r="B2062" s="295"/>
      <c r="C2062" s="39" t="s">
        <v>471</v>
      </c>
      <c r="D2062" s="39" t="s">
        <v>467</v>
      </c>
      <c r="E2062" s="39" t="s">
        <v>472</v>
      </c>
      <c r="F2062" s="295"/>
      <c r="G2062" s="295"/>
      <c r="H2062" s="39" t="s">
        <v>469</v>
      </c>
      <c r="I2062" s="40" t="s">
        <v>528</v>
      </c>
      <c r="J2062" s="38" t="s">
        <v>459</v>
      </c>
      <c r="K2062" s="295"/>
      <c r="L2062" s="295"/>
      <c r="M2062" s="294"/>
      <c r="N2062" s="295"/>
      <c r="O2062" s="295"/>
      <c r="P2062" s="302"/>
      <c r="Q2062" s="303"/>
    </row>
    <row r="2063" spans="1:17" ht="15" thickBot="1">
      <c r="A2063" s="39" t="s">
        <v>3644</v>
      </c>
      <c r="B2063" s="295"/>
      <c r="C2063" s="36" t="s">
        <v>471</v>
      </c>
      <c r="D2063" s="36" t="s">
        <v>467</v>
      </c>
      <c r="E2063" s="36" t="s">
        <v>472</v>
      </c>
      <c r="F2063" s="295"/>
      <c r="G2063" s="295"/>
      <c r="H2063" s="36" t="s">
        <v>469</v>
      </c>
      <c r="I2063" s="37" t="s">
        <v>530</v>
      </c>
      <c r="J2063" s="38" t="s">
        <v>459</v>
      </c>
      <c r="K2063" s="295"/>
      <c r="L2063" s="295"/>
      <c r="M2063" s="294"/>
      <c r="N2063" s="295"/>
      <c r="O2063" s="295"/>
      <c r="P2063" s="302"/>
      <c r="Q2063" s="303"/>
    </row>
    <row r="2064" spans="1:17">
      <c r="A2064" s="298" t="s">
        <v>3645</v>
      </c>
      <c r="B2064" s="300" t="s">
        <v>1712</v>
      </c>
      <c r="C2064" s="36" t="s">
        <v>1713</v>
      </c>
      <c r="D2064" s="36" t="s">
        <v>467</v>
      </c>
      <c r="E2064" s="39" t="s">
        <v>1845</v>
      </c>
      <c r="F2064" s="295">
        <v>600</v>
      </c>
      <c r="G2064" s="295" t="s">
        <v>457</v>
      </c>
      <c r="H2064" s="39" t="s">
        <v>687</v>
      </c>
      <c r="I2064" s="40" t="s">
        <v>658</v>
      </c>
      <c r="J2064" s="38">
        <v>30</v>
      </c>
      <c r="K2064" s="295">
        <v>600</v>
      </c>
      <c r="L2064" s="295" t="s">
        <v>457</v>
      </c>
      <c r="M2064" s="294" t="s">
        <v>687</v>
      </c>
      <c r="N2064" s="295">
        <v>17</v>
      </c>
      <c r="O2064" s="295" t="s">
        <v>619</v>
      </c>
      <c r="P2064" s="296">
        <v>1785</v>
      </c>
      <c r="Q2064" s="297">
        <v>1</v>
      </c>
    </row>
    <row r="2065" spans="1:17">
      <c r="A2065" s="299"/>
      <c r="B2065" s="295"/>
      <c r="C2065" s="36" t="s">
        <v>466</v>
      </c>
      <c r="D2065" s="36" t="s">
        <v>467</v>
      </c>
      <c r="E2065" s="36" t="s">
        <v>534</v>
      </c>
      <c r="F2065" s="295"/>
      <c r="G2065" s="295"/>
      <c r="H2065" s="36" t="s">
        <v>469</v>
      </c>
      <c r="I2065" s="37">
        <v>17</v>
      </c>
      <c r="J2065" s="38" t="s">
        <v>459</v>
      </c>
      <c r="K2065" s="295"/>
      <c r="L2065" s="295"/>
      <c r="M2065" s="294"/>
      <c r="N2065" s="295"/>
      <c r="O2065" s="295"/>
      <c r="P2065" s="302"/>
      <c r="Q2065" s="303"/>
    </row>
    <row r="2066" spans="1:17">
      <c r="A2066" s="39" t="s">
        <v>3646</v>
      </c>
      <c r="B2066" s="295"/>
      <c r="C2066" s="39" t="s">
        <v>471</v>
      </c>
      <c r="D2066" s="39" t="s">
        <v>467</v>
      </c>
      <c r="E2066" s="39" t="s">
        <v>472</v>
      </c>
      <c r="F2066" s="295"/>
      <c r="G2066" s="295"/>
      <c r="H2066" s="39" t="s">
        <v>473</v>
      </c>
      <c r="I2066" s="40" t="s">
        <v>474</v>
      </c>
      <c r="J2066" s="38" t="s">
        <v>459</v>
      </c>
      <c r="K2066" s="295"/>
      <c r="L2066" s="295"/>
      <c r="M2066" s="294"/>
      <c r="N2066" s="295"/>
      <c r="O2066" s="295"/>
      <c r="P2066" s="302"/>
      <c r="Q2066" s="303"/>
    </row>
    <row r="2067" spans="1:17">
      <c r="A2067" s="39" t="s">
        <v>3647</v>
      </c>
      <c r="B2067" s="295"/>
      <c r="C2067" s="39" t="s">
        <v>471</v>
      </c>
      <c r="D2067" s="39" t="s">
        <v>467</v>
      </c>
      <c r="E2067" s="39" t="s">
        <v>472</v>
      </c>
      <c r="F2067" s="295"/>
      <c r="G2067" s="295"/>
      <c r="H2067" s="39" t="s">
        <v>473</v>
      </c>
      <c r="I2067" s="40" t="s">
        <v>476</v>
      </c>
      <c r="J2067" s="38" t="s">
        <v>459</v>
      </c>
      <c r="K2067" s="295"/>
      <c r="L2067" s="295"/>
      <c r="M2067" s="294"/>
      <c r="N2067" s="295"/>
      <c r="O2067" s="295"/>
      <c r="P2067" s="302"/>
      <c r="Q2067" s="303"/>
    </row>
    <row r="2068" spans="1:17">
      <c r="A2068" s="39" t="s">
        <v>3648</v>
      </c>
      <c r="B2068" s="295"/>
      <c r="C2068" s="39" t="s">
        <v>471</v>
      </c>
      <c r="D2068" s="39" t="s">
        <v>467</v>
      </c>
      <c r="E2068" s="39" t="s">
        <v>472</v>
      </c>
      <c r="F2068" s="295"/>
      <c r="G2068" s="295"/>
      <c r="H2068" s="39" t="s">
        <v>473</v>
      </c>
      <c r="I2068" s="40" t="s">
        <v>478</v>
      </c>
      <c r="J2068" s="38" t="s">
        <v>459</v>
      </c>
      <c r="K2068" s="295"/>
      <c r="L2068" s="295"/>
      <c r="M2068" s="294"/>
      <c r="N2068" s="295"/>
      <c r="O2068" s="295"/>
      <c r="P2068" s="302"/>
      <c r="Q2068" s="303"/>
    </row>
    <row r="2069" spans="1:17">
      <c r="A2069" s="39" t="s">
        <v>3649</v>
      </c>
      <c r="B2069" s="295"/>
      <c r="C2069" s="39" t="s">
        <v>471</v>
      </c>
      <c r="D2069" s="39" t="s">
        <v>467</v>
      </c>
      <c r="E2069" s="39" t="s">
        <v>472</v>
      </c>
      <c r="F2069" s="295"/>
      <c r="G2069" s="295"/>
      <c r="H2069" s="39" t="s">
        <v>473</v>
      </c>
      <c r="I2069" s="40" t="s">
        <v>480</v>
      </c>
      <c r="J2069" s="38" t="s">
        <v>459</v>
      </c>
      <c r="K2069" s="295"/>
      <c r="L2069" s="295"/>
      <c r="M2069" s="294"/>
      <c r="N2069" s="295"/>
      <c r="O2069" s="295"/>
      <c r="P2069" s="302"/>
      <c r="Q2069" s="303"/>
    </row>
    <row r="2070" spans="1:17">
      <c r="A2070" s="39" t="s">
        <v>3650</v>
      </c>
      <c r="B2070" s="295"/>
      <c r="C2070" s="39" t="s">
        <v>471</v>
      </c>
      <c r="D2070" s="39" t="s">
        <v>467</v>
      </c>
      <c r="E2070" s="39" t="s">
        <v>472</v>
      </c>
      <c r="F2070" s="295"/>
      <c r="G2070" s="295"/>
      <c r="H2070" s="39" t="s">
        <v>473</v>
      </c>
      <c r="I2070" s="40" t="s">
        <v>482</v>
      </c>
      <c r="J2070" s="38" t="s">
        <v>459</v>
      </c>
      <c r="K2070" s="295"/>
      <c r="L2070" s="295"/>
      <c r="M2070" s="294"/>
      <c r="N2070" s="295"/>
      <c r="O2070" s="295"/>
      <c r="P2070" s="302"/>
      <c r="Q2070" s="303"/>
    </row>
    <row r="2071" spans="1:17">
      <c r="A2071" s="39" t="s">
        <v>3651</v>
      </c>
      <c r="B2071" s="295"/>
      <c r="C2071" s="39" t="s">
        <v>471</v>
      </c>
      <c r="D2071" s="39" t="s">
        <v>467</v>
      </c>
      <c r="E2071" s="39" t="s">
        <v>472</v>
      </c>
      <c r="F2071" s="295"/>
      <c r="G2071" s="295"/>
      <c r="H2071" s="39" t="s">
        <v>473</v>
      </c>
      <c r="I2071" s="40" t="s">
        <v>484</v>
      </c>
      <c r="J2071" s="38" t="s">
        <v>459</v>
      </c>
      <c r="K2071" s="295"/>
      <c r="L2071" s="295"/>
      <c r="M2071" s="294"/>
      <c r="N2071" s="295"/>
      <c r="O2071" s="295"/>
      <c r="P2071" s="302"/>
      <c r="Q2071" s="303"/>
    </row>
    <row r="2072" spans="1:17">
      <c r="A2072" s="39" t="s">
        <v>3652</v>
      </c>
      <c r="B2072" s="295"/>
      <c r="C2072" s="39" t="s">
        <v>471</v>
      </c>
      <c r="D2072" s="39" t="s">
        <v>467</v>
      </c>
      <c r="E2072" s="39" t="s">
        <v>472</v>
      </c>
      <c r="F2072" s="295"/>
      <c r="G2072" s="295"/>
      <c r="H2072" s="39">
        <v>5</v>
      </c>
      <c r="I2072" s="40" t="s">
        <v>486</v>
      </c>
      <c r="J2072" s="38" t="s">
        <v>459</v>
      </c>
      <c r="K2072" s="295"/>
      <c r="L2072" s="295"/>
      <c r="M2072" s="294"/>
      <c r="N2072" s="295"/>
      <c r="O2072" s="295"/>
      <c r="P2072" s="302"/>
      <c r="Q2072" s="303"/>
    </row>
    <row r="2073" spans="1:17">
      <c r="A2073" s="39" t="s">
        <v>3653</v>
      </c>
      <c r="B2073" s="295"/>
      <c r="C2073" s="39" t="s">
        <v>471</v>
      </c>
      <c r="D2073" s="39" t="s">
        <v>467</v>
      </c>
      <c r="E2073" s="39" t="s">
        <v>472</v>
      </c>
      <c r="F2073" s="295"/>
      <c r="G2073" s="295"/>
      <c r="H2073" s="39">
        <v>5</v>
      </c>
      <c r="I2073" s="40" t="s">
        <v>488</v>
      </c>
      <c r="J2073" s="38" t="s">
        <v>459</v>
      </c>
      <c r="K2073" s="295"/>
      <c r="L2073" s="295"/>
      <c r="M2073" s="294"/>
      <c r="N2073" s="295"/>
      <c r="O2073" s="295"/>
      <c r="P2073" s="302"/>
      <c r="Q2073" s="303"/>
    </row>
    <row r="2074" spans="1:17">
      <c r="A2074" s="39" t="s">
        <v>3654</v>
      </c>
      <c r="B2074" s="295"/>
      <c r="C2074" s="39" t="s">
        <v>471</v>
      </c>
      <c r="D2074" s="39" t="s">
        <v>467</v>
      </c>
      <c r="E2074" s="39" t="s">
        <v>472</v>
      </c>
      <c r="F2074" s="295"/>
      <c r="G2074" s="295"/>
      <c r="H2074" s="39" t="s">
        <v>469</v>
      </c>
      <c r="I2074" s="40" t="s">
        <v>490</v>
      </c>
      <c r="J2074" s="38" t="s">
        <v>459</v>
      </c>
      <c r="K2074" s="295"/>
      <c r="L2074" s="295"/>
      <c r="M2074" s="294"/>
      <c r="N2074" s="295"/>
      <c r="O2074" s="295"/>
      <c r="P2074" s="302"/>
      <c r="Q2074" s="303"/>
    </row>
    <row r="2075" spans="1:17">
      <c r="A2075" s="39" t="s">
        <v>3655</v>
      </c>
      <c r="B2075" s="295"/>
      <c r="C2075" s="39" t="s">
        <v>471</v>
      </c>
      <c r="D2075" s="39" t="s">
        <v>467</v>
      </c>
      <c r="E2075" s="39" t="s">
        <v>472</v>
      </c>
      <c r="F2075" s="295"/>
      <c r="G2075" s="295"/>
      <c r="H2075" s="39" t="s">
        <v>469</v>
      </c>
      <c r="I2075" s="40" t="s">
        <v>492</v>
      </c>
      <c r="J2075" s="38" t="s">
        <v>459</v>
      </c>
      <c r="K2075" s="295"/>
      <c r="L2075" s="295"/>
      <c r="M2075" s="294"/>
      <c r="N2075" s="295"/>
      <c r="O2075" s="295"/>
      <c r="P2075" s="302"/>
      <c r="Q2075" s="303"/>
    </row>
    <row r="2076" spans="1:17">
      <c r="A2076" s="39" t="s">
        <v>3656</v>
      </c>
      <c r="B2076" s="295"/>
      <c r="C2076" s="39" t="s">
        <v>471</v>
      </c>
      <c r="D2076" s="39" t="s">
        <v>467</v>
      </c>
      <c r="E2076" s="39" t="s">
        <v>472</v>
      </c>
      <c r="F2076" s="295"/>
      <c r="G2076" s="295"/>
      <c r="H2076" s="39" t="s">
        <v>469</v>
      </c>
      <c r="I2076" s="40" t="s">
        <v>494</v>
      </c>
      <c r="J2076" s="38" t="s">
        <v>459</v>
      </c>
      <c r="K2076" s="295"/>
      <c r="L2076" s="295"/>
      <c r="M2076" s="294"/>
      <c r="N2076" s="295"/>
      <c r="O2076" s="295"/>
      <c r="P2076" s="302"/>
      <c r="Q2076" s="303"/>
    </row>
    <row r="2077" spans="1:17">
      <c r="A2077" s="39" t="s">
        <v>3657</v>
      </c>
      <c r="B2077" s="295"/>
      <c r="C2077" s="39" t="s">
        <v>471</v>
      </c>
      <c r="D2077" s="39" t="s">
        <v>467</v>
      </c>
      <c r="E2077" s="39" t="s">
        <v>472</v>
      </c>
      <c r="F2077" s="295"/>
      <c r="G2077" s="295"/>
      <c r="H2077" s="39" t="s">
        <v>469</v>
      </c>
      <c r="I2077" s="40" t="s">
        <v>496</v>
      </c>
      <c r="J2077" s="38" t="s">
        <v>459</v>
      </c>
      <c r="K2077" s="295"/>
      <c r="L2077" s="295"/>
      <c r="M2077" s="294"/>
      <c r="N2077" s="295"/>
      <c r="O2077" s="295"/>
      <c r="P2077" s="302"/>
      <c r="Q2077" s="303"/>
    </row>
    <row r="2078" spans="1:17">
      <c r="A2078" s="39" t="s">
        <v>3658</v>
      </c>
      <c r="B2078" s="295"/>
      <c r="C2078" s="39" t="s">
        <v>471</v>
      </c>
      <c r="D2078" s="39" t="s">
        <v>467</v>
      </c>
      <c r="E2078" s="39" t="s">
        <v>472</v>
      </c>
      <c r="F2078" s="295"/>
      <c r="G2078" s="295"/>
      <c r="H2078" s="39" t="s">
        <v>469</v>
      </c>
      <c r="I2078" s="40" t="s">
        <v>528</v>
      </c>
      <c r="J2078" s="38" t="s">
        <v>459</v>
      </c>
      <c r="K2078" s="295"/>
      <c r="L2078" s="295"/>
      <c r="M2078" s="294"/>
      <c r="N2078" s="295"/>
      <c r="O2078" s="295"/>
      <c r="P2078" s="302"/>
      <c r="Q2078" s="303"/>
    </row>
    <row r="2079" spans="1:17" ht="15" thickBot="1">
      <c r="A2079" s="39" t="s">
        <v>3659</v>
      </c>
      <c r="B2079" s="295"/>
      <c r="C2079" s="36" t="s">
        <v>471</v>
      </c>
      <c r="D2079" s="36" t="s">
        <v>467</v>
      </c>
      <c r="E2079" s="36" t="s">
        <v>472</v>
      </c>
      <c r="F2079" s="295"/>
      <c r="G2079" s="295"/>
      <c r="H2079" s="36" t="s">
        <v>469</v>
      </c>
      <c r="I2079" s="37" t="s">
        <v>530</v>
      </c>
      <c r="J2079" s="38" t="s">
        <v>459</v>
      </c>
      <c r="K2079" s="295"/>
      <c r="L2079" s="295"/>
      <c r="M2079" s="294"/>
      <c r="N2079" s="295"/>
      <c r="O2079" s="295"/>
      <c r="P2079" s="302"/>
      <c r="Q2079" s="303"/>
    </row>
    <row r="2080" spans="1:17">
      <c r="A2080" s="298" t="s">
        <v>3660</v>
      </c>
      <c r="B2080" s="300" t="s">
        <v>1712</v>
      </c>
      <c r="C2080" s="36" t="s">
        <v>1713</v>
      </c>
      <c r="D2080" s="36" t="s">
        <v>467</v>
      </c>
      <c r="E2080" s="39" t="s">
        <v>1714</v>
      </c>
      <c r="F2080" s="295" t="s">
        <v>3505</v>
      </c>
      <c r="G2080" s="295" t="s">
        <v>457</v>
      </c>
      <c r="H2080" s="39" t="s">
        <v>3506</v>
      </c>
      <c r="I2080" s="40" t="s">
        <v>619</v>
      </c>
      <c r="J2080" s="38">
        <v>10</v>
      </c>
      <c r="K2080" s="295" t="s">
        <v>3505</v>
      </c>
      <c r="L2080" s="295" t="s">
        <v>457</v>
      </c>
      <c r="M2080" s="294" t="s">
        <v>3506</v>
      </c>
      <c r="N2080" s="295">
        <v>9</v>
      </c>
      <c r="O2080" s="295" t="s">
        <v>533</v>
      </c>
      <c r="P2080" s="296">
        <v>1418</v>
      </c>
      <c r="Q2080" s="297">
        <v>1</v>
      </c>
    </row>
    <row r="2081" spans="1:17">
      <c r="A2081" s="299"/>
      <c r="B2081" s="295"/>
      <c r="C2081" s="36" t="s">
        <v>466</v>
      </c>
      <c r="D2081" s="36" t="s">
        <v>467</v>
      </c>
      <c r="E2081" s="36" t="s">
        <v>550</v>
      </c>
      <c r="F2081" s="295"/>
      <c r="G2081" s="295"/>
      <c r="H2081" s="36" t="s">
        <v>469</v>
      </c>
      <c r="I2081" s="37">
        <v>9</v>
      </c>
      <c r="J2081" s="38" t="s">
        <v>459</v>
      </c>
      <c r="K2081" s="295"/>
      <c r="L2081" s="295"/>
      <c r="M2081" s="294"/>
      <c r="N2081" s="295"/>
      <c r="O2081" s="295"/>
      <c r="P2081" s="302"/>
      <c r="Q2081" s="303"/>
    </row>
    <row r="2082" spans="1:17">
      <c r="A2082" s="39" t="s">
        <v>3661</v>
      </c>
      <c r="B2082" s="295"/>
      <c r="C2082" s="39" t="s">
        <v>471</v>
      </c>
      <c r="D2082" s="39" t="s">
        <v>467</v>
      </c>
      <c r="E2082" s="39" t="s">
        <v>552</v>
      </c>
      <c r="F2082" s="295"/>
      <c r="G2082" s="295"/>
      <c r="H2082" s="39" t="s">
        <v>473</v>
      </c>
      <c r="I2082" s="40" t="s">
        <v>474</v>
      </c>
      <c r="J2082" s="38" t="s">
        <v>459</v>
      </c>
      <c r="K2082" s="295"/>
      <c r="L2082" s="295"/>
      <c r="M2082" s="294"/>
      <c r="N2082" s="295"/>
      <c r="O2082" s="295"/>
      <c r="P2082" s="302"/>
      <c r="Q2082" s="303"/>
    </row>
    <row r="2083" spans="1:17">
      <c r="A2083" s="39" t="s">
        <v>3662</v>
      </c>
      <c r="B2083" s="295"/>
      <c r="C2083" s="39" t="s">
        <v>471</v>
      </c>
      <c r="D2083" s="39" t="s">
        <v>467</v>
      </c>
      <c r="E2083" s="39" t="s">
        <v>552</v>
      </c>
      <c r="F2083" s="295"/>
      <c r="G2083" s="295"/>
      <c r="H2083" s="39" t="s">
        <v>473</v>
      </c>
      <c r="I2083" s="40" t="s">
        <v>476</v>
      </c>
      <c r="J2083" s="38" t="s">
        <v>459</v>
      </c>
      <c r="K2083" s="295"/>
      <c r="L2083" s="295"/>
      <c r="M2083" s="294"/>
      <c r="N2083" s="295"/>
      <c r="O2083" s="295"/>
      <c r="P2083" s="302"/>
      <c r="Q2083" s="303"/>
    </row>
    <row r="2084" spans="1:17">
      <c r="A2084" s="39" t="s">
        <v>3663</v>
      </c>
      <c r="B2084" s="295"/>
      <c r="C2084" s="39" t="s">
        <v>471</v>
      </c>
      <c r="D2084" s="39" t="s">
        <v>467</v>
      </c>
      <c r="E2084" s="39" t="s">
        <v>552</v>
      </c>
      <c r="F2084" s="295"/>
      <c r="G2084" s="295"/>
      <c r="H2084" s="39" t="s">
        <v>473</v>
      </c>
      <c r="I2084" s="40" t="s">
        <v>478</v>
      </c>
      <c r="J2084" s="38" t="s">
        <v>459</v>
      </c>
      <c r="K2084" s="295"/>
      <c r="L2084" s="295"/>
      <c r="M2084" s="294"/>
      <c r="N2084" s="295"/>
      <c r="O2084" s="295"/>
      <c r="P2084" s="302"/>
      <c r="Q2084" s="303"/>
    </row>
    <row r="2085" spans="1:17">
      <c r="A2085" s="39" t="s">
        <v>3664</v>
      </c>
      <c r="B2085" s="295"/>
      <c r="C2085" s="39" t="s">
        <v>471</v>
      </c>
      <c r="D2085" s="39" t="s">
        <v>467</v>
      </c>
      <c r="E2085" s="39" t="s">
        <v>552</v>
      </c>
      <c r="F2085" s="295"/>
      <c r="G2085" s="295"/>
      <c r="H2085" s="39" t="s">
        <v>473</v>
      </c>
      <c r="I2085" s="40" t="s">
        <v>480</v>
      </c>
      <c r="J2085" s="38" t="s">
        <v>459</v>
      </c>
      <c r="K2085" s="295"/>
      <c r="L2085" s="295"/>
      <c r="M2085" s="294"/>
      <c r="N2085" s="295"/>
      <c r="O2085" s="295"/>
      <c r="P2085" s="302"/>
      <c r="Q2085" s="303"/>
    </row>
    <row r="2086" spans="1:17">
      <c r="A2086" s="39" t="s">
        <v>3665</v>
      </c>
      <c r="B2086" s="295"/>
      <c r="C2086" s="39" t="s">
        <v>471</v>
      </c>
      <c r="D2086" s="39" t="s">
        <v>467</v>
      </c>
      <c r="E2086" s="39" t="s">
        <v>552</v>
      </c>
      <c r="F2086" s="295"/>
      <c r="G2086" s="295"/>
      <c r="H2086" s="39" t="s">
        <v>473</v>
      </c>
      <c r="I2086" s="40" t="s">
        <v>482</v>
      </c>
      <c r="J2086" s="38" t="s">
        <v>459</v>
      </c>
      <c r="K2086" s="295"/>
      <c r="L2086" s="295"/>
      <c r="M2086" s="294"/>
      <c r="N2086" s="295"/>
      <c r="O2086" s="295"/>
      <c r="P2086" s="302"/>
      <c r="Q2086" s="303"/>
    </row>
    <row r="2087" spans="1:17">
      <c r="A2087" s="39" t="s">
        <v>3666</v>
      </c>
      <c r="B2087" s="295"/>
      <c r="C2087" s="39" t="s">
        <v>471</v>
      </c>
      <c r="D2087" s="39" t="s">
        <v>467</v>
      </c>
      <c r="E2087" s="39" t="s">
        <v>552</v>
      </c>
      <c r="F2087" s="295"/>
      <c r="G2087" s="295"/>
      <c r="H2087" s="39" t="s">
        <v>473</v>
      </c>
      <c r="I2087" s="40" t="s">
        <v>484</v>
      </c>
      <c r="J2087" s="38" t="s">
        <v>459</v>
      </c>
      <c r="K2087" s="295"/>
      <c r="L2087" s="295"/>
      <c r="M2087" s="294"/>
      <c r="N2087" s="295"/>
      <c r="O2087" s="295"/>
      <c r="P2087" s="302"/>
      <c r="Q2087" s="303"/>
    </row>
    <row r="2088" spans="1:17">
      <c r="A2088" s="39" t="s">
        <v>3667</v>
      </c>
      <c r="B2088" s="295"/>
      <c r="C2088" s="39" t="s">
        <v>471</v>
      </c>
      <c r="D2088" s="39" t="s">
        <v>467</v>
      </c>
      <c r="E2088" s="39" t="s">
        <v>552</v>
      </c>
      <c r="F2088" s="295"/>
      <c r="G2088" s="295"/>
      <c r="H2088" s="39">
        <v>5</v>
      </c>
      <c r="I2088" s="40" t="s">
        <v>486</v>
      </c>
      <c r="J2088" s="38" t="s">
        <v>459</v>
      </c>
      <c r="K2088" s="295"/>
      <c r="L2088" s="295"/>
      <c r="M2088" s="294"/>
      <c r="N2088" s="295"/>
      <c r="O2088" s="295"/>
      <c r="P2088" s="302"/>
      <c r="Q2088" s="303"/>
    </row>
    <row r="2089" spans="1:17">
      <c r="A2089" s="39" t="s">
        <v>3668</v>
      </c>
      <c r="B2089" s="295"/>
      <c r="C2089" s="39" t="s">
        <v>471</v>
      </c>
      <c r="D2089" s="39" t="s">
        <v>467</v>
      </c>
      <c r="E2089" s="39" t="s">
        <v>552</v>
      </c>
      <c r="F2089" s="295"/>
      <c r="G2089" s="295"/>
      <c r="H2089" s="39">
        <v>5</v>
      </c>
      <c r="I2089" s="40" t="s">
        <v>488</v>
      </c>
      <c r="J2089" s="38" t="s">
        <v>459</v>
      </c>
      <c r="K2089" s="295"/>
      <c r="L2089" s="295"/>
      <c r="M2089" s="294"/>
      <c r="N2089" s="295"/>
      <c r="O2089" s="295"/>
      <c r="P2089" s="302"/>
      <c r="Q2089" s="303"/>
    </row>
    <row r="2090" spans="1:17">
      <c r="A2090" s="39" t="s">
        <v>3669</v>
      </c>
      <c r="B2090" s="295"/>
      <c r="C2090" s="39" t="s">
        <v>471</v>
      </c>
      <c r="D2090" s="39" t="s">
        <v>467</v>
      </c>
      <c r="E2090" s="39" t="s">
        <v>552</v>
      </c>
      <c r="F2090" s="295"/>
      <c r="G2090" s="295"/>
      <c r="H2090" s="39" t="s">
        <v>469</v>
      </c>
      <c r="I2090" s="40" t="s">
        <v>490</v>
      </c>
      <c r="J2090" s="38" t="s">
        <v>459</v>
      </c>
      <c r="K2090" s="295"/>
      <c r="L2090" s="295"/>
      <c r="M2090" s="294"/>
      <c r="N2090" s="295"/>
      <c r="O2090" s="295"/>
      <c r="P2090" s="302"/>
      <c r="Q2090" s="303"/>
    </row>
    <row r="2091" spans="1:17">
      <c r="A2091" s="39" t="s">
        <v>3670</v>
      </c>
      <c r="B2091" s="295"/>
      <c r="C2091" s="39" t="s">
        <v>471</v>
      </c>
      <c r="D2091" s="39" t="s">
        <v>467</v>
      </c>
      <c r="E2091" s="39" t="s">
        <v>552</v>
      </c>
      <c r="F2091" s="295"/>
      <c r="G2091" s="295"/>
      <c r="H2091" s="39" t="s">
        <v>469</v>
      </c>
      <c r="I2091" s="40" t="s">
        <v>492</v>
      </c>
      <c r="J2091" s="38" t="s">
        <v>459</v>
      </c>
      <c r="K2091" s="295"/>
      <c r="L2091" s="295"/>
      <c r="M2091" s="294"/>
      <c r="N2091" s="295"/>
      <c r="O2091" s="295"/>
      <c r="P2091" s="302"/>
      <c r="Q2091" s="303"/>
    </row>
    <row r="2092" spans="1:17">
      <c r="A2092" s="39" t="s">
        <v>3671</v>
      </c>
      <c r="B2092" s="295"/>
      <c r="C2092" s="39" t="s">
        <v>471</v>
      </c>
      <c r="D2092" s="39" t="s">
        <v>467</v>
      </c>
      <c r="E2092" s="39" t="s">
        <v>552</v>
      </c>
      <c r="F2092" s="295"/>
      <c r="G2092" s="295"/>
      <c r="H2092" s="39" t="s">
        <v>469</v>
      </c>
      <c r="I2092" s="40" t="s">
        <v>494</v>
      </c>
      <c r="J2092" s="38" t="s">
        <v>459</v>
      </c>
      <c r="K2092" s="295"/>
      <c r="L2092" s="295"/>
      <c r="M2092" s="294"/>
      <c r="N2092" s="295"/>
      <c r="O2092" s="295"/>
      <c r="P2092" s="302"/>
      <c r="Q2092" s="303"/>
    </row>
    <row r="2093" spans="1:17" ht="15" thickBot="1">
      <c r="A2093" s="39" t="s">
        <v>3672</v>
      </c>
      <c r="B2093" s="295"/>
      <c r="C2093" s="36" t="s">
        <v>471</v>
      </c>
      <c r="D2093" s="36" t="s">
        <v>467</v>
      </c>
      <c r="E2093" s="36" t="s">
        <v>552</v>
      </c>
      <c r="F2093" s="295"/>
      <c r="G2093" s="295"/>
      <c r="H2093" s="36" t="s">
        <v>469</v>
      </c>
      <c r="I2093" s="37" t="s">
        <v>496</v>
      </c>
      <c r="J2093" s="38" t="s">
        <v>459</v>
      </c>
      <c r="K2093" s="295"/>
      <c r="L2093" s="295"/>
      <c r="M2093" s="294"/>
      <c r="N2093" s="295"/>
      <c r="O2093" s="295"/>
      <c r="P2093" s="302"/>
      <c r="Q2093" s="303"/>
    </row>
    <row r="2094" spans="1:17">
      <c r="A2094" s="298" t="s">
        <v>3673</v>
      </c>
      <c r="B2094" s="300" t="s">
        <v>1712</v>
      </c>
      <c r="C2094" s="36" t="s">
        <v>1713</v>
      </c>
      <c r="D2094" s="36" t="s">
        <v>467</v>
      </c>
      <c r="E2094" s="39" t="s">
        <v>1728</v>
      </c>
      <c r="F2094" s="295" t="s">
        <v>3505</v>
      </c>
      <c r="G2094" s="295" t="s">
        <v>457</v>
      </c>
      <c r="H2094" s="39" t="s">
        <v>532</v>
      </c>
      <c r="I2094" s="40" t="s">
        <v>619</v>
      </c>
      <c r="J2094" s="38">
        <v>10</v>
      </c>
      <c r="K2094" s="295" t="s">
        <v>3505</v>
      </c>
      <c r="L2094" s="295" t="s">
        <v>457</v>
      </c>
      <c r="M2094" s="294" t="s">
        <v>532</v>
      </c>
      <c r="N2094" s="295">
        <v>9</v>
      </c>
      <c r="O2094" s="295" t="s">
        <v>533</v>
      </c>
      <c r="P2094" s="296">
        <v>1418</v>
      </c>
      <c r="Q2094" s="297">
        <v>1</v>
      </c>
    </row>
    <row r="2095" spans="1:17">
      <c r="A2095" s="299"/>
      <c r="B2095" s="295"/>
      <c r="C2095" s="36" t="s">
        <v>466</v>
      </c>
      <c r="D2095" s="36" t="s">
        <v>467</v>
      </c>
      <c r="E2095" s="36" t="s">
        <v>550</v>
      </c>
      <c r="F2095" s="295"/>
      <c r="G2095" s="295"/>
      <c r="H2095" s="36" t="s">
        <v>469</v>
      </c>
      <c r="I2095" s="37">
        <v>9</v>
      </c>
      <c r="J2095" s="38" t="s">
        <v>459</v>
      </c>
      <c r="K2095" s="295"/>
      <c r="L2095" s="295"/>
      <c r="M2095" s="294"/>
      <c r="N2095" s="295"/>
      <c r="O2095" s="295"/>
      <c r="P2095" s="302"/>
      <c r="Q2095" s="303"/>
    </row>
    <row r="2096" spans="1:17">
      <c r="A2096" s="39" t="s">
        <v>3674</v>
      </c>
      <c r="B2096" s="295"/>
      <c r="C2096" s="39" t="s">
        <v>471</v>
      </c>
      <c r="D2096" s="39" t="s">
        <v>467</v>
      </c>
      <c r="E2096" s="39" t="s">
        <v>552</v>
      </c>
      <c r="F2096" s="295"/>
      <c r="G2096" s="295"/>
      <c r="H2096" s="39" t="s">
        <v>473</v>
      </c>
      <c r="I2096" s="40" t="s">
        <v>474</v>
      </c>
      <c r="J2096" s="38" t="s">
        <v>459</v>
      </c>
      <c r="K2096" s="295"/>
      <c r="L2096" s="295"/>
      <c r="M2096" s="294"/>
      <c r="N2096" s="295"/>
      <c r="O2096" s="295"/>
      <c r="P2096" s="302"/>
      <c r="Q2096" s="303"/>
    </row>
    <row r="2097" spans="1:17">
      <c r="A2097" s="39" t="s">
        <v>3675</v>
      </c>
      <c r="B2097" s="295"/>
      <c r="C2097" s="39" t="s">
        <v>471</v>
      </c>
      <c r="D2097" s="39" t="s">
        <v>467</v>
      </c>
      <c r="E2097" s="39" t="s">
        <v>552</v>
      </c>
      <c r="F2097" s="295"/>
      <c r="G2097" s="295"/>
      <c r="H2097" s="39" t="s">
        <v>473</v>
      </c>
      <c r="I2097" s="40" t="s">
        <v>476</v>
      </c>
      <c r="J2097" s="38" t="s">
        <v>459</v>
      </c>
      <c r="K2097" s="295"/>
      <c r="L2097" s="295"/>
      <c r="M2097" s="294"/>
      <c r="N2097" s="295"/>
      <c r="O2097" s="295"/>
      <c r="P2097" s="302"/>
      <c r="Q2097" s="303"/>
    </row>
    <row r="2098" spans="1:17">
      <c r="A2098" s="39" t="s">
        <v>3676</v>
      </c>
      <c r="B2098" s="295"/>
      <c r="C2098" s="39" t="s">
        <v>471</v>
      </c>
      <c r="D2098" s="39" t="s">
        <v>467</v>
      </c>
      <c r="E2098" s="39" t="s">
        <v>552</v>
      </c>
      <c r="F2098" s="295"/>
      <c r="G2098" s="295"/>
      <c r="H2098" s="39" t="s">
        <v>473</v>
      </c>
      <c r="I2098" s="40" t="s">
        <v>478</v>
      </c>
      <c r="J2098" s="38" t="s">
        <v>459</v>
      </c>
      <c r="K2098" s="295"/>
      <c r="L2098" s="295"/>
      <c r="M2098" s="294"/>
      <c r="N2098" s="295"/>
      <c r="O2098" s="295"/>
      <c r="P2098" s="302"/>
      <c r="Q2098" s="303"/>
    </row>
    <row r="2099" spans="1:17">
      <c r="A2099" s="39" t="s">
        <v>3677</v>
      </c>
      <c r="B2099" s="295"/>
      <c r="C2099" s="39" t="s">
        <v>471</v>
      </c>
      <c r="D2099" s="39" t="s">
        <v>467</v>
      </c>
      <c r="E2099" s="39" t="s">
        <v>552</v>
      </c>
      <c r="F2099" s="295"/>
      <c r="G2099" s="295"/>
      <c r="H2099" s="39" t="s">
        <v>473</v>
      </c>
      <c r="I2099" s="40" t="s">
        <v>480</v>
      </c>
      <c r="J2099" s="38" t="s">
        <v>459</v>
      </c>
      <c r="K2099" s="295"/>
      <c r="L2099" s="295"/>
      <c r="M2099" s="294"/>
      <c r="N2099" s="295"/>
      <c r="O2099" s="295"/>
      <c r="P2099" s="302"/>
      <c r="Q2099" s="303"/>
    </row>
    <row r="2100" spans="1:17">
      <c r="A2100" s="39" t="s">
        <v>3678</v>
      </c>
      <c r="B2100" s="295"/>
      <c r="C2100" s="39" t="s">
        <v>471</v>
      </c>
      <c r="D2100" s="39" t="s">
        <v>467</v>
      </c>
      <c r="E2100" s="39" t="s">
        <v>552</v>
      </c>
      <c r="F2100" s="295"/>
      <c r="G2100" s="295"/>
      <c r="H2100" s="39" t="s">
        <v>473</v>
      </c>
      <c r="I2100" s="40" t="s">
        <v>482</v>
      </c>
      <c r="J2100" s="38" t="s">
        <v>459</v>
      </c>
      <c r="K2100" s="295"/>
      <c r="L2100" s="295"/>
      <c r="M2100" s="294"/>
      <c r="N2100" s="295"/>
      <c r="O2100" s="295"/>
      <c r="P2100" s="302"/>
      <c r="Q2100" s="303"/>
    </row>
    <row r="2101" spans="1:17">
      <c r="A2101" s="39" t="s">
        <v>3679</v>
      </c>
      <c r="B2101" s="295"/>
      <c r="C2101" s="39" t="s">
        <v>471</v>
      </c>
      <c r="D2101" s="39" t="s">
        <v>467</v>
      </c>
      <c r="E2101" s="39" t="s">
        <v>552</v>
      </c>
      <c r="F2101" s="295"/>
      <c r="G2101" s="295"/>
      <c r="H2101" s="39" t="s">
        <v>473</v>
      </c>
      <c r="I2101" s="40" t="s">
        <v>484</v>
      </c>
      <c r="J2101" s="38" t="s">
        <v>459</v>
      </c>
      <c r="K2101" s="295"/>
      <c r="L2101" s="295"/>
      <c r="M2101" s="294"/>
      <c r="N2101" s="295"/>
      <c r="O2101" s="295"/>
      <c r="P2101" s="302"/>
      <c r="Q2101" s="303"/>
    </row>
    <row r="2102" spans="1:17">
      <c r="A2102" s="39" t="s">
        <v>3680</v>
      </c>
      <c r="B2102" s="295"/>
      <c r="C2102" s="39" t="s">
        <v>471</v>
      </c>
      <c r="D2102" s="39" t="s">
        <v>467</v>
      </c>
      <c r="E2102" s="39" t="s">
        <v>552</v>
      </c>
      <c r="F2102" s="295"/>
      <c r="G2102" s="295"/>
      <c r="H2102" s="39">
        <v>5</v>
      </c>
      <c r="I2102" s="40" t="s">
        <v>486</v>
      </c>
      <c r="J2102" s="38" t="s">
        <v>459</v>
      </c>
      <c r="K2102" s="295"/>
      <c r="L2102" s="295"/>
      <c r="M2102" s="294"/>
      <c r="N2102" s="295"/>
      <c r="O2102" s="295"/>
      <c r="P2102" s="302"/>
      <c r="Q2102" s="303"/>
    </row>
    <row r="2103" spans="1:17">
      <c r="A2103" s="39" t="s">
        <v>3681</v>
      </c>
      <c r="B2103" s="295"/>
      <c r="C2103" s="39" t="s">
        <v>471</v>
      </c>
      <c r="D2103" s="39" t="s">
        <v>467</v>
      </c>
      <c r="E2103" s="39" t="s">
        <v>552</v>
      </c>
      <c r="F2103" s="295"/>
      <c r="G2103" s="295"/>
      <c r="H2103" s="39">
        <v>5</v>
      </c>
      <c r="I2103" s="40" t="s">
        <v>488</v>
      </c>
      <c r="J2103" s="38" t="s">
        <v>459</v>
      </c>
      <c r="K2103" s="295"/>
      <c r="L2103" s="295"/>
      <c r="M2103" s="294"/>
      <c r="N2103" s="295"/>
      <c r="O2103" s="295"/>
      <c r="P2103" s="302"/>
      <c r="Q2103" s="303"/>
    </row>
    <row r="2104" spans="1:17">
      <c r="A2104" s="39" t="s">
        <v>3682</v>
      </c>
      <c r="B2104" s="295"/>
      <c r="C2104" s="39" t="s">
        <v>471</v>
      </c>
      <c r="D2104" s="39" t="s">
        <v>467</v>
      </c>
      <c r="E2104" s="39" t="s">
        <v>552</v>
      </c>
      <c r="F2104" s="295"/>
      <c r="G2104" s="295"/>
      <c r="H2104" s="39" t="s">
        <v>469</v>
      </c>
      <c r="I2104" s="40" t="s">
        <v>490</v>
      </c>
      <c r="J2104" s="38" t="s">
        <v>459</v>
      </c>
      <c r="K2104" s="295"/>
      <c r="L2104" s="295"/>
      <c r="M2104" s="294"/>
      <c r="N2104" s="295"/>
      <c r="O2104" s="295"/>
      <c r="P2104" s="302"/>
      <c r="Q2104" s="303"/>
    </row>
    <row r="2105" spans="1:17">
      <c r="A2105" s="39" t="s">
        <v>3683</v>
      </c>
      <c r="B2105" s="295"/>
      <c r="C2105" s="39" t="s">
        <v>471</v>
      </c>
      <c r="D2105" s="39" t="s">
        <v>467</v>
      </c>
      <c r="E2105" s="39" t="s">
        <v>552</v>
      </c>
      <c r="F2105" s="295"/>
      <c r="G2105" s="295"/>
      <c r="H2105" s="39" t="s">
        <v>469</v>
      </c>
      <c r="I2105" s="40" t="s">
        <v>492</v>
      </c>
      <c r="J2105" s="38" t="s">
        <v>459</v>
      </c>
      <c r="K2105" s="295"/>
      <c r="L2105" s="295"/>
      <c r="M2105" s="294"/>
      <c r="N2105" s="295"/>
      <c r="O2105" s="295"/>
      <c r="P2105" s="302"/>
      <c r="Q2105" s="303"/>
    </row>
    <row r="2106" spans="1:17">
      <c r="A2106" s="39" t="s">
        <v>3684</v>
      </c>
      <c r="B2106" s="295"/>
      <c r="C2106" s="39" t="s">
        <v>471</v>
      </c>
      <c r="D2106" s="39" t="s">
        <v>467</v>
      </c>
      <c r="E2106" s="39" t="s">
        <v>552</v>
      </c>
      <c r="F2106" s="295"/>
      <c r="G2106" s="295"/>
      <c r="H2106" s="39" t="s">
        <v>469</v>
      </c>
      <c r="I2106" s="40" t="s">
        <v>494</v>
      </c>
      <c r="J2106" s="38" t="s">
        <v>459</v>
      </c>
      <c r="K2106" s="295"/>
      <c r="L2106" s="295"/>
      <c r="M2106" s="294"/>
      <c r="N2106" s="295"/>
      <c r="O2106" s="295"/>
      <c r="P2106" s="302"/>
      <c r="Q2106" s="303"/>
    </row>
    <row r="2107" spans="1:17" ht="15" thickBot="1">
      <c r="A2107" s="39" t="s">
        <v>3685</v>
      </c>
      <c r="B2107" s="295"/>
      <c r="C2107" s="36" t="s">
        <v>471</v>
      </c>
      <c r="D2107" s="36" t="s">
        <v>467</v>
      </c>
      <c r="E2107" s="36" t="s">
        <v>552</v>
      </c>
      <c r="F2107" s="295"/>
      <c r="G2107" s="295"/>
      <c r="H2107" s="36" t="s">
        <v>469</v>
      </c>
      <c r="I2107" s="37" t="s">
        <v>496</v>
      </c>
      <c r="J2107" s="38" t="s">
        <v>459</v>
      </c>
      <c r="K2107" s="295"/>
      <c r="L2107" s="295"/>
      <c r="M2107" s="294"/>
      <c r="N2107" s="295"/>
      <c r="O2107" s="295"/>
      <c r="P2107" s="302"/>
      <c r="Q2107" s="303"/>
    </row>
    <row r="2108" spans="1:17">
      <c r="A2108" s="298" t="s">
        <v>3686</v>
      </c>
      <c r="B2108" s="300" t="s">
        <v>1712</v>
      </c>
      <c r="C2108" s="39" t="s">
        <v>1713</v>
      </c>
      <c r="D2108" s="39" t="s">
        <v>467</v>
      </c>
      <c r="E2108" s="39" t="s">
        <v>1714</v>
      </c>
      <c r="F2108" s="295" t="s">
        <v>3505</v>
      </c>
      <c r="G2108" s="295" t="s">
        <v>457</v>
      </c>
      <c r="H2108" s="39" t="s">
        <v>3506</v>
      </c>
      <c r="I2108" s="40" t="s">
        <v>850</v>
      </c>
      <c r="J2108" s="38">
        <v>10</v>
      </c>
      <c r="K2108" s="295" t="s">
        <v>3505</v>
      </c>
      <c r="L2108" s="295" t="s">
        <v>457</v>
      </c>
      <c r="M2108" s="294" t="s">
        <v>3506</v>
      </c>
      <c r="N2108" s="295">
        <v>11</v>
      </c>
      <c r="O2108" s="295" t="s">
        <v>603</v>
      </c>
      <c r="P2108" s="296">
        <v>1418</v>
      </c>
      <c r="Q2108" s="297">
        <v>1</v>
      </c>
    </row>
    <row r="2109" spans="1:17">
      <c r="A2109" s="299"/>
      <c r="B2109" s="295"/>
      <c r="C2109" s="39" t="s">
        <v>466</v>
      </c>
      <c r="D2109" s="39" t="s">
        <v>467</v>
      </c>
      <c r="E2109" s="39" t="s">
        <v>566</v>
      </c>
      <c r="F2109" s="295"/>
      <c r="G2109" s="295"/>
      <c r="H2109" s="39" t="s">
        <v>469</v>
      </c>
      <c r="I2109" s="40">
        <v>11</v>
      </c>
      <c r="J2109" s="38" t="s">
        <v>459</v>
      </c>
      <c r="K2109" s="295"/>
      <c r="L2109" s="295"/>
      <c r="M2109" s="294"/>
      <c r="N2109" s="295"/>
      <c r="O2109" s="295"/>
      <c r="P2109" s="302"/>
      <c r="Q2109" s="303"/>
    </row>
    <row r="2110" spans="1:17">
      <c r="A2110" s="39" t="s">
        <v>3687</v>
      </c>
      <c r="B2110" s="295"/>
      <c r="C2110" s="39" t="s">
        <v>471</v>
      </c>
      <c r="D2110" s="39" t="s">
        <v>467</v>
      </c>
      <c r="E2110" s="39" t="s">
        <v>552</v>
      </c>
      <c r="F2110" s="295"/>
      <c r="G2110" s="295"/>
      <c r="H2110" s="39" t="s">
        <v>473</v>
      </c>
      <c r="I2110" s="40" t="s">
        <v>474</v>
      </c>
      <c r="J2110" s="38" t="s">
        <v>459</v>
      </c>
      <c r="K2110" s="295"/>
      <c r="L2110" s="295"/>
      <c r="M2110" s="294"/>
      <c r="N2110" s="295"/>
      <c r="O2110" s="295"/>
      <c r="P2110" s="302"/>
      <c r="Q2110" s="303"/>
    </row>
    <row r="2111" spans="1:17">
      <c r="A2111" s="39" t="s">
        <v>3688</v>
      </c>
      <c r="B2111" s="295"/>
      <c r="C2111" s="39" t="s">
        <v>471</v>
      </c>
      <c r="D2111" s="39" t="s">
        <v>467</v>
      </c>
      <c r="E2111" s="39" t="s">
        <v>552</v>
      </c>
      <c r="F2111" s="295"/>
      <c r="G2111" s="295"/>
      <c r="H2111" s="39" t="s">
        <v>473</v>
      </c>
      <c r="I2111" s="40" t="s">
        <v>476</v>
      </c>
      <c r="J2111" s="38" t="s">
        <v>459</v>
      </c>
      <c r="K2111" s="295"/>
      <c r="L2111" s="295"/>
      <c r="M2111" s="294"/>
      <c r="N2111" s="295"/>
      <c r="O2111" s="295"/>
      <c r="P2111" s="302"/>
      <c r="Q2111" s="303"/>
    </row>
    <row r="2112" spans="1:17">
      <c r="A2112" s="39" t="s">
        <v>3689</v>
      </c>
      <c r="B2112" s="295"/>
      <c r="C2112" s="39" t="s">
        <v>471</v>
      </c>
      <c r="D2112" s="39" t="s">
        <v>467</v>
      </c>
      <c r="E2112" s="39" t="s">
        <v>552</v>
      </c>
      <c r="F2112" s="295"/>
      <c r="G2112" s="295"/>
      <c r="H2112" s="39" t="s">
        <v>473</v>
      </c>
      <c r="I2112" s="40" t="s">
        <v>478</v>
      </c>
      <c r="J2112" s="38" t="s">
        <v>459</v>
      </c>
      <c r="K2112" s="295"/>
      <c r="L2112" s="295"/>
      <c r="M2112" s="294"/>
      <c r="N2112" s="295"/>
      <c r="O2112" s="295"/>
      <c r="P2112" s="302"/>
      <c r="Q2112" s="303"/>
    </row>
    <row r="2113" spans="1:17">
      <c r="A2113" s="39" t="s">
        <v>3690</v>
      </c>
      <c r="B2113" s="295"/>
      <c r="C2113" s="39" t="s">
        <v>471</v>
      </c>
      <c r="D2113" s="39" t="s">
        <v>467</v>
      </c>
      <c r="E2113" s="39" t="s">
        <v>552</v>
      </c>
      <c r="F2113" s="295"/>
      <c r="G2113" s="295"/>
      <c r="H2113" s="39" t="s">
        <v>473</v>
      </c>
      <c r="I2113" s="40" t="s">
        <v>480</v>
      </c>
      <c r="J2113" s="38" t="s">
        <v>459</v>
      </c>
      <c r="K2113" s="295"/>
      <c r="L2113" s="295"/>
      <c r="M2113" s="294"/>
      <c r="N2113" s="295"/>
      <c r="O2113" s="295"/>
      <c r="P2113" s="302"/>
      <c r="Q2113" s="303"/>
    </row>
    <row r="2114" spans="1:17">
      <c r="A2114" s="39" t="s">
        <v>3691</v>
      </c>
      <c r="B2114" s="295"/>
      <c r="C2114" s="39" t="s">
        <v>471</v>
      </c>
      <c r="D2114" s="39" t="s">
        <v>467</v>
      </c>
      <c r="E2114" s="39" t="s">
        <v>552</v>
      </c>
      <c r="F2114" s="295"/>
      <c r="G2114" s="295"/>
      <c r="H2114" s="39" t="s">
        <v>473</v>
      </c>
      <c r="I2114" s="40" t="s">
        <v>482</v>
      </c>
      <c r="J2114" s="38" t="s">
        <v>459</v>
      </c>
      <c r="K2114" s="295"/>
      <c r="L2114" s="295"/>
      <c r="M2114" s="294"/>
      <c r="N2114" s="295"/>
      <c r="O2114" s="295"/>
      <c r="P2114" s="302"/>
      <c r="Q2114" s="303"/>
    </row>
    <row r="2115" spans="1:17">
      <c r="A2115" s="39" t="s">
        <v>3692</v>
      </c>
      <c r="B2115" s="295"/>
      <c r="C2115" s="39" t="s">
        <v>471</v>
      </c>
      <c r="D2115" s="39" t="s">
        <v>467</v>
      </c>
      <c r="E2115" s="39" t="s">
        <v>552</v>
      </c>
      <c r="F2115" s="295"/>
      <c r="G2115" s="295"/>
      <c r="H2115" s="39" t="s">
        <v>473</v>
      </c>
      <c r="I2115" s="40" t="s">
        <v>484</v>
      </c>
      <c r="J2115" s="38" t="s">
        <v>459</v>
      </c>
      <c r="K2115" s="295"/>
      <c r="L2115" s="295"/>
      <c r="M2115" s="294"/>
      <c r="N2115" s="295"/>
      <c r="O2115" s="295"/>
      <c r="P2115" s="302"/>
      <c r="Q2115" s="303"/>
    </row>
    <row r="2116" spans="1:17">
      <c r="A2116" s="39" t="s">
        <v>3693</v>
      </c>
      <c r="B2116" s="295"/>
      <c r="C2116" s="39" t="s">
        <v>471</v>
      </c>
      <c r="D2116" s="39" t="s">
        <v>467</v>
      </c>
      <c r="E2116" s="39" t="s">
        <v>552</v>
      </c>
      <c r="F2116" s="295"/>
      <c r="G2116" s="295"/>
      <c r="H2116" s="39">
        <v>5</v>
      </c>
      <c r="I2116" s="40" t="s">
        <v>486</v>
      </c>
      <c r="J2116" s="38" t="s">
        <v>459</v>
      </c>
      <c r="K2116" s="295"/>
      <c r="L2116" s="295"/>
      <c r="M2116" s="294"/>
      <c r="N2116" s="295"/>
      <c r="O2116" s="295"/>
      <c r="P2116" s="302"/>
      <c r="Q2116" s="303"/>
    </row>
    <row r="2117" spans="1:17">
      <c r="A2117" s="39" t="s">
        <v>3694</v>
      </c>
      <c r="B2117" s="295"/>
      <c r="C2117" s="39" t="s">
        <v>471</v>
      </c>
      <c r="D2117" s="39" t="s">
        <v>467</v>
      </c>
      <c r="E2117" s="39" t="s">
        <v>552</v>
      </c>
      <c r="F2117" s="295"/>
      <c r="G2117" s="295"/>
      <c r="H2117" s="39">
        <v>5</v>
      </c>
      <c r="I2117" s="40" t="s">
        <v>488</v>
      </c>
      <c r="J2117" s="38" t="s">
        <v>459</v>
      </c>
      <c r="K2117" s="295"/>
      <c r="L2117" s="295"/>
      <c r="M2117" s="294"/>
      <c r="N2117" s="295"/>
      <c r="O2117" s="295"/>
      <c r="P2117" s="302"/>
      <c r="Q2117" s="303"/>
    </row>
    <row r="2118" spans="1:17">
      <c r="A2118" s="39" t="s">
        <v>3695</v>
      </c>
      <c r="B2118" s="295"/>
      <c r="C2118" s="39" t="s">
        <v>471</v>
      </c>
      <c r="D2118" s="39" t="s">
        <v>467</v>
      </c>
      <c r="E2118" s="39" t="s">
        <v>552</v>
      </c>
      <c r="F2118" s="295"/>
      <c r="G2118" s="295"/>
      <c r="H2118" s="39" t="s">
        <v>469</v>
      </c>
      <c r="I2118" s="40" t="s">
        <v>490</v>
      </c>
      <c r="J2118" s="38" t="s">
        <v>459</v>
      </c>
      <c r="K2118" s="295"/>
      <c r="L2118" s="295"/>
      <c r="M2118" s="294"/>
      <c r="N2118" s="295"/>
      <c r="O2118" s="295"/>
      <c r="P2118" s="302"/>
      <c r="Q2118" s="303"/>
    </row>
    <row r="2119" spans="1:17">
      <c r="A2119" s="39" t="s">
        <v>3696</v>
      </c>
      <c r="B2119" s="295"/>
      <c r="C2119" s="39" t="s">
        <v>471</v>
      </c>
      <c r="D2119" s="39" t="s">
        <v>467</v>
      </c>
      <c r="E2119" s="39" t="s">
        <v>552</v>
      </c>
      <c r="F2119" s="295"/>
      <c r="G2119" s="295"/>
      <c r="H2119" s="39" t="s">
        <v>469</v>
      </c>
      <c r="I2119" s="40" t="s">
        <v>492</v>
      </c>
      <c r="J2119" s="38" t="s">
        <v>459</v>
      </c>
      <c r="K2119" s="295"/>
      <c r="L2119" s="295"/>
      <c r="M2119" s="294"/>
      <c r="N2119" s="295"/>
      <c r="O2119" s="295"/>
      <c r="P2119" s="302"/>
      <c r="Q2119" s="303"/>
    </row>
    <row r="2120" spans="1:17">
      <c r="A2120" s="39" t="s">
        <v>3697</v>
      </c>
      <c r="B2120" s="295"/>
      <c r="C2120" s="39" t="s">
        <v>471</v>
      </c>
      <c r="D2120" s="39" t="s">
        <v>467</v>
      </c>
      <c r="E2120" s="39" t="s">
        <v>552</v>
      </c>
      <c r="F2120" s="295"/>
      <c r="G2120" s="295"/>
      <c r="H2120" s="39" t="s">
        <v>469</v>
      </c>
      <c r="I2120" s="40" t="s">
        <v>494</v>
      </c>
      <c r="J2120" s="38" t="s">
        <v>459</v>
      </c>
      <c r="K2120" s="295"/>
      <c r="L2120" s="295"/>
      <c r="M2120" s="294"/>
      <c r="N2120" s="295"/>
      <c r="O2120" s="295"/>
      <c r="P2120" s="302"/>
      <c r="Q2120" s="303"/>
    </row>
    <row r="2121" spans="1:17">
      <c r="A2121" s="39" t="s">
        <v>3698</v>
      </c>
      <c r="B2121" s="295"/>
      <c r="C2121" s="39" t="s">
        <v>471</v>
      </c>
      <c r="D2121" s="39" t="s">
        <v>467</v>
      </c>
      <c r="E2121" s="39" t="s">
        <v>552</v>
      </c>
      <c r="F2121" s="295"/>
      <c r="G2121" s="295"/>
      <c r="H2121" s="39" t="s">
        <v>469</v>
      </c>
      <c r="I2121" s="40" t="s">
        <v>496</v>
      </c>
      <c r="J2121" s="38" t="s">
        <v>459</v>
      </c>
      <c r="K2121" s="295"/>
      <c r="L2121" s="295"/>
      <c r="M2121" s="294"/>
      <c r="N2121" s="295"/>
      <c r="O2121" s="295"/>
      <c r="P2121" s="302"/>
      <c r="Q2121" s="303"/>
    </row>
    <row r="2122" spans="1:17" ht="15" thickBot="1">
      <c r="A2122" s="39" t="s">
        <v>3699</v>
      </c>
      <c r="B2122" s="295"/>
      <c r="C2122" s="39" t="s">
        <v>471</v>
      </c>
      <c r="D2122" s="39" t="s">
        <v>467</v>
      </c>
      <c r="E2122" s="39" t="s">
        <v>552</v>
      </c>
      <c r="F2122" s="295"/>
      <c r="G2122" s="295"/>
      <c r="H2122" s="39" t="s">
        <v>469</v>
      </c>
      <c r="I2122" s="40" t="s">
        <v>528</v>
      </c>
      <c r="J2122" s="38" t="s">
        <v>459</v>
      </c>
      <c r="K2122" s="295"/>
      <c r="L2122" s="295"/>
      <c r="M2122" s="294"/>
      <c r="N2122" s="295"/>
      <c r="O2122" s="295"/>
      <c r="P2122" s="302"/>
      <c r="Q2122" s="303"/>
    </row>
    <row r="2123" spans="1:17">
      <c r="A2123" s="298" t="s">
        <v>3700</v>
      </c>
      <c r="B2123" s="300" t="s">
        <v>1712</v>
      </c>
      <c r="C2123" s="39" t="s">
        <v>1713</v>
      </c>
      <c r="D2123" s="39" t="s">
        <v>467</v>
      </c>
      <c r="E2123" s="39" t="s">
        <v>1728</v>
      </c>
      <c r="F2123" s="295" t="s">
        <v>3505</v>
      </c>
      <c r="G2123" s="295" t="s">
        <v>457</v>
      </c>
      <c r="H2123" s="39" t="s">
        <v>532</v>
      </c>
      <c r="I2123" s="40" t="s">
        <v>850</v>
      </c>
      <c r="J2123" s="38">
        <v>10</v>
      </c>
      <c r="K2123" s="295" t="s">
        <v>3505</v>
      </c>
      <c r="L2123" s="295" t="s">
        <v>457</v>
      </c>
      <c r="M2123" s="294" t="s">
        <v>532</v>
      </c>
      <c r="N2123" s="295">
        <v>11</v>
      </c>
      <c r="O2123" s="295" t="s">
        <v>603</v>
      </c>
      <c r="P2123" s="296">
        <v>1418</v>
      </c>
      <c r="Q2123" s="297">
        <v>1</v>
      </c>
    </row>
    <row r="2124" spans="1:17">
      <c r="A2124" s="299"/>
      <c r="B2124" s="295"/>
      <c r="C2124" s="39" t="s">
        <v>466</v>
      </c>
      <c r="D2124" s="39" t="s">
        <v>467</v>
      </c>
      <c r="E2124" s="39" t="s">
        <v>566</v>
      </c>
      <c r="F2124" s="295"/>
      <c r="G2124" s="295"/>
      <c r="H2124" s="39" t="s">
        <v>469</v>
      </c>
      <c r="I2124" s="40">
        <v>11</v>
      </c>
      <c r="J2124" s="38" t="s">
        <v>459</v>
      </c>
      <c r="K2124" s="295"/>
      <c r="L2124" s="295"/>
      <c r="M2124" s="294"/>
      <c r="N2124" s="295"/>
      <c r="O2124" s="295"/>
      <c r="P2124" s="302"/>
      <c r="Q2124" s="303"/>
    </row>
    <row r="2125" spans="1:17">
      <c r="A2125" s="39" t="s">
        <v>3701</v>
      </c>
      <c r="B2125" s="295"/>
      <c r="C2125" s="39" t="s">
        <v>471</v>
      </c>
      <c r="D2125" s="39" t="s">
        <v>467</v>
      </c>
      <c r="E2125" s="39" t="s">
        <v>552</v>
      </c>
      <c r="F2125" s="295"/>
      <c r="G2125" s="295"/>
      <c r="H2125" s="39" t="s">
        <v>473</v>
      </c>
      <c r="I2125" s="40" t="s">
        <v>474</v>
      </c>
      <c r="J2125" s="38" t="s">
        <v>459</v>
      </c>
      <c r="K2125" s="295"/>
      <c r="L2125" s="295"/>
      <c r="M2125" s="294"/>
      <c r="N2125" s="295"/>
      <c r="O2125" s="295"/>
      <c r="P2125" s="302"/>
      <c r="Q2125" s="303"/>
    </row>
    <row r="2126" spans="1:17">
      <c r="A2126" s="39" t="s">
        <v>3702</v>
      </c>
      <c r="B2126" s="295"/>
      <c r="C2126" s="39" t="s">
        <v>471</v>
      </c>
      <c r="D2126" s="39" t="s">
        <v>467</v>
      </c>
      <c r="E2126" s="39" t="s">
        <v>552</v>
      </c>
      <c r="F2126" s="295"/>
      <c r="G2126" s="295"/>
      <c r="H2126" s="39" t="s">
        <v>473</v>
      </c>
      <c r="I2126" s="40" t="s">
        <v>476</v>
      </c>
      <c r="J2126" s="38" t="s">
        <v>459</v>
      </c>
      <c r="K2126" s="295"/>
      <c r="L2126" s="295"/>
      <c r="M2126" s="294"/>
      <c r="N2126" s="295"/>
      <c r="O2126" s="295"/>
      <c r="P2126" s="302"/>
      <c r="Q2126" s="303"/>
    </row>
    <row r="2127" spans="1:17">
      <c r="A2127" s="39" t="s">
        <v>3703</v>
      </c>
      <c r="B2127" s="295"/>
      <c r="C2127" s="39" t="s">
        <v>471</v>
      </c>
      <c r="D2127" s="39" t="s">
        <v>467</v>
      </c>
      <c r="E2127" s="39" t="s">
        <v>552</v>
      </c>
      <c r="F2127" s="295"/>
      <c r="G2127" s="295"/>
      <c r="H2127" s="39" t="s">
        <v>473</v>
      </c>
      <c r="I2127" s="40" t="s">
        <v>478</v>
      </c>
      <c r="J2127" s="38" t="s">
        <v>459</v>
      </c>
      <c r="K2127" s="295"/>
      <c r="L2127" s="295"/>
      <c r="M2127" s="294"/>
      <c r="N2127" s="295"/>
      <c r="O2127" s="295"/>
      <c r="P2127" s="302"/>
      <c r="Q2127" s="303"/>
    </row>
    <row r="2128" spans="1:17">
      <c r="A2128" s="39" t="s">
        <v>3704</v>
      </c>
      <c r="B2128" s="295"/>
      <c r="C2128" s="39" t="s">
        <v>471</v>
      </c>
      <c r="D2128" s="39" t="s">
        <v>467</v>
      </c>
      <c r="E2128" s="39" t="s">
        <v>552</v>
      </c>
      <c r="F2128" s="295"/>
      <c r="G2128" s="295"/>
      <c r="H2128" s="39" t="s">
        <v>473</v>
      </c>
      <c r="I2128" s="40" t="s">
        <v>480</v>
      </c>
      <c r="J2128" s="38" t="s">
        <v>459</v>
      </c>
      <c r="K2128" s="295"/>
      <c r="L2128" s="295"/>
      <c r="M2128" s="294"/>
      <c r="N2128" s="295"/>
      <c r="O2128" s="295"/>
      <c r="P2128" s="302"/>
      <c r="Q2128" s="303"/>
    </row>
    <row r="2129" spans="1:17">
      <c r="A2129" s="39" t="s">
        <v>3705</v>
      </c>
      <c r="B2129" s="295"/>
      <c r="C2129" s="39" t="s">
        <v>471</v>
      </c>
      <c r="D2129" s="39" t="s">
        <v>467</v>
      </c>
      <c r="E2129" s="39" t="s">
        <v>552</v>
      </c>
      <c r="F2129" s="295"/>
      <c r="G2129" s="295"/>
      <c r="H2129" s="39" t="s">
        <v>473</v>
      </c>
      <c r="I2129" s="40" t="s">
        <v>482</v>
      </c>
      <c r="J2129" s="38" t="s">
        <v>459</v>
      </c>
      <c r="K2129" s="295"/>
      <c r="L2129" s="295"/>
      <c r="M2129" s="294"/>
      <c r="N2129" s="295"/>
      <c r="O2129" s="295"/>
      <c r="P2129" s="302"/>
      <c r="Q2129" s="303"/>
    </row>
    <row r="2130" spans="1:17">
      <c r="A2130" s="39" t="s">
        <v>3706</v>
      </c>
      <c r="B2130" s="295"/>
      <c r="C2130" s="39" t="s">
        <v>471</v>
      </c>
      <c r="D2130" s="39" t="s">
        <v>467</v>
      </c>
      <c r="E2130" s="39" t="s">
        <v>552</v>
      </c>
      <c r="F2130" s="295"/>
      <c r="G2130" s="295"/>
      <c r="H2130" s="39" t="s">
        <v>473</v>
      </c>
      <c r="I2130" s="40" t="s">
        <v>484</v>
      </c>
      <c r="J2130" s="38" t="s">
        <v>459</v>
      </c>
      <c r="K2130" s="295"/>
      <c r="L2130" s="295"/>
      <c r="M2130" s="294"/>
      <c r="N2130" s="295"/>
      <c r="O2130" s="295"/>
      <c r="P2130" s="302"/>
      <c r="Q2130" s="303"/>
    </row>
    <row r="2131" spans="1:17">
      <c r="A2131" s="39" t="s">
        <v>3707</v>
      </c>
      <c r="B2131" s="295"/>
      <c r="C2131" s="39" t="s">
        <v>471</v>
      </c>
      <c r="D2131" s="39" t="s">
        <v>467</v>
      </c>
      <c r="E2131" s="39" t="s">
        <v>552</v>
      </c>
      <c r="F2131" s="295"/>
      <c r="G2131" s="295"/>
      <c r="H2131" s="39">
        <v>5</v>
      </c>
      <c r="I2131" s="40" t="s">
        <v>486</v>
      </c>
      <c r="J2131" s="38" t="s">
        <v>459</v>
      </c>
      <c r="K2131" s="295"/>
      <c r="L2131" s="295"/>
      <c r="M2131" s="294"/>
      <c r="N2131" s="295"/>
      <c r="O2131" s="295"/>
      <c r="P2131" s="302"/>
      <c r="Q2131" s="303"/>
    </row>
    <row r="2132" spans="1:17">
      <c r="A2132" s="39" t="s">
        <v>3708</v>
      </c>
      <c r="B2132" s="295"/>
      <c r="C2132" s="39" t="s">
        <v>471</v>
      </c>
      <c r="D2132" s="39" t="s">
        <v>467</v>
      </c>
      <c r="E2132" s="39" t="s">
        <v>552</v>
      </c>
      <c r="F2132" s="295"/>
      <c r="G2132" s="295"/>
      <c r="H2132" s="39">
        <v>5</v>
      </c>
      <c r="I2132" s="40" t="s">
        <v>488</v>
      </c>
      <c r="J2132" s="38" t="s">
        <v>459</v>
      </c>
      <c r="K2132" s="295"/>
      <c r="L2132" s="295"/>
      <c r="M2132" s="294"/>
      <c r="N2132" s="295"/>
      <c r="O2132" s="295"/>
      <c r="P2132" s="302"/>
      <c r="Q2132" s="303"/>
    </row>
    <row r="2133" spans="1:17">
      <c r="A2133" s="39" t="s">
        <v>3709</v>
      </c>
      <c r="B2133" s="295"/>
      <c r="C2133" s="39" t="s">
        <v>471</v>
      </c>
      <c r="D2133" s="39" t="s">
        <v>467</v>
      </c>
      <c r="E2133" s="39" t="s">
        <v>552</v>
      </c>
      <c r="F2133" s="295"/>
      <c r="G2133" s="295"/>
      <c r="H2133" s="39" t="s">
        <v>469</v>
      </c>
      <c r="I2133" s="40" t="s">
        <v>490</v>
      </c>
      <c r="J2133" s="38" t="s">
        <v>459</v>
      </c>
      <c r="K2133" s="295"/>
      <c r="L2133" s="295"/>
      <c r="M2133" s="294"/>
      <c r="N2133" s="295"/>
      <c r="O2133" s="295"/>
      <c r="P2133" s="302"/>
      <c r="Q2133" s="303"/>
    </row>
    <row r="2134" spans="1:17">
      <c r="A2134" s="39" t="s">
        <v>3710</v>
      </c>
      <c r="B2134" s="295"/>
      <c r="C2134" s="39" t="s">
        <v>471</v>
      </c>
      <c r="D2134" s="39" t="s">
        <v>467</v>
      </c>
      <c r="E2134" s="39" t="s">
        <v>552</v>
      </c>
      <c r="F2134" s="295"/>
      <c r="G2134" s="295"/>
      <c r="H2134" s="39" t="s">
        <v>469</v>
      </c>
      <c r="I2134" s="40" t="s">
        <v>492</v>
      </c>
      <c r="J2134" s="38" t="s">
        <v>459</v>
      </c>
      <c r="K2134" s="295"/>
      <c r="L2134" s="295"/>
      <c r="M2134" s="294"/>
      <c r="N2134" s="295"/>
      <c r="O2134" s="295"/>
      <c r="P2134" s="302"/>
      <c r="Q2134" s="303"/>
    </row>
    <row r="2135" spans="1:17">
      <c r="A2135" s="39" t="s">
        <v>3711</v>
      </c>
      <c r="B2135" s="295"/>
      <c r="C2135" s="39" t="s">
        <v>471</v>
      </c>
      <c r="D2135" s="39" t="s">
        <v>467</v>
      </c>
      <c r="E2135" s="39" t="s">
        <v>552</v>
      </c>
      <c r="F2135" s="295"/>
      <c r="G2135" s="295"/>
      <c r="H2135" s="39" t="s">
        <v>469</v>
      </c>
      <c r="I2135" s="40" t="s">
        <v>494</v>
      </c>
      <c r="J2135" s="38" t="s">
        <v>459</v>
      </c>
      <c r="K2135" s="295"/>
      <c r="L2135" s="295"/>
      <c r="M2135" s="294"/>
      <c r="N2135" s="295"/>
      <c r="O2135" s="295"/>
      <c r="P2135" s="302"/>
      <c r="Q2135" s="303"/>
    </row>
    <row r="2136" spans="1:17">
      <c r="A2136" s="39" t="s">
        <v>3712</v>
      </c>
      <c r="B2136" s="295"/>
      <c r="C2136" s="39" t="s">
        <v>471</v>
      </c>
      <c r="D2136" s="39" t="s">
        <v>467</v>
      </c>
      <c r="E2136" s="39" t="s">
        <v>552</v>
      </c>
      <c r="F2136" s="295"/>
      <c r="G2136" s="295"/>
      <c r="H2136" s="39" t="s">
        <v>469</v>
      </c>
      <c r="I2136" s="40" t="s">
        <v>496</v>
      </c>
      <c r="J2136" s="38" t="s">
        <v>459</v>
      </c>
      <c r="K2136" s="295"/>
      <c r="L2136" s="295"/>
      <c r="M2136" s="294"/>
      <c r="N2136" s="295"/>
      <c r="O2136" s="295"/>
      <c r="P2136" s="302"/>
      <c r="Q2136" s="303"/>
    </row>
    <row r="2137" spans="1:17" ht="15" thickBot="1">
      <c r="A2137" s="39" t="s">
        <v>3713</v>
      </c>
      <c r="B2137" s="295"/>
      <c r="C2137" s="39" t="s">
        <v>471</v>
      </c>
      <c r="D2137" s="39" t="s">
        <v>467</v>
      </c>
      <c r="E2137" s="39" t="s">
        <v>552</v>
      </c>
      <c r="F2137" s="295"/>
      <c r="G2137" s="295"/>
      <c r="H2137" s="39" t="s">
        <v>469</v>
      </c>
      <c r="I2137" s="40" t="s">
        <v>528</v>
      </c>
      <c r="J2137" s="38" t="s">
        <v>459</v>
      </c>
      <c r="K2137" s="295"/>
      <c r="L2137" s="295"/>
      <c r="M2137" s="294"/>
      <c r="N2137" s="295"/>
      <c r="O2137" s="295"/>
      <c r="P2137" s="302"/>
      <c r="Q2137" s="303"/>
    </row>
    <row r="2138" spans="1:17">
      <c r="A2138" s="298" t="s">
        <v>3714</v>
      </c>
      <c r="B2138" s="300" t="s">
        <v>1712</v>
      </c>
      <c r="C2138" s="39" t="s">
        <v>1713</v>
      </c>
      <c r="D2138" s="39" t="s">
        <v>467</v>
      </c>
      <c r="E2138" s="39" t="s">
        <v>1714</v>
      </c>
      <c r="F2138" s="295" t="s">
        <v>3505</v>
      </c>
      <c r="G2138" s="295">
        <v>3</v>
      </c>
      <c r="H2138" s="39" t="s">
        <v>532</v>
      </c>
      <c r="I2138" s="40" t="s">
        <v>639</v>
      </c>
      <c r="J2138" s="38">
        <v>15</v>
      </c>
      <c r="K2138" s="295" t="s">
        <v>3505</v>
      </c>
      <c r="L2138" s="295">
        <v>3</v>
      </c>
      <c r="M2138" s="294" t="s">
        <v>3506</v>
      </c>
      <c r="N2138" s="295">
        <v>17</v>
      </c>
      <c r="O2138" s="295" t="s">
        <v>619</v>
      </c>
      <c r="P2138" s="296">
        <v>1418</v>
      </c>
      <c r="Q2138" s="297">
        <v>1</v>
      </c>
    </row>
    <row r="2139" spans="1:17">
      <c r="A2139" s="299"/>
      <c r="B2139" s="295"/>
      <c r="C2139" s="39" t="s">
        <v>466</v>
      </c>
      <c r="D2139" s="39" t="s">
        <v>467</v>
      </c>
      <c r="E2139" s="39" t="s">
        <v>583</v>
      </c>
      <c r="F2139" s="295"/>
      <c r="G2139" s="295"/>
      <c r="H2139" s="39" t="s">
        <v>469</v>
      </c>
      <c r="I2139" s="40">
        <v>17</v>
      </c>
      <c r="J2139" s="38" t="s">
        <v>459</v>
      </c>
      <c r="K2139" s="295"/>
      <c r="L2139" s="295"/>
      <c r="M2139" s="294"/>
      <c r="N2139" s="295"/>
      <c r="O2139" s="295"/>
      <c r="P2139" s="302"/>
      <c r="Q2139" s="303"/>
    </row>
    <row r="2140" spans="1:17">
      <c r="A2140" s="39" t="s">
        <v>3715</v>
      </c>
      <c r="B2140" s="295"/>
      <c r="C2140" s="39" t="s">
        <v>471</v>
      </c>
      <c r="D2140" s="39" t="s">
        <v>467</v>
      </c>
      <c r="E2140" s="39" t="s">
        <v>552</v>
      </c>
      <c r="F2140" s="295"/>
      <c r="G2140" s="295"/>
      <c r="H2140" s="39" t="s">
        <v>473</v>
      </c>
      <c r="I2140" s="40" t="s">
        <v>474</v>
      </c>
      <c r="J2140" s="38" t="s">
        <v>459</v>
      </c>
      <c r="K2140" s="295"/>
      <c r="L2140" s="295"/>
      <c r="M2140" s="294"/>
      <c r="N2140" s="295"/>
      <c r="O2140" s="295"/>
      <c r="P2140" s="302"/>
      <c r="Q2140" s="303"/>
    </row>
    <row r="2141" spans="1:17">
      <c r="A2141" s="39" t="s">
        <v>3716</v>
      </c>
      <c r="B2141" s="295"/>
      <c r="C2141" s="39" t="s">
        <v>471</v>
      </c>
      <c r="D2141" s="39" t="s">
        <v>467</v>
      </c>
      <c r="E2141" s="39" t="s">
        <v>552</v>
      </c>
      <c r="F2141" s="295"/>
      <c r="G2141" s="295"/>
      <c r="H2141" s="39" t="s">
        <v>473</v>
      </c>
      <c r="I2141" s="40" t="s">
        <v>476</v>
      </c>
      <c r="J2141" s="38" t="s">
        <v>459</v>
      </c>
      <c r="K2141" s="295"/>
      <c r="L2141" s="295"/>
      <c r="M2141" s="294"/>
      <c r="N2141" s="295"/>
      <c r="O2141" s="295"/>
      <c r="P2141" s="302"/>
      <c r="Q2141" s="303"/>
    </row>
    <row r="2142" spans="1:17">
      <c r="A2142" s="39" t="s">
        <v>3717</v>
      </c>
      <c r="B2142" s="295"/>
      <c r="C2142" s="39" t="s">
        <v>471</v>
      </c>
      <c r="D2142" s="39" t="s">
        <v>467</v>
      </c>
      <c r="E2142" s="39" t="s">
        <v>552</v>
      </c>
      <c r="F2142" s="295"/>
      <c r="G2142" s="295"/>
      <c r="H2142" s="39" t="s">
        <v>473</v>
      </c>
      <c r="I2142" s="40" t="s">
        <v>478</v>
      </c>
      <c r="J2142" s="38" t="s">
        <v>459</v>
      </c>
      <c r="K2142" s="295"/>
      <c r="L2142" s="295"/>
      <c r="M2142" s="294"/>
      <c r="N2142" s="295"/>
      <c r="O2142" s="295"/>
      <c r="P2142" s="302"/>
      <c r="Q2142" s="303"/>
    </row>
    <row r="2143" spans="1:17">
      <c r="A2143" s="39" t="s">
        <v>3718</v>
      </c>
      <c r="B2143" s="295"/>
      <c r="C2143" s="39" t="s">
        <v>471</v>
      </c>
      <c r="D2143" s="39" t="s">
        <v>467</v>
      </c>
      <c r="E2143" s="39" t="s">
        <v>552</v>
      </c>
      <c r="F2143" s="295"/>
      <c r="G2143" s="295"/>
      <c r="H2143" s="39" t="s">
        <v>473</v>
      </c>
      <c r="I2143" s="40" t="s">
        <v>480</v>
      </c>
      <c r="J2143" s="38" t="s">
        <v>459</v>
      </c>
      <c r="K2143" s="295"/>
      <c r="L2143" s="295"/>
      <c r="M2143" s="294"/>
      <c r="N2143" s="295"/>
      <c r="O2143" s="295"/>
      <c r="P2143" s="302"/>
      <c r="Q2143" s="303"/>
    </row>
    <row r="2144" spans="1:17">
      <c r="A2144" s="39" t="s">
        <v>3719</v>
      </c>
      <c r="B2144" s="295"/>
      <c r="C2144" s="39" t="s">
        <v>471</v>
      </c>
      <c r="D2144" s="39" t="s">
        <v>467</v>
      </c>
      <c r="E2144" s="39" t="s">
        <v>552</v>
      </c>
      <c r="F2144" s="295"/>
      <c r="G2144" s="295"/>
      <c r="H2144" s="39" t="s">
        <v>473</v>
      </c>
      <c r="I2144" s="40" t="s">
        <v>482</v>
      </c>
      <c r="J2144" s="38" t="s">
        <v>459</v>
      </c>
      <c r="K2144" s="295"/>
      <c r="L2144" s="295"/>
      <c r="M2144" s="294"/>
      <c r="N2144" s="295"/>
      <c r="O2144" s="295"/>
      <c r="P2144" s="302"/>
      <c r="Q2144" s="303"/>
    </row>
    <row r="2145" spans="1:17">
      <c r="A2145" s="39" t="s">
        <v>3720</v>
      </c>
      <c r="B2145" s="295"/>
      <c r="C2145" s="39" t="s">
        <v>471</v>
      </c>
      <c r="D2145" s="39" t="s">
        <v>467</v>
      </c>
      <c r="E2145" s="39" t="s">
        <v>552</v>
      </c>
      <c r="F2145" s="295"/>
      <c r="G2145" s="295"/>
      <c r="H2145" s="39" t="s">
        <v>473</v>
      </c>
      <c r="I2145" s="40" t="s">
        <v>484</v>
      </c>
      <c r="J2145" s="38" t="s">
        <v>459</v>
      </c>
      <c r="K2145" s="295"/>
      <c r="L2145" s="295"/>
      <c r="M2145" s="294"/>
      <c r="N2145" s="295"/>
      <c r="O2145" s="295"/>
      <c r="P2145" s="302"/>
      <c r="Q2145" s="303"/>
    </row>
    <row r="2146" spans="1:17">
      <c r="A2146" s="39" t="s">
        <v>3721</v>
      </c>
      <c r="B2146" s="295"/>
      <c r="C2146" s="39" t="s">
        <v>471</v>
      </c>
      <c r="D2146" s="39" t="s">
        <v>467</v>
      </c>
      <c r="E2146" s="39" t="s">
        <v>552</v>
      </c>
      <c r="F2146" s="295"/>
      <c r="G2146" s="295"/>
      <c r="H2146" s="39">
        <v>5</v>
      </c>
      <c r="I2146" s="40" t="s">
        <v>486</v>
      </c>
      <c r="J2146" s="38" t="s">
        <v>459</v>
      </c>
      <c r="K2146" s="295"/>
      <c r="L2146" s="295"/>
      <c r="M2146" s="294"/>
      <c r="N2146" s="295"/>
      <c r="O2146" s="295"/>
      <c r="P2146" s="302"/>
      <c r="Q2146" s="303"/>
    </row>
    <row r="2147" spans="1:17">
      <c r="A2147" s="39" t="s">
        <v>3722</v>
      </c>
      <c r="B2147" s="295"/>
      <c r="C2147" s="39" t="s">
        <v>471</v>
      </c>
      <c r="D2147" s="39" t="s">
        <v>467</v>
      </c>
      <c r="E2147" s="39" t="s">
        <v>552</v>
      </c>
      <c r="F2147" s="295"/>
      <c r="G2147" s="295"/>
      <c r="H2147" s="39">
        <v>5</v>
      </c>
      <c r="I2147" s="40" t="s">
        <v>488</v>
      </c>
      <c r="J2147" s="38" t="s">
        <v>459</v>
      </c>
      <c r="K2147" s="295"/>
      <c r="L2147" s="295"/>
      <c r="M2147" s="294"/>
      <c r="N2147" s="295"/>
      <c r="O2147" s="295"/>
      <c r="P2147" s="302"/>
      <c r="Q2147" s="303"/>
    </row>
    <row r="2148" spans="1:17">
      <c r="A2148" s="39" t="s">
        <v>3723</v>
      </c>
      <c r="B2148" s="295"/>
      <c r="C2148" s="39" t="s">
        <v>471</v>
      </c>
      <c r="D2148" s="39" t="s">
        <v>467</v>
      </c>
      <c r="E2148" s="39" t="s">
        <v>552</v>
      </c>
      <c r="F2148" s="295"/>
      <c r="G2148" s="295"/>
      <c r="H2148" s="39" t="s">
        <v>469</v>
      </c>
      <c r="I2148" s="40" t="s">
        <v>490</v>
      </c>
      <c r="J2148" s="38" t="s">
        <v>459</v>
      </c>
      <c r="K2148" s="295"/>
      <c r="L2148" s="295"/>
      <c r="M2148" s="294"/>
      <c r="N2148" s="295"/>
      <c r="O2148" s="295"/>
      <c r="P2148" s="302"/>
      <c r="Q2148" s="303"/>
    </row>
    <row r="2149" spans="1:17">
      <c r="A2149" s="39" t="s">
        <v>3724</v>
      </c>
      <c r="B2149" s="295"/>
      <c r="C2149" s="39" t="s">
        <v>471</v>
      </c>
      <c r="D2149" s="39" t="s">
        <v>467</v>
      </c>
      <c r="E2149" s="39" t="s">
        <v>552</v>
      </c>
      <c r="F2149" s="295"/>
      <c r="G2149" s="295"/>
      <c r="H2149" s="39" t="s">
        <v>469</v>
      </c>
      <c r="I2149" s="40" t="s">
        <v>492</v>
      </c>
      <c r="J2149" s="38" t="s">
        <v>459</v>
      </c>
      <c r="K2149" s="295"/>
      <c r="L2149" s="295"/>
      <c r="M2149" s="294"/>
      <c r="N2149" s="295"/>
      <c r="O2149" s="295"/>
      <c r="P2149" s="302"/>
      <c r="Q2149" s="303"/>
    </row>
    <row r="2150" spans="1:17">
      <c r="A2150" s="39" t="s">
        <v>3725</v>
      </c>
      <c r="B2150" s="295"/>
      <c r="C2150" s="39" t="s">
        <v>471</v>
      </c>
      <c r="D2150" s="39" t="s">
        <v>467</v>
      </c>
      <c r="E2150" s="39" t="s">
        <v>552</v>
      </c>
      <c r="F2150" s="295"/>
      <c r="G2150" s="295"/>
      <c r="H2150" s="39" t="s">
        <v>469</v>
      </c>
      <c r="I2150" s="40" t="s">
        <v>494</v>
      </c>
      <c r="J2150" s="38" t="s">
        <v>459</v>
      </c>
      <c r="K2150" s="295"/>
      <c r="L2150" s="295"/>
      <c r="M2150" s="294"/>
      <c r="N2150" s="295"/>
      <c r="O2150" s="295"/>
      <c r="P2150" s="302"/>
      <c r="Q2150" s="303"/>
    </row>
    <row r="2151" spans="1:17">
      <c r="A2151" s="39" t="s">
        <v>3726</v>
      </c>
      <c r="B2151" s="295"/>
      <c r="C2151" s="39" t="s">
        <v>471</v>
      </c>
      <c r="D2151" s="39" t="s">
        <v>467</v>
      </c>
      <c r="E2151" s="39" t="s">
        <v>552</v>
      </c>
      <c r="F2151" s="295"/>
      <c r="G2151" s="295"/>
      <c r="H2151" s="39" t="s">
        <v>469</v>
      </c>
      <c r="I2151" s="40" t="s">
        <v>496</v>
      </c>
      <c r="J2151" s="38" t="s">
        <v>459</v>
      </c>
      <c r="K2151" s="295"/>
      <c r="L2151" s="295"/>
      <c r="M2151" s="294"/>
      <c r="N2151" s="295"/>
      <c r="O2151" s="295"/>
      <c r="P2151" s="302"/>
      <c r="Q2151" s="303"/>
    </row>
    <row r="2152" spans="1:17">
      <c r="A2152" s="39" t="s">
        <v>3727</v>
      </c>
      <c r="B2152" s="295"/>
      <c r="C2152" s="39" t="s">
        <v>471</v>
      </c>
      <c r="D2152" s="39" t="s">
        <v>467</v>
      </c>
      <c r="E2152" s="39" t="s">
        <v>552</v>
      </c>
      <c r="F2152" s="295"/>
      <c r="G2152" s="295"/>
      <c r="H2152" s="39" t="s">
        <v>469</v>
      </c>
      <c r="I2152" s="40" t="s">
        <v>528</v>
      </c>
      <c r="J2152" s="38" t="s">
        <v>459</v>
      </c>
      <c r="K2152" s="295"/>
      <c r="L2152" s="295"/>
      <c r="M2152" s="294"/>
      <c r="N2152" s="295"/>
      <c r="O2152" s="295"/>
      <c r="P2152" s="302"/>
      <c r="Q2152" s="303"/>
    </row>
    <row r="2153" spans="1:17" ht="15" thickBot="1">
      <c r="A2153" s="39" t="s">
        <v>3728</v>
      </c>
      <c r="B2153" s="295"/>
      <c r="C2153" s="39" t="s">
        <v>471</v>
      </c>
      <c r="D2153" s="39" t="s">
        <v>467</v>
      </c>
      <c r="E2153" s="39" t="s">
        <v>552</v>
      </c>
      <c r="F2153" s="295"/>
      <c r="G2153" s="295"/>
      <c r="H2153" s="39" t="s">
        <v>469</v>
      </c>
      <c r="I2153" s="40" t="s">
        <v>530</v>
      </c>
      <c r="J2153" s="38" t="s">
        <v>459</v>
      </c>
      <c r="K2153" s="295"/>
      <c r="L2153" s="295"/>
      <c r="M2153" s="294"/>
      <c r="N2153" s="295"/>
      <c r="O2153" s="295"/>
      <c r="P2153" s="302"/>
      <c r="Q2153" s="303"/>
    </row>
    <row r="2154" spans="1:17">
      <c r="A2154" s="298" t="s">
        <v>3729</v>
      </c>
      <c r="B2154" s="300" t="s">
        <v>1712</v>
      </c>
      <c r="C2154" s="39" t="s">
        <v>1713</v>
      </c>
      <c r="D2154" s="39" t="s">
        <v>467</v>
      </c>
      <c r="E2154" s="39" t="s">
        <v>1728</v>
      </c>
      <c r="F2154" s="295" t="s">
        <v>3505</v>
      </c>
      <c r="G2154" s="295">
        <v>3</v>
      </c>
      <c r="H2154" s="39" t="s">
        <v>532</v>
      </c>
      <c r="I2154" s="40" t="s">
        <v>639</v>
      </c>
      <c r="J2154" s="38">
        <v>15</v>
      </c>
      <c r="K2154" s="295" t="s">
        <v>3505</v>
      </c>
      <c r="L2154" s="295">
        <v>3</v>
      </c>
      <c r="M2154" s="294" t="s">
        <v>532</v>
      </c>
      <c r="N2154" s="295">
        <v>17</v>
      </c>
      <c r="O2154" s="295" t="s">
        <v>619</v>
      </c>
      <c r="P2154" s="296">
        <v>1418</v>
      </c>
      <c r="Q2154" s="297">
        <v>1</v>
      </c>
    </row>
    <row r="2155" spans="1:17">
      <c r="A2155" s="299"/>
      <c r="B2155" s="295"/>
      <c r="C2155" s="39" t="s">
        <v>466</v>
      </c>
      <c r="D2155" s="39" t="s">
        <v>467</v>
      </c>
      <c r="E2155" s="39" t="s">
        <v>583</v>
      </c>
      <c r="F2155" s="295"/>
      <c r="G2155" s="295"/>
      <c r="H2155" s="39" t="s">
        <v>469</v>
      </c>
      <c r="I2155" s="40">
        <v>17</v>
      </c>
      <c r="J2155" s="38" t="s">
        <v>459</v>
      </c>
      <c r="K2155" s="295"/>
      <c r="L2155" s="295"/>
      <c r="M2155" s="294"/>
      <c r="N2155" s="295"/>
      <c r="O2155" s="295"/>
      <c r="P2155" s="302"/>
      <c r="Q2155" s="303"/>
    </row>
    <row r="2156" spans="1:17">
      <c r="A2156" s="39" t="s">
        <v>3730</v>
      </c>
      <c r="B2156" s="295"/>
      <c r="C2156" s="39" t="s">
        <v>471</v>
      </c>
      <c r="D2156" s="39" t="s">
        <v>467</v>
      </c>
      <c r="E2156" s="39" t="s">
        <v>552</v>
      </c>
      <c r="F2156" s="295"/>
      <c r="G2156" s="295"/>
      <c r="H2156" s="39" t="s">
        <v>473</v>
      </c>
      <c r="I2156" s="40" t="s">
        <v>474</v>
      </c>
      <c r="J2156" s="38" t="s">
        <v>459</v>
      </c>
      <c r="K2156" s="295"/>
      <c r="L2156" s="295"/>
      <c r="M2156" s="294"/>
      <c r="N2156" s="295"/>
      <c r="O2156" s="295"/>
      <c r="P2156" s="302"/>
      <c r="Q2156" s="303"/>
    </row>
    <row r="2157" spans="1:17">
      <c r="A2157" s="39" t="s">
        <v>3731</v>
      </c>
      <c r="B2157" s="295"/>
      <c r="C2157" s="39" t="s">
        <v>471</v>
      </c>
      <c r="D2157" s="39" t="s">
        <v>467</v>
      </c>
      <c r="E2157" s="39" t="s">
        <v>552</v>
      </c>
      <c r="F2157" s="295"/>
      <c r="G2157" s="295"/>
      <c r="H2157" s="39" t="s">
        <v>473</v>
      </c>
      <c r="I2157" s="40" t="s">
        <v>476</v>
      </c>
      <c r="J2157" s="38" t="s">
        <v>459</v>
      </c>
      <c r="K2157" s="295"/>
      <c r="L2157" s="295"/>
      <c r="M2157" s="294"/>
      <c r="N2157" s="295"/>
      <c r="O2157" s="295"/>
      <c r="P2157" s="302"/>
      <c r="Q2157" s="303"/>
    </row>
    <row r="2158" spans="1:17">
      <c r="A2158" s="39" t="s">
        <v>3732</v>
      </c>
      <c r="B2158" s="295"/>
      <c r="C2158" s="39" t="s">
        <v>471</v>
      </c>
      <c r="D2158" s="39" t="s">
        <v>467</v>
      </c>
      <c r="E2158" s="39" t="s">
        <v>552</v>
      </c>
      <c r="F2158" s="295"/>
      <c r="G2158" s="295"/>
      <c r="H2158" s="39" t="s">
        <v>473</v>
      </c>
      <c r="I2158" s="40" t="s">
        <v>478</v>
      </c>
      <c r="J2158" s="38" t="s">
        <v>459</v>
      </c>
      <c r="K2158" s="295"/>
      <c r="L2158" s="295"/>
      <c r="M2158" s="294"/>
      <c r="N2158" s="295"/>
      <c r="O2158" s="295"/>
      <c r="P2158" s="302"/>
      <c r="Q2158" s="303"/>
    </row>
    <row r="2159" spans="1:17">
      <c r="A2159" s="39" t="s">
        <v>3733</v>
      </c>
      <c r="B2159" s="295"/>
      <c r="C2159" s="39" t="s">
        <v>471</v>
      </c>
      <c r="D2159" s="39" t="s">
        <v>467</v>
      </c>
      <c r="E2159" s="39" t="s">
        <v>552</v>
      </c>
      <c r="F2159" s="295"/>
      <c r="G2159" s="295"/>
      <c r="H2159" s="39" t="s">
        <v>473</v>
      </c>
      <c r="I2159" s="40" t="s">
        <v>480</v>
      </c>
      <c r="J2159" s="38" t="s">
        <v>459</v>
      </c>
      <c r="K2159" s="295"/>
      <c r="L2159" s="295"/>
      <c r="M2159" s="294"/>
      <c r="N2159" s="295"/>
      <c r="O2159" s="295"/>
      <c r="P2159" s="302"/>
      <c r="Q2159" s="303"/>
    </row>
    <row r="2160" spans="1:17">
      <c r="A2160" s="39" t="s">
        <v>3734</v>
      </c>
      <c r="B2160" s="295"/>
      <c r="C2160" s="39" t="s">
        <v>471</v>
      </c>
      <c r="D2160" s="39" t="s">
        <v>467</v>
      </c>
      <c r="E2160" s="39" t="s">
        <v>552</v>
      </c>
      <c r="F2160" s="295"/>
      <c r="G2160" s="295"/>
      <c r="H2160" s="39" t="s">
        <v>473</v>
      </c>
      <c r="I2160" s="40" t="s">
        <v>482</v>
      </c>
      <c r="J2160" s="38" t="s">
        <v>459</v>
      </c>
      <c r="K2160" s="295"/>
      <c r="L2160" s="295"/>
      <c r="M2160" s="294"/>
      <c r="N2160" s="295"/>
      <c r="O2160" s="295"/>
      <c r="P2160" s="302"/>
      <c r="Q2160" s="303"/>
    </row>
    <row r="2161" spans="1:17">
      <c r="A2161" s="39" t="s">
        <v>3735</v>
      </c>
      <c r="B2161" s="295"/>
      <c r="C2161" s="39" t="s">
        <v>471</v>
      </c>
      <c r="D2161" s="39" t="s">
        <v>467</v>
      </c>
      <c r="E2161" s="39" t="s">
        <v>552</v>
      </c>
      <c r="F2161" s="295"/>
      <c r="G2161" s="295"/>
      <c r="H2161" s="39" t="s">
        <v>473</v>
      </c>
      <c r="I2161" s="40" t="s">
        <v>484</v>
      </c>
      <c r="J2161" s="38" t="s">
        <v>459</v>
      </c>
      <c r="K2161" s="295"/>
      <c r="L2161" s="295"/>
      <c r="M2161" s="294"/>
      <c r="N2161" s="295"/>
      <c r="O2161" s="295"/>
      <c r="P2161" s="302"/>
      <c r="Q2161" s="303"/>
    </row>
    <row r="2162" spans="1:17">
      <c r="A2162" s="39" t="s">
        <v>3736</v>
      </c>
      <c r="B2162" s="295"/>
      <c r="C2162" s="39" t="s">
        <v>471</v>
      </c>
      <c r="D2162" s="39" t="s">
        <v>467</v>
      </c>
      <c r="E2162" s="39" t="s">
        <v>552</v>
      </c>
      <c r="F2162" s="295"/>
      <c r="G2162" s="295"/>
      <c r="H2162" s="39">
        <v>5</v>
      </c>
      <c r="I2162" s="40" t="s">
        <v>486</v>
      </c>
      <c r="J2162" s="38" t="s">
        <v>459</v>
      </c>
      <c r="K2162" s="295"/>
      <c r="L2162" s="295"/>
      <c r="M2162" s="294"/>
      <c r="N2162" s="295"/>
      <c r="O2162" s="295"/>
      <c r="P2162" s="302"/>
      <c r="Q2162" s="303"/>
    </row>
    <row r="2163" spans="1:17">
      <c r="A2163" s="39" t="s">
        <v>3737</v>
      </c>
      <c r="B2163" s="295"/>
      <c r="C2163" s="39" t="s">
        <v>471</v>
      </c>
      <c r="D2163" s="39" t="s">
        <v>467</v>
      </c>
      <c r="E2163" s="39" t="s">
        <v>552</v>
      </c>
      <c r="F2163" s="295"/>
      <c r="G2163" s="295"/>
      <c r="H2163" s="39">
        <v>5</v>
      </c>
      <c r="I2163" s="40" t="s">
        <v>488</v>
      </c>
      <c r="J2163" s="38" t="s">
        <v>459</v>
      </c>
      <c r="K2163" s="295"/>
      <c r="L2163" s="295"/>
      <c r="M2163" s="294"/>
      <c r="N2163" s="295"/>
      <c r="O2163" s="295"/>
      <c r="P2163" s="302"/>
      <c r="Q2163" s="303"/>
    </row>
    <row r="2164" spans="1:17">
      <c r="A2164" s="39" t="s">
        <v>3738</v>
      </c>
      <c r="B2164" s="295"/>
      <c r="C2164" s="39" t="s">
        <v>471</v>
      </c>
      <c r="D2164" s="39" t="s">
        <v>467</v>
      </c>
      <c r="E2164" s="39" t="s">
        <v>552</v>
      </c>
      <c r="F2164" s="295"/>
      <c r="G2164" s="295"/>
      <c r="H2164" s="39" t="s">
        <v>469</v>
      </c>
      <c r="I2164" s="40" t="s">
        <v>490</v>
      </c>
      <c r="J2164" s="38" t="s">
        <v>459</v>
      </c>
      <c r="K2164" s="295"/>
      <c r="L2164" s="295"/>
      <c r="M2164" s="294"/>
      <c r="N2164" s="295"/>
      <c r="O2164" s="295"/>
      <c r="P2164" s="302"/>
      <c r="Q2164" s="303"/>
    </row>
    <row r="2165" spans="1:17">
      <c r="A2165" s="39" t="s">
        <v>3739</v>
      </c>
      <c r="B2165" s="295"/>
      <c r="C2165" s="39" t="s">
        <v>471</v>
      </c>
      <c r="D2165" s="39" t="s">
        <v>467</v>
      </c>
      <c r="E2165" s="39" t="s">
        <v>552</v>
      </c>
      <c r="F2165" s="295"/>
      <c r="G2165" s="295"/>
      <c r="H2165" s="39" t="s">
        <v>469</v>
      </c>
      <c r="I2165" s="40" t="s">
        <v>492</v>
      </c>
      <c r="J2165" s="38" t="s">
        <v>459</v>
      </c>
      <c r="K2165" s="295"/>
      <c r="L2165" s="295"/>
      <c r="M2165" s="294"/>
      <c r="N2165" s="295"/>
      <c r="O2165" s="295"/>
      <c r="P2165" s="302"/>
      <c r="Q2165" s="303"/>
    </row>
    <row r="2166" spans="1:17">
      <c r="A2166" s="39" t="s">
        <v>3740</v>
      </c>
      <c r="B2166" s="295"/>
      <c r="C2166" s="39" t="s">
        <v>471</v>
      </c>
      <c r="D2166" s="39" t="s">
        <v>467</v>
      </c>
      <c r="E2166" s="39" t="s">
        <v>552</v>
      </c>
      <c r="F2166" s="295"/>
      <c r="G2166" s="295"/>
      <c r="H2166" s="39" t="s">
        <v>469</v>
      </c>
      <c r="I2166" s="40" t="s">
        <v>494</v>
      </c>
      <c r="J2166" s="38" t="s">
        <v>459</v>
      </c>
      <c r="K2166" s="295"/>
      <c r="L2166" s="295"/>
      <c r="M2166" s="294"/>
      <c r="N2166" s="295"/>
      <c r="O2166" s="295"/>
      <c r="P2166" s="302"/>
      <c r="Q2166" s="303"/>
    </row>
    <row r="2167" spans="1:17">
      <c r="A2167" s="39" t="s">
        <v>3741</v>
      </c>
      <c r="B2167" s="295"/>
      <c r="C2167" s="39" t="s">
        <v>471</v>
      </c>
      <c r="D2167" s="39" t="s">
        <v>467</v>
      </c>
      <c r="E2167" s="39" t="s">
        <v>552</v>
      </c>
      <c r="F2167" s="295"/>
      <c r="G2167" s="295"/>
      <c r="H2167" s="39" t="s">
        <v>469</v>
      </c>
      <c r="I2167" s="40" t="s">
        <v>496</v>
      </c>
      <c r="J2167" s="38" t="s">
        <v>459</v>
      </c>
      <c r="K2167" s="295"/>
      <c r="L2167" s="295"/>
      <c r="M2167" s="294"/>
      <c r="N2167" s="295"/>
      <c r="O2167" s="295"/>
      <c r="P2167" s="302"/>
      <c r="Q2167" s="303"/>
    </row>
    <row r="2168" spans="1:17">
      <c r="A2168" s="39" t="s">
        <v>3742</v>
      </c>
      <c r="B2168" s="295"/>
      <c r="C2168" s="39" t="s">
        <v>471</v>
      </c>
      <c r="D2168" s="39" t="s">
        <v>467</v>
      </c>
      <c r="E2168" s="39" t="s">
        <v>552</v>
      </c>
      <c r="F2168" s="295"/>
      <c r="G2168" s="295"/>
      <c r="H2168" s="39" t="s">
        <v>469</v>
      </c>
      <c r="I2168" s="40" t="s">
        <v>528</v>
      </c>
      <c r="J2168" s="38" t="s">
        <v>459</v>
      </c>
      <c r="K2168" s="295"/>
      <c r="L2168" s="295"/>
      <c r="M2168" s="294"/>
      <c r="N2168" s="295"/>
      <c r="O2168" s="295"/>
      <c r="P2168" s="302"/>
      <c r="Q2168" s="303"/>
    </row>
    <row r="2169" spans="1:17" ht="15" thickBot="1">
      <c r="A2169" s="39" t="s">
        <v>3743</v>
      </c>
      <c r="B2169" s="295"/>
      <c r="C2169" s="39" t="s">
        <v>471</v>
      </c>
      <c r="D2169" s="39" t="s">
        <v>467</v>
      </c>
      <c r="E2169" s="39" t="s">
        <v>552</v>
      </c>
      <c r="F2169" s="295"/>
      <c r="G2169" s="295"/>
      <c r="H2169" s="39" t="s">
        <v>469</v>
      </c>
      <c r="I2169" s="40" t="s">
        <v>530</v>
      </c>
      <c r="J2169" s="38" t="s">
        <v>459</v>
      </c>
      <c r="K2169" s="295"/>
      <c r="L2169" s="295"/>
      <c r="M2169" s="294"/>
      <c r="N2169" s="295"/>
      <c r="O2169" s="295"/>
      <c r="P2169" s="302"/>
      <c r="Q2169" s="303"/>
    </row>
    <row r="2170" spans="1:17">
      <c r="A2170" s="298" t="s">
        <v>3744</v>
      </c>
      <c r="B2170" s="300" t="s">
        <v>1712</v>
      </c>
      <c r="C2170" s="36" t="s">
        <v>1713</v>
      </c>
      <c r="D2170" s="36" t="s">
        <v>467</v>
      </c>
      <c r="E2170" s="36" t="s">
        <v>1714</v>
      </c>
      <c r="F2170" s="295" t="s">
        <v>3505</v>
      </c>
      <c r="G2170" s="295" t="s">
        <v>457</v>
      </c>
      <c r="H2170" s="39" t="s">
        <v>3506</v>
      </c>
      <c r="I2170" s="37" t="s">
        <v>658</v>
      </c>
      <c r="J2170" s="38">
        <v>20</v>
      </c>
      <c r="K2170" s="295" t="s">
        <v>3505</v>
      </c>
      <c r="L2170" s="295" t="s">
        <v>457</v>
      </c>
      <c r="M2170" s="294" t="s">
        <v>3506</v>
      </c>
      <c r="N2170" s="295">
        <v>22</v>
      </c>
      <c r="O2170" s="295" t="s">
        <v>850</v>
      </c>
      <c r="P2170" s="296">
        <v>1418</v>
      </c>
      <c r="Q2170" s="297">
        <v>1</v>
      </c>
    </row>
    <row r="2171" spans="1:17">
      <c r="A2171" s="299"/>
      <c r="B2171" s="295"/>
      <c r="C2171" s="36" t="s">
        <v>466</v>
      </c>
      <c r="D2171" s="36" t="s">
        <v>467</v>
      </c>
      <c r="E2171" s="36" t="s">
        <v>604</v>
      </c>
      <c r="F2171" s="295"/>
      <c r="G2171" s="295"/>
      <c r="H2171" s="36" t="s">
        <v>469</v>
      </c>
      <c r="I2171" s="37">
        <v>22</v>
      </c>
      <c r="J2171" s="38" t="s">
        <v>459</v>
      </c>
      <c r="K2171" s="295"/>
      <c r="L2171" s="295"/>
      <c r="M2171" s="294"/>
      <c r="N2171" s="295"/>
      <c r="O2171" s="295"/>
      <c r="P2171" s="302"/>
      <c r="Q2171" s="303"/>
    </row>
    <row r="2172" spans="1:17">
      <c r="A2172" s="39" t="s">
        <v>3745</v>
      </c>
      <c r="B2172" s="295"/>
      <c r="C2172" s="39" t="s">
        <v>471</v>
      </c>
      <c r="D2172" s="39" t="s">
        <v>467</v>
      </c>
      <c r="E2172" s="39" t="s">
        <v>552</v>
      </c>
      <c r="F2172" s="295"/>
      <c r="G2172" s="295"/>
      <c r="H2172" s="39" t="s">
        <v>473</v>
      </c>
      <c r="I2172" s="40" t="s">
        <v>474</v>
      </c>
      <c r="J2172" s="38" t="s">
        <v>459</v>
      </c>
      <c r="K2172" s="295"/>
      <c r="L2172" s="295"/>
      <c r="M2172" s="294"/>
      <c r="N2172" s="295"/>
      <c r="O2172" s="295"/>
      <c r="P2172" s="302"/>
      <c r="Q2172" s="303"/>
    </row>
    <row r="2173" spans="1:17">
      <c r="A2173" s="39" t="s">
        <v>3746</v>
      </c>
      <c r="B2173" s="295"/>
      <c r="C2173" s="39" t="s">
        <v>471</v>
      </c>
      <c r="D2173" s="39" t="s">
        <v>467</v>
      </c>
      <c r="E2173" s="39" t="s">
        <v>552</v>
      </c>
      <c r="F2173" s="295"/>
      <c r="G2173" s="295"/>
      <c r="H2173" s="39" t="s">
        <v>473</v>
      </c>
      <c r="I2173" s="40" t="s">
        <v>476</v>
      </c>
      <c r="J2173" s="38" t="s">
        <v>459</v>
      </c>
      <c r="K2173" s="295"/>
      <c r="L2173" s="295"/>
      <c r="M2173" s="294"/>
      <c r="N2173" s="295"/>
      <c r="O2173" s="295"/>
      <c r="P2173" s="302"/>
      <c r="Q2173" s="303"/>
    </row>
    <row r="2174" spans="1:17">
      <c r="A2174" s="39" t="s">
        <v>3747</v>
      </c>
      <c r="B2174" s="295"/>
      <c r="C2174" s="39" t="s">
        <v>471</v>
      </c>
      <c r="D2174" s="39" t="s">
        <v>467</v>
      </c>
      <c r="E2174" s="39" t="s">
        <v>552</v>
      </c>
      <c r="F2174" s="295"/>
      <c r="G2174" s="295"/>
      <c r="H2174" s="39" t="s">
        <v>473</v>
      </c>
      <c r="I2174" s="40" t="s">
        <v>478</v>
      </c>
      <c r="J2174" s="38" t="s">
        <v>459</v>
      </c>
      <c r="K2174" s="295"/>
      <c r="L2174" s="295"/>
      <c r="M2174" s="294"/>
      <c r="N2174" s="295"/>
      <c r="O2174" s="295"/>
      <c r="P2174" s="302"/>
      <c r="Q2174" s="303"/>
    </row>
    <row r="2175" spans="1:17">
      <c r="A2175" s="39" t="s">
        <v>3748</v>
      </c>
      <c r="B2175" s="295"/>
      <c r="C2175" s="39" t="s">
        <v>471</v>
      </c>
      <c r="D2175" s="39" t="s">
        <v>467</v>
      </c>
      <c r="E2175" s="39" t="s">
        <v>552</v>
      </c>
      <c r="F2175" s="295"/>
      <c r="G2175" s="295"/>
      <c r="H2175" s="39" t="s">
        <v>473</v>
      </c>
      <c r="I2175" s="40" t="s">
        <v>480</v>
      </c>
      <c r="J2175" s="38" t="s">
        <v>459</v>
      </c>
      <c r="K2175" s="295"/>
      <c r="L2175" s="295"/>
      <c r="M2175" s="294"/>
      <c r="N2175" s="295"/>
      <c r="O2175" s="295"/>
      <c r="P2175" s="302"/>
      <c r="Q2175" s="303"/>
    </row>
    <row r="2176" spans="1:17">
      <c r="A2176" s="39" t="s">
        <v>3749</v>
      </c>
      <c r="B2176" s="295"/>
      <c r="C2176" s="39" t="s">
        <v>471</v>
      </c>
      <c r="D2176" s="39" t="s">
        <v>467</v>
      </c>
      <c r="E2176" s="39" t="s">
        <v>552</v>
      </c>
      <c r="F2176" s="295"/>
      <c r="G2176" s="295"/>
      <c r="H2176" s="39" t="s">
        <v>473</v>
      </c>
      <c r="I2176" s="40" t="s">
        <v>482</v>
      </c>
      <c r="J2176" s="38" t="s">
        <v>459</v>
      </c>
      <c r="K2176" s="295"/>
      <c r="L2176" s="295"/>
      <c r="M2176" s="294"/>
      <c r="N2176" s="295"/>
      <c r="O2176" s="295"/>
      <c r="P2176" s="302"/>
      <c r="Q2176" s="303"/>
    </row>
    <row r="2177" spans="1:17">
      <c r="A2177" s="39" t="s">
        <v>3750</v>
      </c>
      <c r="B2177" s="295"/>
      <c r="C2177" s="39" t="s">
        <v>471</v>
      </c>
      <c r="D2177" s="39" t="s">
        <v>467</v>
      </c>
      <c r="E2177" s="39" t="s">
        <v>552</v>
      </c>
      <c r="F2177" s="295"/>
      <c r="G2177" s="295"/>
      <c r="H2177" s="39" t="s">
        <v>473</v>
      </c>
      <c r="I2177" s="40" t="s">
        <v>484</v>
      </c>
      <c r="J2177" s="38" t="s">
        <v>459</v>
      </c>
      <c r="K2177" s="295"/>
      <c r="L2177" s="295"/>
      <c r="M2177" s="294"/>
      <c r="N2177" s="295"/>
      <c r="O2177" s="295"/>
      <c r="P2177" s="302"/>
      <c r="Q2177" s="303"/>
    </row>
    <row r="2178" spans="1:17">
      <c r="A2178" s="39" t="s">
        <v>3751</v>
      </c>
      <c r="B2178" s="295"/>
      <c r="C2178" s="39" t="s">
        <v>471</v>
      </c>
      <c r="D2178" s="39" t="s">
        <v>467</v>
      </c>
      <c r="E2178" s="39" t="s">
        <v>552</v>
      </c>
      <c r="F2178" s="295"/>
      <c r="G2178" s="295"/>
      <c r="H2178" s="39">
        <v>5</v>
      </c>
      <c r="I2178" s="40" t="s">
        <v>486</v>
      </c>
      <c r="J2178" s="38" t="s">
        <v>459</v>
      </c>
      <c r="K2178" s="295"/>
      <c r="L2178" s="295"/>
      <c r="M2178" s="294"/>
      <c r="N2178" s="295"/>
      <c r="O2178" s="295"/>
      <c r="P2178" s="302"/>
      <c r="Q2178" s="303"/>
    </row>
    <row r="2179" spans="1:17">
      <c r="A2179" s="39" t="s">
        <v>3752</v>
      </c>
      <c r="B2179" s="295"/>
      <c r="C2179" s="39" t="s">
        <v>471</v>
      </c>
      <c r="D2179" s="39" t="s">
        <v>467</v>
      </c>
      <c r="E2179" s="39" t="s">
        <v>552</v>
      </c>
      <c r="F2179" s="295"/>
      <c r="G2179" s="295"/>
      <c r="H2179" s="39">
        <v>5</v>
      </c>
      <c r="I2179" s="40" t="s">
        <v>488</v>
      </c>
      <c r="J2179" s="38" t="s">
        <v>459</v>
      </c>
      <c r="K2179" s="295"/>
      <c r="L2179" s="295"/>
      <c r="M2179" s="294"/>
      <c r="N2179" s="295"/>
      <c r="O2179" s="295"/>
      <c r="P2179" s="302"/>
      <c r="Q2179" s="303"/>
    </row>
    <row r="2180" spans="1:17">
      <c r="A2180" s="39" t="s">
        <v>3753</v>
      </c>
      <c r="B2180" s="295"/>
      <c r="C2180" s="39" t="s">
        <v>471</v>
      </c>
      <c r="D2180" s="39" t="s">
        <v>467</v>
      </c>
      <c r="E2180" s="39" t="s">
        <v>552</v>
      </c>
      <c r="F2180" s="295"/>
      <c r="G2180" s="295"/>
      <c r="H2180" s="39" t="s">
        <v>469</v>
      </c>
      <c r="I2180" s="40" t="s">
        <v>490</v>
      </c>
      <c r="J2180" s="38" t="s">
        <v>459</v>
      </c>
      <c r="K2180" s="295"/>
      <c r="L2180" s="295"/>
      <c r="M2180" s="294"/>
      <c r="N2180" s="295"/>
      <c r="O2180" s="295"/>
      <c r="P2180" s="302"/>
      <c r="Q2180" s="303"/>
    </row>
    <row r="2181" spans="1:17">
      <c r="A2181" s="39" t="s">
        <v>3754</v>
      </c>
      <c r="B2181" s="295"/>
      <c r="C2181" s="39" t="s">
        <v>471</v>
      </c>
      <c r="D2181" s="39" t="s">
        <v>467</v>
      </c>
      <c r="E2181" s="39" t="s">
        <v>552</v>
      </c>
      <c r="F2181" s="295"/>
      <c r="G2181" s="295"/>
      <c r="H2181" s="39" t="s">
        <v>469</v>
      </c>
      <c r="I2181" s="40" t="s">
        <v>492</v>
      </c>
      <c r="J2181" s="38" t="s">
        <v>459</v>
      </c>
      <c r="K2181" s="295"/>
      <c r="L2181" s="295"/>
      <c r="M2181" s="294"/>
      <c r="N2181" s="295"/>
      <c r="O2181" s="295"/>
      <c r="P2181" s="302"/>
      <c r="Q2181" s="303"/>
    </row>
    <row r="2182" spans="1:17">
      <c r="A2182" s="39" t="s">
        <v>3755</v>
      </c>
      <c r="B2182" s="295"/>
      <c r="C2182" s="39" t="s">
        <v>471</v>
      </c>
      <c r="D2182" s="39" t="s">
        <v>467</v>
      </c>
      <c r="E2182" s="39" t="s">
        <v>552</v>
      </c>
      <c r="F2182" s="295"/>
      <c r="G2182" s="295"/>
      <c r="H2182" s="39" t="s">
        <v>469</v>
      </c>
      <c r="I2182" s="40" t="s">
        <v>494</v>
      </c>
      <c r="J2182" s="38" t="s">
        <v>459</v>
      </c>
      <c r="K2182" s="295"/>
      <c r="L2182" s="295"/>
      <c r="M2182" s="294"/>
      <c r="N2182" s="295"/>
      <c r="O2182" s="295"/>
      <c r="P2182" s="302"/>
      <c r="Q2182" s="303"/>
    </row>
    <row r="2183" spans="1:17">
      <c r="A2183" s="39" t="s">
        <v>3756</v>
      </c>
      <c r="B2183" s="295"/>
      <c r="C2183" s="39" t="s">
        <v>471</v>
      </c>
      <c r="D2183" s="39" t="s">
        <v>467</v>
      </c>
      <c r="E2183" s="39" t="s">
        <v>552</v>
      </c>
      <c r="F2183" s="295"/>
      <c r="G2183" s="295"/>
      <c r="H2183" s="39" t="s">
        <v>469</v>
      </c>
      <c r="I2183" s="40" t="s">
        <v>496</v>
      </c>
      <c r="J2183" s="38" t="s">
        <v>459</v>
      </c>
      <c r="K2183" s="295"/>
      <c r="L2183" s="295"/>
      <c r="M2183" s="294"/>
      <c r="N2183" s="295"/>
      <c r="O2183" s="295"/>
      <c r="P2183" s="302"/>
      <c r="Q2183" s="303"/>
    </row>
    <row r="2184" spans="1:17">
      <c r="A2184" s="39" t="s">
        <v>3757</v>
      </c>
      <c r="B2184" s="295"/>
      <c r="C2184" s="39" t="s">
        <v>471</v>
      </c>
      <c r="D2184" s="39" t="s">
        <v>467</v>
      </c>
      <c r="E2184" s="39" t="s">
        <v>552</v>
      </c>
      <c r="F2184" s="295"/>
      <c r="G2184" s="295"/>
      <c r="H2184" s="39" t="s">
        <v>469</v>
      </c>
      <c r="I2184" s="40" t="s">
        <v>528</v>
      </c>
      <c r="J2184" s="38" t="s">
        <v>459</v>
      </c>
      <c r="K2184" s="295"/>
      <c r="L2184" s="295"/>
      <c r="M2184" s="294"/>
      <c r="N2184" s="295"/>
      <c r="O2184" s="295"/>
      <c r="P2184" s="302"/>
      <c r="Q2184" s="303"/>
    </row>
    <row r="2185" spans="1:17">
      <c r="A2185" s="39" t="s">
        <v>3758</v>
      </c>
      <c r="B2185" s="295"/>
      <c r="C2185" s="39" t="s">
        <v>471</v>
      </c>
      <c r="D2185" s="39" t="s">
        <v>467</v>
      </c>
      <c r="E2185" s="39" t="s">
        <v>552</v>
      </c>
      <c r="F2185" s="295"/>
      <c r="G2185" s="295"/>
      <c r="H2185" s="39" t="s">
        <v>469</v>
      </c>
      <c r="I2185" s="40" t="s">
        <v>530</v>
      </c>
      <c r="J2185" s="38" t="s">
        <v>459</v>
      </c>
      <c r="K2185" s="295"/>
      <c r="L2185" s="295"/>
      <c r="M2185" s="294"/>
      <c r="N2185" s="295"/>
      <c r="O2185" s="295"/>
      <c r="P2185" s="302"/>
      <c r="Q2185" s="303"/>
    </row>
    <row r="2186" spans="1:17">
      <c r="A2186" s="39" t="s">
        <v>3759</v>
      </c>
      <c r="B2186" s="295"/>
      <c r="C2186" s="39" t="s">
        <v>471</v>
      </c>
      <c r="D2186" s="39" t="s">
        <v>467</v>
      </c>
      <c r="E2186" s="39" t="s">
        <v>552</v>
      </c>
      <c r="F2186" s="295"/>
      <c r="G2186" s="295"/>
      <c r="H2186" s="39" t="s">
        <v>469</v>
      </c>
      <c r="I2186" s="40" t="s">
        <v>599</v>
      </c>
      <c r="J2186" s="38" t="s">
        <v>459</v>
      </c>
      <c r="K2186" s="295"/>
      <c r="L2186" s="295"/>
      <c r="M2186" s="294"/>
      <c r="N2186" s="295"/>
      <c r="O2186" s="295"/>
      <c r="P2186" s="302"/>
      <c r="Q2186" s="303"/>
    </row>
    <row r="2187" spans="1:17" ht="15" thickBot="1">
      <c r="A2187" s="39" t="s">
        <v>3760</v>
      </c>
      <c r="B2187" s="295"/>
      <c r="C2187" s="36" t="s">
        <v>471</v>
      </c>
      <c r="D2187" s="36" t="s">
        <v>467</v>
      </c>
      <c r="E2187" s="36" t="s">
        <v>552</v>
      </c>
      <c r="F2187" s="295"/>
      <c r="G2187" s="295"/>
      <c r="H2187" s="36" t="s">
        <v>469</v>
      </c>
      <c r="I2187" s="37" t="s">
        <v>608</v>
      </c>
      <c r="J2187" s="38" t="s">
        <v>459</v>
      </c>
      <c r="K2187" s="295"/>
      <c r="L2187" s="295"/>
      <c r="M2187" s="294"/>
      <c r="N2187" s="295"/>
      <c r="O2187" s="295"/>
      <c r="P2187" s="302"/>
      <c r="Q2187" s="303"/>
    </row>
    <row r="2188" spans="1:17">
      <c r="A2188" s="298" t="s">
        <v>3761</v>
      </c>
      <c r="B2188" s="300" t="s">
        <v>1712</v>
      </c>
      <c r="C2188" s="36" t="s">
        <v>1713</v>
      </c>
      <c r="D2188" s="36" t="s">
        <v>467</v>
      </c>
      <c r="E2188" s="36" t="s">
        <v>1728</v>
      </c>
      <c r="F2188" s="295" t="s">
        <v>3505</v>
      </c>
      <c r="G2188" s="295" t="s">
        <v>457</v>
      </c>
      <c r="H2188" s="39" t="s">
        <v>532</v>
      </c>
      <c r="I2188" s="37" t="s">
        <v>658</v>
      </c>
      <c r="J2188" s="38">
        <v>20</v>
      </c>
      <c r="K2188" s="295" t="s">
        <v>3505</v>
      </c>
      <c r="L2188" s="295" t="s">
        <v>457</v>
      </c>
      <c r="M2188" s="294" t="s">
        <v>532</v>
      </c>
      <c r="N2188" s="295">
        <v>22</v>
      </c>
      <c r="O2188" s="295" t="s">
        <v>850</v>
      </c>
      <c r="P2188" s="296">
        <v>1418</v>
      </c>
      <c r="Q2188" s="297">
        <v>1</v>
      </c>
    </row>
    <row r="2189" spans="1:17">
      <c r="A2189" s="299"/>
      <c r="B2189" s="295"/>
      <c r="C2189" s="36" t="s">
        <v>466</v>
      </c>
      <c r="D2189" s="36" t="s">
        <v>467</v>
      </c>
      <c r="E2189" s="36" t="s">
        <v>604</v>
      </c>
      <c r="F2189" s="295"/>
      <c r="G2189" s="295"/>
      <c r="H2189" s="36" t="s">
        <v>469</v>
      </c>
      <c r="I2189" s="37">
        <v>22</v>
      </c>
      <c r="J2189" s="38" t="s">
        <v>459</v>
      </c>
      <c r="K2189" s="295"/>
      <c r="L2189" s="295"/>
      <c r="M2189" s="294"/>
      <c r="N2189" s="295"/>
      <c r="O2189" s="295"/>
      <c r="P2189" s="302"/>
      <c r="Q2189" s="303"/>
    </row>
    <row r="2190" spans="1:17">
      <c r="A2190" s="39" t="s">
        <v>3762</v>
      </c>
      <c r="B2190" s="295"/>
      <c r="C2190" s="39" t="s">
        <v>471</v>
      </c>
      <c r="D2190" s="39" t="s">
        <v>467</v>
      </c>
      <c r="E2190" s="39" t="s">
        <v>552</v>
      </c>
      <c r="F2190" s="295"/>
      <c r="G2190" s="295"/>
      <c r="H2190" s="39" t="s">
        <v>473</v>
      </c>
      <c r="I2190" s="40" t="s">
        <v>474</v>
      </c>
      <c r="J2190" s="38" t="s">
        <v>459</v>
      </c>
      <c r="K2190" s="295"/>
      <c r="L2190" s="295"/>
      <c r="M2190" s="294"/>
      <c r="N2190" s="295"/>
      <c r="O2190" s="295"/>
      <c r="P2190" s="302"/>
      <c r="Q2190" s="303"/>
    </row>
    <row r="2191" spans="1:17">
      <c r="A2191" s="39" t="s">
        <v>3763</v>
      </c>
      <c r="B2191" s="295"/>
      <c r="C2191" s="39" t="s">
        <v>471</v>
      </c>
      <c r="D2191" s="39" t="s">
        <v>467</v>
      </c>
      <c r="E2191" s="39" t="s">
        <v>552</v>
      </c>
      <c r="F2191" s="295"/>
      <c r="G2191" s="295"/>
      <c r="H2191" s="39" t="s">
        <v>473</v>
      </c>
      <c r="I2191" s="40" t="s">
        <v>476</v>
      </c>
      <c r="J2191" s="38" t="s">
        <v>459</v>
      </c>
      <c r="K2191" s="295"/>
      <c r="L2191" s="295"/>
      <c r="M2191" s="294"/>
      <c r="N2191" s="295"/>
      <c r="O2191" s="295"/>
      <c r="P2191" s="302"/>
      <c r="Q2191" s="303"/>
    </row>
    <row r="2192" spans="1:17">
      <c r="A2192" s="39" t="s">
        <v>3764</v>
      </c>
      <c r="B2192" s="295"/>
      <c r="C2192" s="39" t="s">
        <v>471</v>
      </c>
      <c r="D2192" s="39" t="s">
        <v>467</v>
      </c>
      <c r="E2192" s="39" t="s">
        <v>552</v>
      </c>
      <c r="F2192" s="295"/>
      <c r="G2192" s="295"/>
      <c r="H2192" s="39" t="s">
        <v>473</v>
      </c>
      <c r="I2192" s="40" t="s">
        <v>478</v>
      </c>
      <c r="J2192" s="38" t="s">
        <v>459</v>
      </c>
      <c r="K2192" s="295"/>
      <c r="L2192" s="295"/>
      <c r="M2192" s="294"/>
      <c r="N2192" s="295"/>
      <c r="O2192" s="295"/>
      <c r="P2192" s="302"/>
      <c r="Q2192" s="303"/>
    </row>
    <row r="2193" spans="1:17">
      <c r="A2193" s="39" t="s">
        <v>3765</v>
      </c>
      <c r="B2193" s="295"/>
      <c r="C2193" s="39" t="s">
        <v>471</v>
      </c>
      <c r="D2193" s="39" t="s">
        <v>467</v>
      </c>
      <c r="E2193" s="39" t="s">
        <v>552</v>
      </c>
      <c r="F2193" s="295"/>
      <c r="G2193" s="295"/>
      <c r="H2193" s="39" t="s">
        <v>473</v>
      </c>
      <c r="I2193" s="40" t="s">
        <v>480</v>
      </c>
      <c r="J2193" s="38" t="s">
        <v>459</v>
      </c>
      <c r="K2193" s="295"/>
      <c r="L2193" s="295"/>
      <c r="M2193" s="294"/>
      <c r="N2193" s="295"/>
      <c r="O2193" s="295"/>
      <c r="P2193" s="302"/>
      <c r="Q2193" s="303"/>
    </row>
    <row r="2194" spans="1:17">
      <c r="A2194" s="39" t="s">
        <v>3766</v>
      </c>
      <c r="B2194" s="295"/>
      <c r="C2194" s="39" t="s">
        <v>471</v>
      </c>
      <c r="D2194" s="39" t="s">
        <v>467</v>
      </c>
      <c r="E2194" s="39" t="s">
        <v>552</v>
      </c>
      <c r="F2194" s="295"/>
      <c r="G2194" s="295"/>
      <c r="H2194" s="39" t="s">
        <v>473</v>
      </c>
      <c r="I2194" s="40" t="s">
        <v>482</v>
      </c>
      <c r="J2194" s="38" t="s">
        <v>459</v>
      </c>
      <c r="K2194" s="295"/>
      <c r="L2194" s="295"/>
      <c r="M2194" s="294"/>
      <c r="N2194" s="295"/>
      <c r="O2194" s="295"/>
      <c r="P2194" s="302"/>
      <c r="Q2194" s="303"/>
    </row>
    <row r="2195" spans="1:17">
      <c r="A2195" s="39" t="s">
        <v>3767</v>
      </c>
      <c r="B2195" s="295"/>
      <c r="C2195" s="39" t="s">
        <v>471</v>
      </c>
      <c r="D2195" s="39" t="s">
        <v>467</v>
      </c>
      <c r="E2195" s="39" t="s">
        <v>552</v>
      </c>
      <c r="F2195" s="295"/>
      <c r="G2195" s="295"/>
      <c r="H2195" s="39" t="s">
        <v>473</v>
      </c>
      <c r="I2195" s="40" t="s">
        <v>484</v>
      </c>
      <c r="J2195" s="38" t="s">
        <v>459</v>
      </c>
      <c r="K2195" s="295"/>
      <c r="L2195" s="295"/>
      <c r="M2195" s="294"/>
      <c r="N2195" s="295"/>
      <c r="O2195" s="295"/>
      <c r="P2195" s="302"/>
      <c r="Q2195" s="303"/>
    </row>
    <row r="2196" spans="1:17">
      <c r="A2196" s="39" t="s">
        <v>3768</v>
      </c>
      <c r="B2196" s="295"/>
      <c r="C2196" s="39" t="s">
        <v>471</v>
      </c>
      <c r="D2196" s="39" t="s">
        <v>467</v>
      </c>
      <c r="E2196" s="39" t="s">
        <v>552</v>
      </c>
      <c r="F2196" s="295"/>
      <c r="G2196" s="295"/>
      <c r="H2196" s="39">
        <v>5</v>
      </c>
      <c r="I2196" s="40" t="s">
        <v>486</v>
      </c>
      <c r="J2196" s="38" t="s">
        <v>459</v>
      </c>
      <c r="K2196" s="295"/>
      <c r="L2196" s="295"/>
      <c r="M2196" s="294"/>
      <c r="N2196" s="295"/>
      <c r="O2196" s="295"/>
      <c r="P2196" s="302"/>
      <c r="Q2196" s="303"/>
    </row>
    <row r="2197" spans="1:17">
      <c r="A2197" s="39" t="s">
        <v>3769</v>
      </c>
      <c r="B2197" s="295"/>
      <c r="C2197" s="39" t="s">
        <v>471</v>
      </c>
      <c r="D2197" s="39" t="s">
        <v>467</v>
      </c>
      <c r="E2197" s="39" t="s">
        <v>552</v>
      </c>
      <c r="F2197" s="295"/>
      <c r="G2197" s="295"/>
      <c r="H2197" s="39">
        <v>5</v>
      </c>
      <c r="I2197" s="40" t="s">
        <v>488</v>
      </c>
      <c r="J2197" s="38" t="s">
        <v>459</v>
      </c>
      <c r="K2197" s="295"/>
      <c r="L2197" s="295"/>
      <c r="M2197" s="294"/>
      <c r="N2197" s="295"/>
      <c r="O2197" s="295"/>
      <c r="P2197" s="302"/>
      <c r="Q2197" s="303"/>
    </row>
    <row r="2198" spans="1:17">
      <c r="A2198" s="39" t="s">
        <v>3770</v>
      </c>
      <c r="B2198" s="295"/>
      <c r="C2198" s="39" t="s">
        <v>471</v>
      </c>
      <c r="D2198" s="39" t="s">
        <v>467</v>
      </c>
      <c r="E2198" s="39" t="s">
        <v>552</v>
      </c>
      <c r="F2198" s="295"/>
      <c r="G2198" s="295"/>
      <c r="H2198" s="39" t="s">
        <v>469</v>
      </c>
      <c r="I2198" s="40" t="s">
        <v>490</v>
      </c>
      <c r="J2198" s="38" t="s">
        <v>459</v>
      </c>
      <c r="K2198" s="295"/>
      <c r="L2198" s="295"/>
      <c r="M2198" s="294"/>
      <c r="N2198" s="295"/>
      <c r="O2198" s="295"/>
      <c r="P2198" s="302"/>
      <c r="Q2198" s="303"/>
    </row>
    <row r="2199" spans="1:17">
      <c r="A2199" s="39" t="s">
        <v>3771</v>
      </c>
      <c r="B2199" s="295"/>
      <c r="C2199" s="39" t="s">
        <v>471</v>
      </c>
      <c r="D2199" s="39" t="s">
        <v>467</v>
      </c>
      <c r="E2199" s="39" t="s">
        <v>552</v>
      </c>
      <c r="F2199" s="295"/>
      <c r="G2199" s="295"/>
      <c r="H2199" s="39" t="s">
        <v>469</v>
      </c>
      <c r="I2199" s="40" t="s">
        <v>492</v>
      </c>
      <c r="J2199" s="38" t="s">
        <v>459</v>
      </c>
      <c r="K2199" s="295"/>
      <c r="L2199" s="295"/>
      <c r="M2199" s="294"/>
      <c r="N2199" s="295"/>
      <c r="O2199" s="295"/>
      <c r="P2199" s="302"/>
      <c r="Q2199" s="303"/>
    </row>
    <row r="2200" spans="1:17">
      <c r="A2200" s="39" t="s">
        <v>3772</v>
      </c>
      <c r="B2200" s="295"/>
      <c r="C2200" s="39" t="s">
        <v>471</v>
      </c>
      <c r="D2200" s="39" t="s">
        <v>467</v>
      </c>
      <c r="E2200" s="39" t="s">
        <v>552</v>
      </c>
      <c r="F2200" s="295"/>
      <c r="G2200" s="295"/>
      <c r="H2200" s="39" t="s">
        <v>469</v>
      </c>
      <c r="I2200" s="40" t="s">
        <v>494</v>
      </c>
      <c r="J2200" s="38" t="s">
        <v>459</v>
      </c>
      <c r="K2200" s="295"/>
      <c r="L2200" s="295"/>
      <c r="M2200" s="294"/>
      <c r="N2200" s="295"/>
      <c r="O2200" s="295"/>
      <c r="P2200" s="302"/>
      <c r="Q2200" s="303"/>
    </row>
    <row r="2201" spans="1:17">
      <c r="A2201" s="39" t="s">
        <v>3773</v>
      </c>
      <c r="B2201" s="295"/>
      <c r="C2201" s="39" t="s">
        <v>471</v>
      </c>
      <c r="D2201" s="39" t="s">
        <v>467</v>
      </c>
      <c r="E2201" s="39" t="s">
        <v>552</v>
      </c>
      <c r="F2201" s="295"/>
      <c r="G2201" s="295"/>
      <c r="H2201" s="39" t="s">
        <v>469</v>
      </c>
      <c r="I2201" s="40" t="s">
        <v>496</v>
      </c>
      <c r="J2201" s="38" t="s">
        <v>459</v>
      </c>
      <c r="K2201" s="295"/>
      <c r="L2201" s="295"/>
      <c r="M2201" s="294"/>
      <c r="N2201" s="295"/>
      <c r="O2201" s="295"/>
      <c r="P2201" s="302"/>
      <c r="Q2201" s="303"/>
    </row>
    <row r="2202" spans="1:17">
      <c r="A2202" s="39" t="s">
        <v>3774</v>
      </c>
      <c r="B2202" s="295"/>
      <c r="C2202" s="39" t="s">
        <v>471</v>
      </c>
      <c r="D2202" s="39" t="s">
        <v>467</v>
      </c>
      <c r="E2202" s="39" t="s">
        <v>552</v>
      </c>
      <c r="F2202" s="295"/>
      <c r="G2202" s="295"/>
      <c r="H2202" s="39" t="s">
        <v>469</v>
      </c>
      <c r="I2202" s="40" t="s">
        <v>528</v>
      </c>
      <c r="J2202" s="38" t="s">
        <v>459</v>
      </c>
      <c r="K2202" s="295"/>
      <c r="L2202" s="295"/>
      <c r="M2202" s="294"/>
      <c r="N2202" s="295"/>
      <c r="O2202" s="295"/>
      <c r="P2202" s="302"/>
      <c r="Q2202" s="303"/>
    </row>
    <row r="2203" spans="1:17">
      <c r="A2203" s="39" t="s">
        <v>3775</v>
      </c>
      <c r="B2203" s="295"/>
      <c r="C2203" s="39" t="s">
        <v>471</v>
      </c>
      <c r="D2203" s="39" t="s">
        <v>467</v>
      </c>
      <c r="E2203" s="39" t="s">
        <v>552</v>
      </c>
      <c r="F2203" s="295"/>
      <c r="G2203" s="295"/>
      <c r="H2203" s="39" t="s">
        <v>469</v>
      </c>
      <c r="I2203" s="40" t="s">
        <v>530</v>
      </c>
      <c r="J2203" s="38" t="s">
        <v>459</v>
      </c>
      <c r="K2203" s="295"/>
      <c r="L2203" s="295"/>
      <c r="M2203" s="294"/>
      <c r="N2203" s="295"/>
      <c r="O2203" s="295"/>
      <c r="P2203" s="302"/>
      <c r="Q2203" s="303"/>
    </row>
    <row r="2204" spans="1:17">
      <c r="A2204" s="39" t="s">
        <v>3776</v>
      </c>
      <c r="B2204" s="295"/>
      <c r="C2204" s="39" t="s">
        <v>471</v>
      </c>
      <c r="D2204" s="39" t="s">
        <v>467</v>
      </c>
      <c r="E2204" s="39" t="s">
        <v>552</v>
      </c>
      <c r="F2204" s="295"/>
      <c r="G2204" s="295"/>
      <c r="H2204" s="39" t="s">
        <v>469</v>
      </c>
      <c r="I2204" s="40" t="s">
        <v>599</v>
      </c>
      <c r="J2204" s="38" t="s">
        <v>459</v>
      </c>
      <c r="K2204" s="295"/>
      <c r="L2204" s="295"/>
      <c r="M2204" s="294"/>
      <c r="N2204" s="295"/>
      <c r="O2204" s="295"/>
      <c r="P2204" s="302"/>
      <c r="Q2204" s="303"/>
    </row>
    <row r="2205" spans="1:17" ht="15" thickBot="1">
      <c r="A2205" s="39" t="s">
        <v>3777</v>
      </c>
      <c r="B2205" s="295"/>
      <c r="C2205" s="36" t="s">
        <v>471</v>
      </c>
      <c r="D2205" s="36" t="s">
        <v>467</v>
      </c>
      <c r="E2205" s="36" t="s">
        <v>552</v>
      </c>
      <c r="F2205" s="295"/>
      <c r="G2205" s="295"/>
      <c r="H2205" s="36" t="s">
        <v>469</v>
      </c>
      <c r="I2205" s="37" t="s">
        <v>608</v>
      </c>
      <c r="J2205" s="38" t="s">
        <v>459</v>
      </c>
      <c r="K2205" s="295"/>
      <c r="L2205" s="295"/>
      <c r="M2205" s="294"/>
      <c r="N2205" s="295"/>
      <c r="O2205" s="295"/>
      <c r="P2205" s="302"/>
      <c r="Q2205" s="303"/>
    </row>
    <row r="2206" spans="1:17">
      <c r="A2206" s="298" t="s">
        <v>3778</v>
      </c>
      <c r="B2206" s="300" t="s">
        <v>1712</v>
      </c>
      <c r="C2206" s="36" t="s">
        <v>1713</v>
      </c>
      <c r="D2206" s="36" t="s">
        <v>467</v>
      </c>
      <c r="E2206" s="36" t="s">
        <v>1829</v>
      </c>
      <c r="F2206" s="295" t="s">
        <v>1476</v>
      </c>
      <c r="G2206" s="295" t="s">
        <v>457</v>
      </c>
      <c r="H2206" s="36" t="s">
        <v>532</v>
      </c>
      <c r="I2206" s="37" t="s">
        <v>658</v>
      </c>
      <c r="J2206" s="38">
        <v>30</v>
      </c>
      <c r="K2206" s="295" t="s">
        <v>1476</v>
      </c>
      <c r="L2206" s="295" t="s">
        <v>457</v>
      </c>
      <c r="M2206" s="294" t="s">
        <v>532</v>
      </c>
      <c r="N2206" s="295">
        <v>22</v>
      </c>
      <c r="O2206" s="295" t="s">
        <v>850</v>
      </c>
      <c r="P2206" s="296">
        <v>1785</v>
      </c>
      <c r="Q2206" s="297">
        <v>1</v>
      </c>
    </row>
    <row r="2207" spans="1:17">
      <c r="A2207" s="299"/>
      <c r="B2207" s="295"/>
      <c r="C2207" s="36" t="s">
        <v>466</v>
      </c>
      <c r="D2207" s="36" t="s">
        <v>467</v>
      </c>
      <c r="E2207" s="36" t="s">
        <v>604</v>
      </c>
      <c r="F2207" s="295"/>
      <c r="G2207" s="295"/>
      <c r="H2207" s="36" t="s">
        <v>469</v>
      </c>
      <c r="I2207" s="37">
        <v>22</v>
      </c>
      <c r="J2207" s="38" t="s">
        <v>459</v>
      </c>
      <c r="K2207" s="295"/>
      <c r="L2207" s="295"/>
      <c r="M2207" s="294"/>
      <c r="N2207" s="295"/>
      <c r="O2207" s="295"/>
      <c r="P2207" s="302"/>
      <c r="Q2207" s="303"/>
    </row>
    <row r="2208" spans="1:17">
      <c r="A2208" s="39" t="s">
        <v>3779</v>
      </c>
      <c r="B2208" s="295"/>
      <c r="C2208" s="39" t="s">
        <v>471</v>
      </c>
      <c r="D2208" s="39" t="s">
        <v>467</v>
      </c>
      <c r="E2208" s="39" t="s">
        <v>552</v>
      </c>
      <c r="F2208" s="295"/>
      <c r="G2208" s="295"/>
      <c r="H2208" s="39" t="s">
        <v>473</v>
      </c>
      <c r="I2208" s="40" t="s">
        <v>474</v>
      </c>
      <c r="J2208" s="38" t="s">
        <v>459</v>
      </c>
      <c r="K2208" s="295"/>
      <c r="L2208" s="295"/>
      <c r="M2208" s="294"/>
      <c r="N2208" s="295"/>
      <c r="O2208" s="295"/>
      <c r="P2208" s="302"/>
      <c r="Q2208" s="303"/>
    </row>
    <row r="2209" spans="1:17">
      <c r="A2209" s="39" t="s">
        <v>3780</v>
      </c>
      <c r="B2209" s="295"/>
      <c r="C2209" s="39" t="s">
        <v>471</v>
      </c>
      <c r="D2209" s="39" t="s">
        <v>467</v>
      </c>
      <c r="E2209" s="39" t="s">
        <v>552</v>
      </c>
      <c r="F2209" s="295"/>
      <c r="G2209" s="295"/>
      <c r="H2209" s="39" t="s">
        <v>473</v>
      </c>
      <c r="I2209" s="40" t="s">
        <v>476</v>
      </c>
      <c r="J2209" s="38" t="s">
        <v>459</v>
      </c>
      <c r="K2209" s="295"/>
      <c r="L2209" s="295"/>
      <c r="M2209" s="294"/>
      <c r="N2209" s="295"/>
      <c r="O2209" s="295"/>
      <c r="P2209" s="302"/>
      <c r="Q2209" s="303"/>
    </row>
    <row r="2210" spans="1:17">
      <c r="A2210" s="39" t="s">
        <v>3781</v>
      </c>
      <c r="B2210" s="295"/>
      <c r="C2210" s="39" t="s">
        <v>471</v>
      </c>
      <c r="D2210" s="39" t="s">
        <v>467</v>
      </c>
      <c r="E2210" s="39" t="s">
        <v>552</v>
      </c>
      <c r="F2210" s="295"/>
      <c r="G2210" s="295"/>
      <c r="H2210" s="39" t="s">
        <v>473</v>
      </c>
      <c r="I2210" s="40" t="s">
        <v>478</v>
      </c>
      <c r="J2210" s="38" t="s">
        <v>459</v>
      </c>
      <c r="K2210" s="295"/>
      <c r="L2210" s="295"/>
      <c r="M2210" s="294"/>
      <c r="N2210" s="295"/>
      <c r="O2210" s="295"/>
      <c r="P2210" s="302"/>
      <c r="Q2210" s="303"/>
    </row>
    <row r="2211" spans="1:17">
      <c r="A2211" s="39" t="s">
        <v>3782</v>
      </c>
      <c r="B2211" s="295"/>
      <c r="C2211" s="39" t="s">
        <v>471</v>
      </c>
      <c r="D2211" s="39" t="s">
        <v>467</v>
      </c>
      <c r="E2211" s="39" t="s">
        <v>552</v>
      </c>
      <c r="F2211" s="295"/>
      <c r="G2211" s="295"/>
      <c r="H2211" s="39" t="s">
        <v>473</v>
      </c>
      <c r="I2211" s="40" t="s">
        <v>480</v>
      </c>
      <c r="J2211" s="38" t="s">
        <v>459</v>
      </c>
      <c r="K2211" s="295"/>
      <c r="L2211" s="295"/>
      <c r="M2211" s="294"/>
      <c r="N2211" s="295"/>
      <c r="O2211" s="295"/>
      <c r="P2211" s="302"/>
      <c r="Q2211" s="303"/>
    </row>
    <row r="2212" spans="1:17">
      <c r="A2212" s="39" t="s">
        <v>3783</v>
      </c>
      <c r="B2212" s="295"/>
      <c r="C2212" s="39" t="s">
        <v>471</v>
      </c>
      <c r="D2212" s="39" t="s">
        <v>467</v>
      </c>
      <c r="E2212" s="39" t="s">
        <v>552</v>
      </c>
      <c r="F2212" s="295"/>
      <c r="G2212" s="295"/>
      <c r="H2212" s="39" t="s">
        <v>473</v>
      </c>
      <c r="I2212" s="40" t="s">
        <v>482</v>
      </c>
      <c r="J2212" s="38" t="s">
        <v>459</v>
      </c>
      <c r="K2212" s="295"/>
      <c r="L2212" s="295"/>
      <c r="M2212" s="294"/>
      <c r="N2212" s="295"/>
      <c r="O2212" s="295"/>
      <c r="P2212" s="302"/>
      <c r="Q2212" s="303"/>
    </row>
    <row r="2213" spans="1:17">
      <c r="A2213" s="39" t="s">
        <v>3784</v>
      </c>
      <c r="B2213" s="295"/>
      <c r="C2213" s="39" t="s">
        <v>471</v>
      </c>
      <c r="D2213" s="39" t="s">
        <v>467</v>
      </c>
      <c r="E2213" s="39" t="s">
        <v>552</v>
      </c>
      <c r="F2213" s="295"/>
      <c r="G2213" s="295"/>
      <c r="H2213" s="39" t="s">
        <v>473</v>
      </c>
      <c r="I2213" s="40" t="s">
        <v>484</v>
      </c>
      <c r="J2213" s="38" t="s">
        <v>459</v>
      </c>
      <c r="K2213" s="295"/>
      <c r="L2213" s="295"/>
      <c r="M2213" s="294"/>
      <c r="N2213" s="295"/>
      <c r="O2213" s="295"/>
      <c r="P2213" s="302"/>
      <c r="Q2213" s="303"/>
    </row>
    <row r="2214" spans="1:17">
      <c r="A2214" s="39" t="s">
        <v>3785</v>
      </c>
      <c r="B2214" s="295"/>
      <c r="C2214" s="39" t="s">
        <v>471</v>
      </c>
      <c r="D2214" s="39" t="s">
        <v>467</v>
      </c>
      <c r="E2214" s="39" t="s">
        <v>552</v>
      </c>
      <c r="F2214" s="295"/>
      <c r="G2214" s="295"/>
      <c r="H2214" s="39">
        <v>5</v>
      </c>
      <c r="I2214" s="40" t="s">
        <v>486</v>
      </c>
      <c r="J2214" s="38" t="s">
        <v>459</v>
      </c>
      <c r="K2214" s="295"/>
      <c r="L2214" s="295"/>
      <c r="M2214" s="294"/>
      <c r="N2214" s="295"/>
      <c r="O2214" s="295"/>
      <c r="P2214" s="302"/>
      <c r="Q2214" s="303"/>
    </row>
    <row r="2215" spans="1:17">
      <c r="A2215" s="39" t="s">
        <v>3786</v>
      </c>
      <c r="B2215" s="295"/>
      <c r="C2215" s="39" t="s">
        <v>471</v>
      </c>
      <c r="D2215" s="39" t="s">
        <v>467</v>
      </c>
      <c r="E2215" s="39" t="s">
        <v>552</v>
      </c>
      <c r="F2215" s="295"/>
      <c r="G2215" s="295"/>
      <c r="H2215" s="39">
        <v>5</v>
      </c>
      <c r="I2215" s="40" t="s">
        <v>488</v>
      </c>
      <c r="J2215" s="38" t="s">
        <v>459</v>
      </c>
      <c r="K2215" s="295"/>
      <c r="L2215" s="295"/>
      <c r="M2215" s="294"/>
      <c r="N2215" s="295"/>
      <c r="O2215" s="295"/>
      <c r="P2215" s="302"/>
      <c r="Q2215" s="303"/>
    </row>
    <row r="2216" spans="1:17">
      <c r="A2216" s="39" t="s">
        <v>3787</v>
      </c>
      <c r="B2216" s="295"/>
      <c r="C2216" s="39" t="s">
        <v>471</v>
      </c>
      <c r="D2216" s="39" t="s">
        <v>467</v>
      </c>
      <c r="E2216" s="39" t="s">
        <v>552</v>
      </c>
      <c r="F2216" s="295"/>
      <c r="G2216" s="295"/>
      <c r="H2216" s="39" t="s">
        <v>469</v>
      </c>
      <c r="I2216" s="40" t="s">
        <v>490</v>
      </c>
      <c r="J2216" s="38" t="s">
        <v>459</v>
      </c>
      <c r="K2216" s="295"/>
      <c r="L2216" s="295"/>
      <c r="M2216" s="294"/>
      <c r="N2216" s="295"/>
      <c r="O2216" s="295"/>
      <c r="P2216" s="302"/>
      <c r="Q2216" s="303"/>
    </row>
    <row r="2217" spans="1:17">
      <c r="A2217" s="39" t="s">
        <v>3788</v>
      </c>
      <c r="B2217" s="295"/>
      <c r="C2217" s="39" t="s">
        <v>471</v>
      </c>
      <c r="D2217" s="39" t="s">
        <v>467</v>
      </c>
      <c r="E2217" s="39" t="s">
        <v>552</v>
      </c>
      <c r="F2217" s="295"/>
      <c r="G2217" s="295"/>
      <c r="H2217" s="39" t="s">
        <v>469</v>
      </c>
      <c r="I2217" s="40" t="s">
        <v>492</v>
      </c>
      <c r="J2217" s="38" t="s">
        <v>459</v>
      </c>
      <c r="K2217" s="295"/>
      <c r="L2217" s="295"/>
      <c r="M2217" s="294"/>
      <c r="N2217" s="295"/>
      <c r="O2217" s="295"/>
      <c r="P2217" s="302"/>
      <c r="Q2217" s="303"/>
    </row>
    <row r="2218" spans="1:17">
      <c r="A2218" s="39" t="s">
        <v>3789</v>
      </c>
      <c r="B2218" s="295"/>
      <c r="C2218" s="39" t="s">
        <v>471</v>
      </c>
      <c r="D2218" s="39" t="s">
        <v>467</v>
      </c>
      <c r="E2218" s="39" t="s">
        <v>552</v>
      </c>
      <c r="F2218" s="295"/>
      <c r="G2218" s="295"/>
      <c r="H2218" s="39" t="s">
        <v>469</v>
      </c>
      <c r="I2218" s="40" t="s">
        <v>494</v>
      </c>
      <c r="J2218" s="38" t="s">
        <v>459</v>
      </c>
      <c r="K2218" s="295"/>
      <c r="L2218" s="295"/>
      <c r="M2218" s="294"/>
      <c r="N2218" s="295"/>
      <c r="O2218" s="295"/>
      <c r="P2218" s="302"/>
      <c r="Q2218" s="303"/>
    </row>
    <row r="2219" spans="1:17">
      <c r="A2219" s="39" t="s">
        <v>3790</v>
      </c>
      <c r="B2219" s="295"/>
      <c r="C2219" s="39" t="s">
        <v>471</v>
      </c>
      <c r="D2219" s="39" t="s">
        <v>467</v>
      </c>
      <c r="E2219" s="39" t="s">
        <v>552</v>
      </c>
      <c r="F2219" s="295"/>
      <c r="G2219" s="295"/>
      <c r="H2219" s="39" t="s">
        <v>469</v>
      </c>
      <c r="I2219" s="40" t="s">
        <v>496</v>
      </c>
      <c r="J2219" s="38" t="s">
        <v>459</v>
      </c>
      <c r="K2219" s="295"/>
      <c r="L2219" s="295"/>
      <c r="M2219" s="294"/>
      <c r="N2219" s="295"/>
      <c r="O2219" s="295"/>
      <c r="P2219" s="302"/>
      <c r="Q2219" s="303"/>
    </row>
    <row r="2220" spans="1:17">
      <c r="A2220" s="39" t="s">
        <v>3791</v>
      </c>
      <c r="B2220" s="295"/>
      <c r="C2220" s="39" t="s">
        <v>471</v>
      </c>
      <c r="D2220" s="39" t="s">
        <v>467</v>
      </c>
      <c r="E2220" s="39" t="s">
        <v>552</v>
      </c>
      <c r="F2220" s="295"/>
      <c r="G2220" s="295"/>
      <c r="H2220" s="39" t="s">
        <v>469</v>
      </c>
      <c r="I2220" s="40" t="s">
        <v>528</v>
      </c>
      <c r="J2220" s="38" t="s">
        <v>459</v>
      </c>
      <c r="K2220" s="295"/>
      <c r="L2220" s="295"/>
      <c r="M2220" s="294"/>
      <c r="N2220" s="295"/>
      <c r="O2220" s="295"/>
      <c r="P2220" s="302"/>
      <c r="Q2220" s="303"/>
    </row>
    <row r="2221" spans="1:17">
      <c r="A2221" s="39" t="s">
        <v>3792</v>
      </c>
      <c r="B2221" s="295"/>
      <c r="C2221" s="39" t="s">
        <v>471</v>
      </c>
      <c r="D2221" s="39" t="s">
        <v>467</v>
      </c>
      <c r="E2221" s="39" t="s">
        <v>552</v>
      </c>
      <c r="F2221" s="295"/>
      <c r="G2221" s="295"/>
      <c r="H2221" s="39" t="s">
        <v>469</v>
      </c>
      <c r="I2221" s="40" t="s">
        <v>530</v>
      </c>
      <c r="J2221" s="38" t="s">
        <v>459</v>
      </c>
      <c r="K2221" s="295"/>
      <c r="L2221" s="295"/>
      <c r="M2221" s="294"/>
      <c r="N2221" s="295"/>
      <c r="O2221" s="295"/>
      <c r="P2221" s="302"/>
      <c r="Q2221" s="303"/>
    </row>
    <row r="2222" spans="1:17">
      <c r="A2222" s="39" t="s">
        <v>3793</v>
      </c>
      <c r="B2222" s="295"/>
      <c r="C2222" s="39" t="s">
        <v>471</v>
      </c>
      <c r="D2222" s="39" t="s">
        <v>467</v>
      </c>
      <c r="E2222" s="39" t="s">
        <v>552</v>
      </c>
      <c r="F2222" s="295"/>
      <c r="G2222" s="295"/>
      <c r="H2222" s="39" t="s">
        <v>469</v>
      </c>
      <c r="I2222" s="40" t="s">
        <v>599</v>
      </c>
      <c r="J2222" s="38" t="s">
        <v>459</v>
      </c>
      <c r="K2222" s="295"/>
      <c r="L2222" s="295"/>
      <c r="M2222" s="294"/>
      <c r="N2222" s="295"/>
      <c r="O2222" s="295"/>
      <c r="P2222" s="302"/>
      <c r="Q2222" s="303"/>
    </row>
    <row r="2223" spans="1:17" ht="15" thickBot="1">
      <c r="A2223" s="39" t="s">
        <v>3794</v>
      </c>
      <c r="B2223" s="295"/>
      <c r="C2223" s="36" t="s">
        <v>471</v>
      </c>
      <c r="D2223" s="36" t="s">
        <v>467</v>
      </c>
      <c r="E2223" s="36" t="s">
        <v>552</v>
      </c>
      <c r="F2223" s="295"/>
      <c r="G2223" s="295"/>
      <c r="H2223" s="36" t="s">
        <v>469</v>
      </c>
      <c r="I2223" s="37" t="s">
        <v>608</v>
      </c>
      <c r="J2223" s="38" t="s">
        <v>459</v>
      </c>
      <c r="K2223" s="295"/>
      <c r="L2223" s="295"/>
      <c r="M2223" s="294"/>
      <c r="N2223" s="295"/>
      <c r="O2223" s="295"/>
      <c r="P2223" s="302"/>
      <c r="Q2223" s="303"/>
    </row>
    <row r="2224" spans="1:17">
      <c r="A2224" s="298" t="s">
        <v>3795</v>
      </c>
      <c r="B2224" s="300" t="s">
        <v>1712</v>
      </c>
      <c r="C2224" s="36" t="s">
        <v>1713</v>
      </c>
      <c r="D2224" s="36" t="s">
        <v>467</v>
      </c>
      <c r="E2224" s="36" t="s">
        <v>2671</v>
      </c>
      <c r="F2224" s="295" t="s">
        <v>1476</v>
      </c>
      <c r="G2224" s="295" t="s">
        <v>457</v>
      </c>
      <c r="H2224" s="36" t="s">
        <v>2558</v>
      </c>
      <c r="I2224" s="37" t="s">
        <v>658</v>
      </c>
      <c r="J2224" s="38">
        <v>30</v>
      </c>
      <c r="K2224" s="295" t="s">
        <v>1476</v>
      </c>
      <c r="L2224" s="295" t="s">
        <v>457</v>
      </c>
      <c r="M2224" s="294" t="s">
        <v>2558</v>
      </c>
      <c r="N2224" s="295">
        <v>22</v>
      </c>
      <c r="O2224" s="295" t="s">
        <v>850</v>
      </c>
      <c r="P2224" s="296">
        <v>1785</v>
      </c>
      <c r="Q2224" s="297">
        <v>1</v>
      </c>
    </row>
    <row r="2225" spans="1:17">
      <c r="A2225" s="299"/>
      <c r="B2225" s="295"/>
      <c r="C2225" s="36" t="s">
        <v>466</v>
      </c>
      <c r="D2225" s="36" t="s">
        <v>467</v>
      </c>
      <c r="E2225" s="36" t="s">
        <v>604</v>
      </c>
      <c r="F2225" s="295"/>
      <c r="G2225" s="295"/>
      <c r="H2225" s="36" t="s">
        <v>469</v>
      </c>
      <c r="I2225" s="37">
        <v>22</v>
      </c>
      <c r="J2225" s="38" t="s">
        <v>459</v>
      </c>
      <c r="K2225" s="295"/>
      <c r="L2225" s="295"/>
      <c r="M2225" s="294"/>
      <c r="N2225" s="295"/>
      <c r="O2225" s="295"/>
      <c r="P2225" s="302"/>
      <c r="Q2225" s="303"/>
    </row>
    <row r="2226" spans="1:17">
      <c r="A2226" s="39" t="s">
        <v>3796</v>
      </c>
      <c r="B2226" s="295"/>
      <c r="C2226" s="39" t="s">
        <v>471</v>
      </c>
      <c r="D2226" s="39" t="s">
        <v>467</v>
      </c>
      <c r="E2226" s="39" t="s">
        <v>552</v>
      </c>
      <c r="F2226" s="295"/>
      <c r="G2226" s="295"/>
      <c r="H2226" s="39" t="s">
        <v>473</v>
      </c>
      <c r="I2226" s="40" t="s">
        <v>474</v>
      </c>
      <c r="J2226" s="38" t="s">
        <v>459</v>
      </c>
      <c r="K2226" s="295"/>
      <c r="L2226" s="295"/>
      <c r="M2226" s="294"/>
      <c r="N2226" s="295"/>
      <c r="O2226" s="295"/>
      <c r="P2226" s="302"/>
      <c r="Q2226" s="303"/>
    </row>
    <row r="2227" spans="1:17">
      <c r="A2227" s="39" t="s">
        <v>3797</v>
      </c>
      <c r="B2227" s="295"/>
      <c r="C2227" s="39" t="s">
        <v>471</v>
      </c>
      <c r="D2227" s="39" t="s">
        <v>467</v>
      </c>
      <c r="E2227" s="39" t="s">
        <v>552</v>
      </c>
      <c r="F2227" s="295"/>
      <c r="G2227" s="295"/>
      <c r="H2227" s="39" t="s">
        <v>473</v>
      </c>
      <c r="I2227" s="40" t="s">
        <v>476</v>
      </c>
      <c r="J2227" s="38" t="s">
        <v>459</v>
      </c>
      <c r="K2227" s="295"/>
      <c r="L2227" s="295"/>
      <c r="M2227" s="294"/>
      <c r="N2227" s="295"/>
      <c r="O2227" s="295"/>
      <c r="P2227" s="302"/>
      <c r="Q2227" s="303"/>
    </row>
    <row r="2228" spans="1:17">
      <c r="A2228" s="39" t="s">
        <v>3798</v>
      </c>
      <c r="B2228" s="295"/>
      <c r="C2228" s="39" t="s">
        <v>471</v>
      </c>
      <c r="D2228" s="39" t="s">
        <v>467</v>
      </c>
      <c r="E2228" s="39" t="s">
        <v>552</v>
      </c>
      <c r="F2228" s="295"/>
      <c r="G2228" s="295"/>
      <c r="H2228" s="39" t="s">
        <v>473</v>
      </c>
      <c r="I2228" s="40" t="s">
        <v>478</v>
      </c>
      <c r="J2228" s="38" t="s">
        <v>459</v>
      </c>
      <c r="K2228" s="295"/>
      <c r="L2228" s="295"/>
      <c r="M2228" s="294"/>
      <c r="N2228" s="295"/>
      <c r="O2228" s="295"/>
      <c r="P2228" s="302"/>
      <c r="Q2228" s="303"/>
    </row>
    <row r="2229" spans="1:17">
      <c r="A2229" s="39" t="s">
        <v>3799</v>
      </c>
      <c r="B2229" s="295"/>
      <c r="C2229" s="39" t="s">
        <v>471</v>
      </c>
      <c r="D2229" s="39" t="s">
        <v>467</v>
      </c>
      <c r="E2229" s="39" t="s">
        <v>552</v>
      </c>
      <c r="F2229" s="295"/>
      <c r="G2229" s="295"/>
      <c r="H2229" s="39" t="s">
        <v>473</v>
      </c>
      <c r="I2229" s="40" t="s">
        <v>480</v>
      </c>
      <c r="J2229" s="38" t="s">
        <v>459</v>
      </c>
      <c r="K2229" s="295"/>
      <c r="L2229" s="295"/>
      <c r="M2229" s="294"/>
      <c r="N2229" s="295"/>
      <c r="O2229" s="295"/>
      <c r="P2229" s="302"/>
      <c r="Q2229" s="303"/>
    </row>
    <row r="2230" spans="1:17">
      <c r="A2230" s="39" t="s">
        <v>3800</v>
      </c>
      <c r="B2230" s="295"/>
      <c r="C2230" s="39" t="s">
        <v>471</v>
      </c>
      <c r="D2230" s="39" t="s">
        <v>467</v>
      </c>
      <c r="E2230" s="39" t="s">
        <v>552</v>
      </c>
      <c r="F2230" s="295"/>
      <c r="G2230" s="295"/>
      <c r="H2230" s="39" t="s">
        <v>473</v>
      </c>
      <c r="I2230" s="40" t="s">
        <v>482</v>
      </c>
      <c r="J2230" s="38" t="s">
        <v>459</v>
      </c>
      <c r="K2230" s="295"/>
      <c r="L2230" s="295"/>
      <c r="M2230" s="294"/>
      <c r="N2230" s="295"/>
      <c r="O2230" s="295"/>
      <c r="P2230" s="302"/>
      <c r="Q2230" s="303"/>
    </row>
    <row r="2231" spans="1:17">
      <c r="A2231" s="39" t="s">
        <v>3801</v>
      </c>
      <c r="B2231" s="295"/>
      <c r="C2231" s="39" t="s">
        <v>471</v>
      </c>
      <c r="D2231" s="39" t="s">
        <v>467</v>
      </c>
      <c r="E2231" s="39" t="s">
        <v>552</v>
      </c>
      <c r="F2231" s="295"/>
      <c r="G2231" s="295"/>
      <c r="H2231" s="39" t="s">
        <v>473</v>
      </c>
      <c r="I2231" s="40" t="s">
        <v>484</v>
      </c>
      <c r="J2231" s="38" t="s">
        <v>459</v>
      </c>
      <c r="K2231" s="295"/>
      <c r="L2231" s="295"/>
      <c r="M2231" s="294"/>
      <c r="N2231" s="295"/>
      <c r="O2231" s="295"/>
      <c r="P2231" s="302"/>
      <c r="Q2231" s="303"/>
    </row>
    <row r="2232" spans="1:17">
      <c r="A2232" s="39" t="s">
        <v>3802</v>
      </c>
      <c r="B2232" s="295"/>
      <c r="C2232" s="39" t="s">
        <v>471</v>
      </c>
      <c r="D2232" s="39" t="s">
        <v>467</v>
      </c>
      <c r="E2232" s="39" t="s">
        <v>552</v>
      </c>
      <c r="F2232" s="295"/>
      <c r="G2232" s="295"/>
      <c r="H2232" s="39">
        <v>5</v>
      </c>
      <c r="I2232" s="40" t="s">
        <v>486</v>
      </c>
      <c r="J2232" s="38" t="s">
        <v>459</v>
      </c>
      <c r="K2232" s="295"/>
      <c r="L2232" s="295"/>
      <c r="M2232" s="294"/>
      <c r="N2232" s="295"/>
      <c r="O2232" s="295"/>
      <c r="P2232" s="302"/>
      <c r="Q2232" s="303"/>
    </row>
    <row r="2233" spans="1:17">
      <c r="A2233" s="39" t="s">
        <v>3803</v>
      </c>
      <c r="B2233" s="295"/>
      <c r="C2233" s="39" t="s">
        <v>471</v>
      </c>
      <c r="D2233" s="39" t="s">
        <v>467</v>
      </c>
      <c r="E2233" s="39" t="s">
        <v>552</v>
      </c>
      <c r="F2233" s="295"/>
      <c r="G2233" s="295"/>
      <c r="H2233" s="39">
        <v>5</v>
      </c>
      <c r="I2233" s="40" t="s">
        <v>488</v>
      </c>
      <c r="J2233" s="38" t="s">
        <v>459</v>
      </c>
      <c r="K2233" s="295"/>
      <c r="L2233" s="295"/>
      <c r="M2233" s="294"/>
      <c r="N2233" s="295"/>
      <c r="O2233" s="295"/>
      <c r="P2233" s="302"/>
      <c r="Q2233" s="303"/>
    </row>
    <row r="2234" spans="1:17">
      <c r="A2234" s="39" t="s">
        <v>3804</v>
      </c>
      <c r="B2234" s="295"/>
      <c r="C2234" s="39" t="s">
        <v>471</v>
      </c>
      <c r="D2234" s="39" t="s">
        <v>467</v>
      </c>
      <c r="E2234" s="39" t="s">
        <v>552</v>
      </c>
      <c r="F2234" s="295"/>
      <c r="G2234" s="295"/>
      <c r="H2234" s="39" t="s">
        <v>469</v>
      </c>
      <c r="I2234" s="40" t="s">
        <v>490</v>
      </c>
      <c r="J2234" s="38" t="s">
        <v>459</v>
      </c>
      <c r="K2234" s="295"/>
      <c r="L2234" s="295"/>
      <c r="M2234" s="294"/>
      <c r="N2234" s="295"/>
      <c r="O2234" s="295"/>
      <c r="P2234" s="302"/>
      <c r="Q2234" s="303"/>
    </row>
    <row r="2235" spans="1:17">
      <c r="A2235" s="39" t="s">
        <v>3805</v>
      </c>
      <c r="B2235" s="295"/>
      <c r="C2235" s="39" t="s">
        <v>471</v>
      </c>
      <c r="D2235" s="39" t="s">
        <v>467</v>
      </c>
      <c r="E2235" s="39" t="s">
        <v>552</v>
      </c>
      <c r="F2235" s="295"/>
      <c r="G2235" s="295"/>
      <c r="H2235" s="39" t="s">
        <v>469</v>
      </c>
      <c r="I2235" s="40" t="s">
        <v>492</v>
      </c>
      <c r="J2235" s="38" t="s">
        <v>459</v>
      </c>
      <c r="K2235" s="295"/>
      <c r="L2235" s="295"/>
      <c r="M2235" s="294"/>
      <c r="N2235" s="295"/>
      <c r="O2235" s="295"/>
      <c r="P2235" s="302"/>
      <c r="Q2235" s="303"/>
    </row>
    <row r="2236" spans="1:17">
      <c r="A2236" s="39" t="s">
        <v>3806</v>
      </c>
      <c r="B2236" s="295"/>
      <c r="C2236" s="39" t="s">
        <v>471</v>
      </c>
      <c r="D2236" s="39" t="s">
        <v>467</v>
      </c>
      <c r="E2236" s="39" t="s">
        <v>552</v>
      </c>
      <c r="F2236" s="295"/>
      <c r="G2236" s="295"/>
      <c r="H2236" s="39" t="s">
        <v>469</v>
      </c>
      <c r="I2236" s="40" t="s">
        <v>494</v>
      </c>
      <c r="J2236" s="38" t="s">
        <v>459</v>
      </c>
      <c r="K2236" s="295"/>
      <c r="L2236" s="295"/>
      <c r="M2236" s="294"/>
      <c r="N2236" s="295"/>
      <c r="O2236" s="295"/>
      <c r="P2236" s="302"/>
      <c r="Q2236" s="303"/>
    </row>
    <row r="2237" spans="1:17">
      <c r="A2237" s="39" t="s">
        <v>3807</v>
      </c>
      <c r="B2237" s="295"/>
      <c r="C2237" s="39" t="s">
        <v>471</v>
      </c>
      <c r="D2237" s="39" t="s">
        <v>467</v>
      </c>
      <c r="E2237" s="39" t="s">
        <v>552</v>
      </c>
      <c r="F2237" s="295"/>
      <c r="G2237" s="295"/>
      <c r="H2237" s="39" t="s">
        <v>469</v>
      </c>
      <c r="I2237" s="40" t="s">
        <v>496</v>
      </c>
      <c r="J2237" s="38" t="s">
        <v>459</v>
      </c>
      <c r="K2237" s="295"/>
      <c r="L2237" s="295"/>
      <c r="M2237" s="294"/>
      <c r="N2237" s="295"/>
      <c r="O2237" s="295"/>
      <c r="P2237" s="302"/>
      <c r="Q2237" s="303"/>
    </row>
    <row r="2238" spans="1:17">
      <c r="A2238" s="39" t="s">
        <v>3808</v>
      </c>
      <c r="B2238" s="295"/>
      <c r="C2238" s="39" t="s">
        <v>471</v>
      </c>
      <c r="D2238" s="39" t="s">
        <v>467</v>
      </c>
      <c r="E2238" s="39" t="s">
        <v>552</v>
      </c>
      <c r="F2238" s="295"/>
      <c r="G2238" s="295"/>
      <c r="H2238" s="39" t="s">
        <v>469</v>
      </c>
      <c r="I2238" s="40" t="s">
        <v>528</v>
      </c>
      <c r="J2238" s="38" t="s">
        <v>459</v>
      </c>
      <c r="K2238" s="295"/>
      <c r="L2238" s="295"/>
      <c r="M2238" s="294"/>
      <c r="N2238" s="295"/>
      <c r="O2238" s="295"/>
      <c r="P2238" s="302"/>
      <c r="Q2238" s="303"/>
    </row>
    <row r="2239" spans="1:17">
      <c r="A2239" s="39" t="s">
        <v>3809</v>
      </c>
      <c r="B2239" s="295"/>
      <c r="C2239" s="39" t="s">
        <v>471</v>
      </c>
      <c r="D2239" s="39" t="s">
        <v>467</v>
      </c>
      <c r="E2239" s="39" t="s">
        <v>552</v>
      </c>
      <c r="F2239" s="295"/>
      <c r="G2239" s="295"/>
      <c r="H2239" s="39" t="s">
        <v>469</v>
      </c>
      <c r="I2239" s="40" t="s">
        <v>530</v>
      </c>
      <c r="J2239" s="38" t="s">
        <v>459</v>
      </c>
      <c r="K2239" s="295"/>
      <c r="L2239" s="295"/>
      <c r="M2239" s="294"/>
      <c r="N2239" s="295"/>
      <c r="O2239" s="295"/>
      <c r="P2239" s="302"/>
      <c r="Q2239" s="303"/>
    </row>
    <row r="2240" spans="1:17">
      <c r="A2240" s="39" t="s">
        <v>3810</v>
      </c>
      <c r="B2240" s="295"/>
      <c r="C2240" s="39" t="s">
        <v>471</v>
      </c>
      <c r="D2240" s="39" t="s">
        <v>467</v>
      </c>
      <c r="E2240" s="39" t="s">
        <v>552</v>
      </c>
      <c r="F2240" s="295"/>
      <c r="G2240" s="295"/>
      <c r="H2240" s="39" t="s">
        <v>469</v>
      </c>
      <c r="I2240" s="40" t="s">
        <v>599</v>
      </c>
      <c r="J2240" s="38" t="s">
        <v>459</v>
      </c>
      <c r="K2240" s="295"/>
      <c r="L2240" s="295"/>
      <c r="M2240" s="294"/>
      <c r="N2240" s="295"/>
      <c r="O2240" s="295"/>
      <c r="P2240" s="302"/>
      <c r="Q2240" s="303"/>
    </row>
    <row r="2241" spans="1:17" ht="15" thickBot="1">
      <c r="A2241" s="39" t="s">
        <v>3811</v>
      </c>
      <c r="B2241" s="295"/>
      <c r="C2241" s="36" t="s">
        <v>471</v>
      </c>
      <c r="D2241" s="36" t="s">
        <v>467</v>
      </c>
      <c r="E2241" s="36" t="s">
        <v>552</v>
      </c>
      <c r="F2241" s="295"/>
      <c r="G2241" s="295"/>
      <c r="H2241" s="36" t="s">
        <v>469</v>
      </c>
      <c r="I2241" s="37" t="s">
        <v>608</v>
      </c>
      <c r="J2241" s="38" t="s">
        <v>459</v>
      </c>
      <c r="K2241" s="295"/>
      <c r="L2241" s="295"/>
      <c r="M2241" s="294"/>
      <c r="N2241" s="295"/>
      <c r="O2241" s="295"/>
      <c r="P2241" s="302"/>
      <c r="Q2241" s="303"/>
    </row>
    <row r="2242" spans="1:17">
      <c r="A2242" s="298" t="s">
        <v>3812</v>
      </c>
      <c r="B2242" s="300" t="s">
        <v>1712</v>
      </c>
      <c r="C2242" s="36" t="s">
        <v>1713</v>
      </c>
      <c r="D2242" s="36" t="s">
        <v>467</v>
      </c>
      <c r="E2242" s="36" t="s">
        <v>1845</v>
      </c>
      <c r="F2242" s="295" t="s">
        <v>1476</v>
      </c>
      <c r="G2242" s="295" t="s">
        <v>457</v>
      </c>
      <c r="H2242" s="36" t="s">
        <v>687</v>
      </c>
      <c r="I2242" s="37" t="s">
        <v>658</v>
      </c>
      <c r="J2242" s="38">
        <v>30</v>
      </c>
      <c r="K2242" s="295" t="s">
        <v>1476</v>
      </c>
      <c r="L2242" s="295" t="s">
        <v>457</v>
      </c>
      <c r="M2242" s="294" t="s">
        <v>687</v>
      </c>
      <c r="N2242" s="295">
        <v>22</v>
      </c>
      <c r="O2242" s="295" t="s">
        <v>850</v>
      </c>
      <c r="P2242" s="296">
        <v>1785</v>
      </c>
      <c r="Q2242" s="297">
        <v>1</v>
      </c>
    </row>
    <row r="2243" spans="1:17">
      <c r="A2243" s="299"/>
      <c r="B2243" s="295"/>
      <c r="C2243" s="36" t="s">
        <v>466</v>
      </c>
      <c r="D2243" s="36" t="s">
        <v>467</v>
      </c>
      <c r="E2243" s="36" t="s">
        <v>604</v>
      </c>
      <c r="F2243" s="295"/>
      <c r="G2243" s="295"/>
      <c r="H2243" s="36" t="s">
        <v>469</v>
      </c>
      <c r="I2243" s="37">
        <v>22</v>
      </c>
      <c r="J2243" s="38" t="s">
        <v>459</v>
      </c>
      <c r="K2243" s="295"/>
      <c r="L2243" s="295"/>
      <c r="M2243" s="294"/>
      <c r="N2243" s="295"/>
      <c r="O2243" s="295"/>
      <c r="P2243" s="302"/>
      <c r="Q2243" s="303"/>
    </row>
    <row r="2244" spans="1:17">
      <c r="A2244" s="39" t="s">
        <v>3813</v>
      </c>
      <c r="B2244" s="295"/>
      <c r="C2244" s="39" t="s">
        <v>471</v>
      </c>
      <c r="D2244" s="39" t="s">
        <v>467</v>
      </c>
      <c r="E2244" s="39" t="s">
        <v>552</v>
      </c>
      <c r="F2244" s="295"/>
      <c r="G2244" s="295"/>
      <c r="H2244" s="39" t="s">
        <v>473</v>
      </c>
      <c r="I2244" s="40" t="s">
        <v>474</v>
      </c>
      <c r="J2244" s="38" t="s">
        <v>459</v>
      </c>
      <c r="K2244" s="295"/>
      <c r="L2244" s="295"/>
      <c r="M2244" s="294"/>
      <c r="N2244" s="295"/>
      <c r="O2244" s="295"/>
      <c r="P2244" s="302"/>
      <c r="Q2244" s="303"/>
    </row>
    <row r="2245" spans="1:17">
      <c r="A2245" s="39" t="s">
        <v>3814</v>
      </c>
      <c r="B2245" s="295"/>
      <c r="C2245" s="39" t="s">
        <v>471</v>
      </c>
      <c r="D2245" s="39" t="s">
        <v>467</v>
      </c>
      <c r="E2245" s="39" t="s">
        <v>552</v>
      </c>
      <c r="F2245" s="295"/>
      <c r="G2245" s="295"/>
      <c r="H2245" s="39" t="s">
        <v>473</v>
      </c>
      <c r="I2245" s="40" t="s">
        <v>476</v>
      </c>
      <c r="J2245" s="38" t="s">
        <v>459</v>
      </c>
      <c r="K2245" s="295"/>
      <c r="L2245" s="295"/>
      <c r="M2245" s="294"/>
      <c r="N2245" s="295"/>
      <c r="O2245" s="295"/>
      <c r="P2245" s="302"/>
      <c r="Q2245" s="303"/>
    </row>
    <row r="2246" spans="1:17">
      <c r="A2246" s="39" t="s">
        <v>3815</v>
      </c>
      <c r="B2246" s="295"/>
      <c r="C2246" s="39" t="s">
        <v>471</v>
      </c>
      <c r="D2246" s="39" t="s">
        <v>467</v>
      </c>
      <c r="E2246" s="39" t="s">
        <v>552</v>
      </c>
      <c r="F2246" s="295"/>
      <c r="G2246" s="295"/>
      <c r="H2246" s="39" t="s">
        <v>473</v>
      </c>
      <c r="I2246" s="40" t="s">
        <v>478</v>
      </c>
      <c r="J2246" s="38" t="s">
        <v>459</v>
      </c>
      <c r="K2246" s="295"/>
      <c r="L2246" s="295"/>
      <c r="M2246" s="294"/>
      <c r="N2246" s="295"/>
      <c r="O2246" s="295"/>
      <c r="P2246" s="302"/>
      <c r="Q2246" s="303"/>
    </row>
    <row r="2247" spans="1:17">
      <c r="A2247" s="39" t="s">
        <v>3816</v>
      </c>
      <c r="B2247" s="295"/>
      <c r="C2247" s="39" t="s">
        <v>471</v>
      </c>
      <c r="D2247" s="39" t="s">
        <v>467</v>
      </c>
      <c r="E2247" s="39" t="s">
        <v>552</v>
      </c>
      <c r="F2247" s="295"/>
      <c r="G2247" s="295"/>
      <c r="H2247" s="39" t="s">
        <v>473</v>
      </c>
      <c r="I2247" s="40" t="s">
        <v>480</v>
      </c>
      <c r="J2247" s="38" t="s">
        <v>459</v>
      </c>
      <c r="K2247" s="295"/>
      <c r="L2247" s="295"/>
      <c r="M2247" s="294"/>
      <c r="N2247" s="295"/>
      <c r="O2247" s="295"/>
      <c r="P2247" s="302"/>
      <c r="Q2247" s="303"/>
    </row>
    <row r="2248" spans="1:17">
      <c r="A2248" s="39" t="s">
        <v>3817</v>
      </c>
      <c r="B2248" s="295"/>
      <c r="C2248" s="39" t="s">
        <v>471</v>
      </c>
      <c r="D2248" s="39" t="s">
        <v>467</v>
      </c>
      <c r="E2248" s="39" t="s">
        <v>552</v>
      </c>
      <c r="F2248" s="295"/>
      <c r="G2248" s="295"/>
      <c r="H2248" s="39" t="s">
        <v>473</v>
      </c>
      <c r="I2248" s="40" t="s">
        <v>482</v>
      </c>
      <c r="J2248" s="38" t="s">
        <v>459</v>
      </c>
      <c r="K2248" s="295"/>
      <c r="L2248" s="295"/>
      <c r="M2248" s="294"/>
      <c r="N2248" s="295"/>
      <c r="O2248" s="295"/>
      <c r="P2248" s="302"/>
      <c r="Q2248" s="303"/>
    </row>
    <row r="2249" spans="1:17">
      <c r="A2249" s="39" t="s">
        <v>3818</v>
      </c>
      <c r="B2249" s="295"/>
      <c r="C2249" s="39" t="s">
        <v>471</v>
      </c>
      <c r="D2249" s="39" t="s">
        <v>467</v>
      </c>
      <c r="E2249" s="39" t="s">
        <v>552</v>
      </c>
      <c r="F2249" s="295"/>
      <c r="G2249" s="295"/>
      <c r="H2249" s="39" t="s">
        <v>473</v>
      </c>
      <c r="I2249" s="40" t="s">
        <v>484</v>
      </c>
      <c r="J2249" s="38" t="s">
        <v>459</v>
      </c>
      <c r="K2249" s="295"/>
      <c r="L2249" s="295"/>
      <c r="M2249" s="294"/>
      <c r="N2249" s="295"/>
      <c r="O2249" s="295"/>
      <c r="P2249" s="302"/>
      <c r="Q2249" s="303"/>
    </row>
    <row r="2250" spans="1:17">
      <c r="A2250" s="39" t="s">
        <v>3819</v>
      </c>
      <c r="B2250" s="295"/>
      <c r="C2250" s="39" t="s">
        <v>471</v>
      </c>
      <c r="D2250" s="39" t="s">
        <v>467</v>
      </c>
      <c r="E2250" s="39" t="s">
        <v>552</v>
      </c>
      <c r="F2250" s="295"/>
      <c r="G2250" s="295"/>
      <c r="H2250" s="39">
        <v>5</v>
      </c>
      <c r="I2250" s="40" t="s">
        <v>486</v>
      </c>
      <c r="J2250" s="38" t="s">
        <v>459</v>
      </c>
      <c r="K2250" s="295"/>
      <c r="L2250" s="295"/>
      <c r="M2250" s="294"/>
      <c r="N2250" s="295"/>
      <c r="O2250" s="295"/>
      <c r="P2250" s="302"/>
      <c r="Q2250" s="303"/>
    </row>
    <row r="2251" spans="1:17">
      <c r="A2251" s="39" t="s">
        <v>3820</v>
      </c>
      <c r="B2251" s="295"/>
      <c r="C2251" s="39" t="s">
        <v>471</v>
      </c>
      <c r="D2251" s="39" t="s">
        <v>467</v>
      </c>
      <c r="E2251" s="39" t="s">
        <v>552</v>
      </c>
      <c r="F2251" s="295"/>
      <c r="G2251" s="295"/>
      <c r="H2251" s="39">
        <v>5</v>
      </c>
      <c r="I2251" s="40" t="s">
        <v>488</v>
      </c>
      <c r="J2251" s="38" t="s">
        <v>459</v>
      </c>
      <c r="K2251" s="295"/>
      <c r="L2251" s="295"/>
      <c r="M2251" s="294"/>
      <c r="N2251" s="295"/>
      <c r="O2251" s="295"/>
      <c r="P2251" s="302"/>
      <c r="Q2251" s="303"/>
    </row>
    <row r="2252" spans="1:17">
      <c r="A2252" s="39" t="s">
        <v>3821</v>
      </c>
      <c r="B2252" s="295"/>
      <c r="C2252" s="39" t="s">
        <v>471</v>
      </c>
      <c r="D2252" s="39" t="s">
        <v>467</v>
      </c>
      <c r="E2252" s="39" t="s">
        <v>552</v>
      </c>
      <c r="F2252" s="295"/>
      <c r="G2252" s="295"/>
      <c r="H2252" s="39" t="s">
        <v>469</v>
      </c>
      <c r="I2252" s="40" t="s">
        <v>490</v>
      </c>
      <c r="J2252" s="38" t="s">
        <v>459</v>
      </c>
      <c r="K2252" s="295"/>
      <c r="L2252" s="295"/>
      <c r="M2252" s="294"/>
      <c r="N2252" s="295"/>
      <c r="O2252" s="295"/>
      <c r="P2252" s="302"/>
      <c r="Q2252" s="303"/>
    </row>
    <row r="2253" spans="1:17">
      <c r="A2253" s="39" t="s">
        <v>3822</v>
      </c>
      <c r="B2253" s="295"/>
      <c r="C2253" s="39" t="s">
        <v>471</v>
      </c>
      <c r="D2253" s="39" t="s">
        <v>467</v>
      </c>
      <c r="E2253" s="39" t="s">
        <v>552</v>
      </c>
      <c r="F2253" s="295"/>
      <c r="G2253" s="295"/>
      <c r="H2253" s="39" t="s">
        <v>469</v>
      </c>
      <c r="I2253" s="40" t="s">
        <v>492</v>
      </c>
      <c r="J2253" s="38" t="s">
        <v>459</v>
      </c>
      <c r="K2253" s="295"/>
      <c r="L2253" s="295"/>
      <c r="M2253" s="294"/>
      <c r="N2253" s="295"/>
      <c r="O2253" s="295"/>
      <c r="P2253" s="302"/>
      <c r="Q2253" s="303"/>
    </row>
    <row r="2254" spans="1:17">
      <c r="A2254" s="39" t="s">
        <v>3823</v>
      </c>
      <c r="B2254" s="295"/>
      <c r="C2254" s="39" t="s">
        <v>471</v>
      </c>
      <c r="D2254" s="39" t="s">
        <v>467</v>
      </c>
      <c r="E2254" s="39" t="s">
        <v>552</v>
      </c>
      <c r="F2254" s="295"/>
      <c r="G2254" s="295"/>
      <c r="H2254" s="39" t="s">
        <v>469</v>
      </c>
      <c r="I2254" s="40" t="s">
        <v>494</v>
      </c>
      <c r="J2254" s="38" t="s">
        <v>459</v>
      </c>
      <c r="K2254" s="295"/>
      <c r="L2254" s="295"/>
      <c r="M2254" s="294"/>
      <c r="N2254" s="295"/>
      <c r="O2254" s="295"/>
      <c r="P2254" s="302"/>
      <c r="Q2254" s="303"/>
    </row>
    <row r="2255" spans="1:17">
      <c r="A2255" s="39" t="s">
        <v>3824</v>
      </c>
      <c r="B2255" s="295"/>
      <c r="C2255" s="39" t="s">
        <v>471</v>
      </c>
      <c r="D2255" s="39" t="s">
        <v>467</v>
      </c>
      <c r="E2255" s="39" t="s">
        <v>552</v>
      </c>
      <c r="F2255" s="295"/>
      <c r="G2255" s="295"/>
      <c r="H2255" s="39" t="s">
        <v>469</v>
      </c>
      <c r="I2255" s="40" t="s">
        <v>496</v>
      </c>
      <c r="J2255" s="38" t="s">
        <v>459</v>
      </c>
      <c r="K2255" s="295"/>
      <c r="L2255" s="295"/>
      <c r="M2255" s="294"/>
      <c r="N2255" s="295"/>
      <c r="O2255" s="295"/>
      <c r="P2255" s="302"/>
      <c r="Q2255" s="303"/>
    </row>
    <row r="2256" spans="1:17">
      <c r="A2256" s="39" t="s">
        <v>3825</v>
      </c>
      <c r="B2256" s="295"/>
      <c r="C2256" s="39" t="s">
        <v>471</v>
      </c>
      <c r="D2256" s="39" t="s">
        <v>467</v>
      </c>
      <c r="E2256" s="39" t="s">
        <v>552</v>
      </c>
      <c r="F2256" s="295"/>
      <c r="G2256" s="295"/>
      <c r="H2256" s="39" t="s">
        <v>469</v>
      </c>
      <c r="I2256" s="40" t="s">
        <v>528</v>
      </c>
      <c r="J2256" s="38" t="s">
        <v>459</v>
      </c>
      <c r="K2256" s="295"/>
      <c r="L2256" s="295"/>
      <c r="M2256" s="294"/>
      <c r="N2256" s="295"/>
      <c r="O2256" s="295"/>
      <c r="P2256" s="302"/>
      <c r="Q2256" s="303"/>
    </row>
    <row r="2257" spans="1:17">
      <c r="A2257" s="39" t="s">
        <v>3826</v>
      </c>
      <c r="B2257" s="295"/>
      <c r="C2257" s="39" t="s">
        <v>471</v>
      </c>
      <c r="D2257" s="39" t="s">
        <v>467</v>
      </c>
      <c r="E2257" s="39" t="s">
        <v>552</v>
      </c>
      <c r="F2257" s="295"/>
      <c r="G2257" s="295"/>
      <c r="H2257" s="39" t="s">
        <v>469</v>
      </c>
      <c r="I2257" s="40" t="s">
        <v>530</v>
      </c>
      <c r="J2257" s="38" t="s">
        <v>459</v>
      </c>
      <c r="K2257" s="295"/>
      <c r="L2257" s="295"/>
      <c r="M2257" s="294"/>
      <c r="N2257" s="295"/>
      <c r="O2257" s="295"/>
      <c r="P2257" s="302"/>
      <c r="Q2257" s="303"/>
    </row>
    <row r="2258" spans="1:17">
      <c r="A2258" s="39" t="s">
        <v>3827</v>
      </c>
      <c r="B2258" s="295"/>
      <c r="C2258" s="39" t="s">
        <v>471</v>
      </c>
      <c r="D2258" s="39" t="s">
        <v>467</v>
      </c>
      <c r="E2258" s="39" t="s">
        <v>552</v>
      </c>
      <c r="F2258" s="295"/>
      <c r="G2258" s="295"/>
      <c r="H2258" s="39" t="s">
        <v>469</v>
      </c>
      <c r="I2258" s="40" t="s">
        <v>599</v>
      </c>
      <c r="J2258" s="38" t="s">
        <v>459</v>
      </c>
      <c r="K2258" s="295"/>
      <c r="L2258" s="295"/>
      <c r="M2258" s="294"/>
      <c r="N2258" s="295"/>
      <c r="O2258" s="295"/>
      <c r="P2258" s="302"/>
      <c r="Q2258" s="303"/>
    </row>
    <row r="2259" spans="1:17" ht="15" thickBot="1">
      <c r="A2259" s="39" t="s">
        <v>3828</v>
      </c>
      <c r="B2259" s="295"/>
      <c r="C2259" s="36" t="s">
        <v>471</v>
      </c>
      <c r="D2259" s="36" t="s">
        <v>467</v>
      </c>
      <c r="E2259" s="36" t="s">
        <v>552</v>
      </c>
      <c r="F2259" s="295"/>
      <c r="G2259" s="295"/>
      <c r="H2259" s="36" t="s">
        <v>469</v>
      </c>
      <c r="I2259" s="37" t="s">
        <v>608</v>
      </c>
      <c r="J2259" s="38" t="s">
        <v>459</v>
      </c>
      <c r="K2259" s="295"/>
      <c r="L2259" s="295"/>
      <c r="M2259" s="294"/>
      <c r="N2259" s="295"/>
      <c r="O2259" s="295"/>
      <c r="P2259" s="302"/>
      <c r="Q2259" s="303"/>
    </row>
    <row r="2260" spans="1:17">
      <c r="A2260" s="298" t="s">
        <v>3829</v>
      </c>
      <c r="B2260" s="300" t="s">
        <v>1712</v>
      </c>
      <c r="C2260" s="36" t="s">
        <v>1713</v>
      </c>
      <c r="D2260" s="36" t="s">
        <v>467</v>
      </c>
      <c r="E2260" s="36" t="s">
        <v>1714</v>
      </c>
      <c r="F2260" s="295" t="s">
        <v>3505</v>
      </c>
      <c r="G2260" s="295" t="s">
        <v>457</v>
      </c>
      <c r="H2260" s="36" t="s">
        <v>3506</v>
      </c>
      <c r="I2260" s="37" t="s">
        <v>687</v>
      </c>
      <c r="J2260" s="38">
        <v>25</v>
      </c>
      <c r="K2260" s="295" t="s">
        <v>3505</v>
      </c>
      <c r="L2260" s="295" t="s">
        <v>457</v>
      </c>
      <c r="M2260" s="294" t="s">
        <v>3506</v>
      </c>
      <c r="N2260" s="295">
        <v>27</v>
      </c>
      <c r="O2260" s="295" t="s">
        <v>626</v>
      </c>
      <c r="P2260" s="296">
        <v>1418</v>
      </c>
      <c r="Q2260" s="297">
        <v>1</v>
      </c>
    </row>
    <row r="2261" spans="1:17">
      <c r="A2261" s="299"/>
      <c r="B2261" s="295"/>
      <c r="C2261" s="36" t="s">
        <v>466</v>
      </c>
      <c r="D2261" s="36" t="s">
        <v>467</v>
      </c>
      <c r="E2261" s="36" t="s">
        <v>612</v>
      </c>
      <c r="F2261" s="295"/>
      <c r="G2261" s="295"/>
      <c r="H2261" s="36" t="s">
        <v>469</v>
      </c>
      <c r="I2261" s="37">
        <v>27</v>
      </c>
      <c r="J2261" s="38" t="s">
        <v>459</v>
      </c>
      <c r="K2261" s="295"/>
      <c r="L2261" s="295"/>
      <c r="M2261" s="294"/>
      <c r="N2261" s="295"/>
      <c r="O2261" s="295"/>
      <c r="P2261" s="302"/>
      <c r="Q2261" s="303"/>
    </row>
    <row r="2262" spans="1:17">
      <c r="A2262" s="39" t="s">
        <v>3830</v>
      </c>
      <c r="B2262" s="295"/>
      <c r="C2262" s="39" t="s">
        <v>471</v>
      </c>
      <c r="D2262" s="39" t="s">
        <v>467</v>
      </c>
      <c r="E2262" s="39" t="s">
        <v>552</v>
      </c>
      <c r="F2262" s="295"/>
      <c r="G2262" s="295"/>
      <c r="H2262" s="39" t="s">
        <v>473</v>
      </c>
      <c r="I2262" s="40" t="s">
        <v>474</v>
      </c>
      <c r="J2262" s="38" t="s">
        <v>459</v>
      </c>
      <c r="K2262" s="295"/>
      <c r="L2262" s="295"/>
      <c r="M2262" s="294"/>
      <c r="N2262" s="295"/>
      <c r="O2262" s="295"/>
      <c r="P2262" s="302"/>
      <c r="Q2262" s="303"/>
    </row>
    <row r="2263" spans="1:17">
      <c r="A2263" s="39" t="s">
        <v>3831</v>
      </c>
      <c r="B2263" s="295"/>
      <c r="C2263" s="39" t="s">
        <v>471</v>
      </c>
      <c r="D2263" s="39" t="s">
        <v>467</v>
      </c>
      <c r="E2263" s="39" t="s">
        <v>552</v>
      </c>
      <c r="F2263" s="295"/>
      <c r="G2263" s="295"/>
      <c r="H2263" s="39" t="s">
        <v>473</v>
      </c>
      <c r="I2263" s="40" t="s">
        <v>476</v>
      </c>
      <c r="J2263" s="38" t="s">
        <v>459</v>
      </c>
      <c r="K2263" s="295"/>
      <c r="L2263" s="295"/>
      <c r="M2263" s="294"/>
      <c r="N2263" s="295"/>
      <c r="O2263" s="295"/>
      <c r="P2263" s="302"/>
      <c r="Q2263" s="303"/>
    </row>
    <row r="2264" spans="1:17">
      <c r="A2264" s="39" t="s">
        <v>3832</v>
      </c>
      <c r="B2264" s="295"/>
      <c r="C2264" s="39" t="s">
        <v>471</v>
      </c>
      <c r="D2264" s="39" t="s">
        <v>467</v>
      </c>
      <c r="E2264" s="39" t="s">
        <v>552</v>
      </c>
      <c r="F2264" s="295"/>
      <c r="G2264" s="295"/>
      <c r="H2264" s="39" t="s">
        <v>473</v>
      </c>
      <c r="I2264" s="40" t="s">
        <v>478</v>
      </c>
      <c r="J2264" s="38" t="s">
        <v>459</v>
      </c>
      <c r="K2264" s="295"/>
      <c r="L2264" s="295"/>
      <c r="M2264" s="294"/>
      <c r="N2264" s="295"/>
      <c r="O2264" s="295"/>
      <c r="P2264" s="302"/>
      <c r="Q2264" s="303"/>
    </row>
    <row r="2265" spans="1:17">
      <c r="A2265" s="39" t="s">
        <v>3833</v>
      </c>
      <c r="B2265" s="295"/>
      <c r="C2265" s="39" t="s">
        <v>471</v>
      </c>
      <c r="D2265" s="39" t="s">
        <v>467</v>
      </c>
      <c r="E2265" s="39" t="s">
        <v>552</v>
      </c>
      <c r="F2265" s="295"/>
      <c r="G2265" s="295"/>
      <c r="H2265" s="39" t="s">
        <v>473</v>
      </c>
      <c r="I2265" s="40" t="s">
        <v>480</v>
      </c>
      <c r="J2265" s="38" t="s">
        <v>459</v>
      </c>
      <c r="K2265" s="295"/>
      <c r="L2265" s="295"/>
      <c r="M2265" s="294"/>
      <c r="N2265" s="295"/>
      <c r="O2265" s="295"/>
      <c r="P2265" s="302"/>
      <c r="Q2265" s="303"/>
    </row>
    <row r="2266" spans="1:17">
      <c r="A2266" s="39" t="s">
        <v>3834</v>
      </c>
      <c r="B2266" s="295"/>
      <c r="C2266" s="39" t="s">
        <v>471</v>
      </c>
      <c r="D2266" s="39" t="s">
        <v>467</v>
      </c>
      <c r="E2266" s="39" t="s">
        <v>552</v>
      </c>
      <c r="F2266" s="295"/>
      <c r="G2266" s="295"/>
      <c r="H2266" s="39" t="s">
        <v>473</v>
      </c>
      <c r="I2266" s="40" t="s">
        <v>482</v>
      </c>
      <c r="J2266" s="38" t="s">
        <v>459</v>
      </c>
      <c r="K2266" s="295"/>
      <c r="L2266" s="295"/>
      <c r="M2266" s="294"/>
      <c r="N2266" s="295"/>
      <c r="O2266" s="295"/>
      <c r="P2266" s="302"/>
      <c r="Q2266" s="303"/>
    </row>
    <row r="2267" spans="1:17">
      <c r="A2267" s="39" t="s">
        <v>3835</v>
      </c>
      <c r="B2267" s="295"/>
      <c r="C2267" s="39" t="s">
        <v>471</v>
      </c>
      <c r="D2267" s="39" t="s">
        <v>467</v>
      </c>
      <c r="E2267" s="39" t="s">
        <v>552</v>
      </c>
      <c r="F2267" s="295"/>
      <c r="G2267" s="295"/>
      <c r="H2267" s="39" t="s">
        <v>473</v>
      </c>
      <c r="I2267" s="40" t="s">
        <v>484</v>
      </c>
      <c r="J2267" s="38" t="s">
        <v>459</v>
      </c>
      <c r="K2267" s="295"/>
      <c r="L2267" s="295"/>
      <c r="M2267" s="294"/>
      <c r="N2267" s="295"/>
      <c r="O2267" s="295"/>
      <c r="P2267" s="302"/>
      <c r="Q2267" s="303"/>
    </row>
    <row r="2268" spans="1:17">
      <c r="A2268" s="39" t="s">
        <v>3836</v>
      </c>
      <c r="B2268" s="295"/>
      <c r="C2268" s="39" t="s">
        <v>471</v>
      </c>
      <c r="D2268" s="39" t="s">
        <v>467</v>
      </c>
      <c r="E2268" s="39" t="s">
        <v>552</v>
      </c>
      <c r="F2268" s="295"/>
      <c r="G2268" s="295"/>
      <c r="H2268" s="39">
        <v>5</v>
      </c>
      <c r="I2268" s="40" t="s">
        <v>486</v>
      </c>
      <c r="J2268" s="38" t="s">
        <v>459</v>
      </c>
      <c r="K2268" s="295"/>
      <c r="L2268" s="295"/>
      <c r="M2268" s="294"/>
      <c r="N2268" s="295"/>
      <c r="O2268" s="295"/>
      <c r="P2268" s="302"/>
      <c r="Q2268" s="303"/>
    </row>
    <row r="2269" spans="1:17">
      <c r="A2269" s="39" t="s">
        <v>3837</v>
      </c>
      <c r="B2269" s="295"/>
      <c r="C2269" s="39" t="s">
        <v>471</v>
      </c>
      <c r="D2269" s="39" t="s">
        <v>467</v>
      </c>
      <c r="E2269" s="39" t="s">
        <v>552</v>
      </c>
      <c r="F2269" s="295"/>
      <c r="G2269" s="295"/>
      <c r="H2269" s="39">
        <v>5</v>
      </c>
      <c r="I2269" s="40" t="s">
        <v>488</v>
      </c>
      <c r="J2269" s="38" t="s">
        <v>459</v>
      </c>
      <c r="K2269" s="295"/>
      <c r="L2269" s="295"/>
      <c r="M2269" s="294"/>
      <c r="N2269" s="295"/>
      <c r="O2269" s="295"/>
      <c r="P2269" s="302"/>
      <c r="Q2269" s="303"/>
    </row>
    <row r="2270" spans="1:17">
      <c r="A2270" s="39" t="s">
        <v>3838</v>
      </c>
      <c r="B2270" s="295"/>
      <c r="C2270" s="39" t="s">
        <v>471</v>
      </c>
      <c r="D2270" s="39" t="s">
        <v>467</v>
      </c>
      <c r="E2270" s="39" t="s">
        <v>552</v>
      </c>
      <c r="F2270" s="295"/>
      <c r="G2270" s="295"/>
      <c r="H2270" s="39" t="s">
        <v>469</v>
      </c>
      <c r="I2270" s="40" t="s">
        <v>490</v>
      </c>
      <c r="J2270" s="38" t="s">
        <v>459</v>
      </c>
      <c r="K2270" s="295"/>
      <c r="L2270" s="295"/>
      <c r="M2270" s="294"/>
      <c r="N2270" s="295"/>
      <c r="O2270" s="295"/>
      <c r="P2270" s="302"/>
      <c r="Q2270" s="303"/>
    </row>
    <row r="2271" spans="1:17">
      <c r="A2271" s="39" t="s">
        <v>3839</v>
      </c>
      <c r="B2271" s="295"/>
      <c r="C2271" s="39" t="s">
        <v>471</v>
      </c>
      <c r="D2271" s="39" t="s">
        <v>467</v>
      </c>
      <c r="E2271" s="39" t="s">
        <v>552</v>
      </c>
      <c r="F2271" s="295"/>
      <c r="G2271" s="295"/>
      <c r="H2271" s="39" t="s">
        <v>469</v>
      </c>
      <c r="I2271" s="40" t="s">
        <v>492</v>
      </c>
      <c r="J2271" s="38" t="s">
        <v>459</v>
      </c>
      <c r="K2271" s="295"/>
      <c r="L2271" s="295"/>
      <c r="M2271" s="294"/>
      <c r="N2271" s="295"/>
      <c r="O2271" s="295"/>
      <c r="P2271" s="302"/>
      <c r="Q2271" s="303"/>
    </row>
    <row r="2272" spans="1:17">
      <c r="A2272" s="39" t="s">
        <v>3840</v>
      </c>
      <c r="B2272" s="295"/>
      <c r="C2272" s="39" t="s">
        <v>471</v>
      </c>
      <c r="D2272" s="39" t="s">
        <v>467</v>
      </c>
      <c r="E2272" s="39" t="s">
        <v>552</v>
      </c>
      <c r="F2272" s="295"/>
      <c r="G2272" s="295"/>
      <c r="H2272" s="39" t="s">
        <v>469</v>
      </c>
      <c r="I2272" s="40" t="s">
        <v>494</v>
      </c>
      <c r="J2272" s="38" t="s">
        <v>459</v>
      </c>
      <c r="K2272" s="295"/>
      <c r="L2272" s="295"/>
      <c r="M2272" s="294"/>
      <c r="N2272" s="295"/>
      <c r="O2272" s="295"/>
      <c r="P2272" s="302"/>
      <c r="Q2272" s="303"/>
    </row>
    <row r="2273" spans="1:17">
      <c r="A2273" s="39" t="s">
        <v>3841</v>
      </c>
      <c r="B2273" s="295"/>
      <c r="C2273" s="39" t="s">
        <v>471</v>
      </c>
      <c r="D2273" s="39" t="s">
        <v>467</v>
      </c>
      <c r="E2273" s="39" t="s">
        <v>552</v>
      </c>
      <c r="F2273" s="295"/>
      <c r="G2273" s="295"/>
      <c r="H2273" s="39" t="s">
        <v>469</v>
      </c>
      <c r="I2273" s="40" t="s">
        <v>496</v>
      </c>
      <c r="J2273" s="38" t="s">
        <v>459</v>
      </c>
      <c r="K2273" s="295"/>
      <c r="L2273" s="295"/>
      <c r="M2273" s="294"/>
      <c r="N2273" s="295"/>
      <c r="O2273" s="295"/>
      <c r="P2273" s="302"/>
      <c r="Q2273" s="303"/>
    </row>
    <row r="2274" spans="1:17">
      <c r="A2274" s="39" t="s">
        <v>3842</v>
      </c>
      <c r="B2274" s="295"/>
      <c r="C2274" s="39" t="s">
        <v>471</v>
      </c>
      <c r="D2274" s="39" t="s">
        <v>467</v>
      </c>
      <c r="E2274" s="39" t="s">
        <v>552</v>
      </c>
      <c r="F2274" s="295"/>
      <c r="G2274" s="295"/>
      <c r="H2274" s="39" t="s">
        <v>469</v>
      </c>
      <c r="I2274" s="40" t="s">
        <v>528</v>
      </c>
      <c r="J2274" s="38" t="s">
        <v>459</v>
      </c>
      <c r="K2274" s="295"/>
      <c r="L2274" s="295"/>
      <c r="M2274" s="294"/>
      <c r="N2274" s="295"/>
      <c r="O2274" s="295"/>
      <c r="P2274" s="302"/>
      <c r="Q2274" s="303"/>
    </row>
    <row r="2275" spans="1:17">
      <c r="A2275" s="39" t="s">
        <v>3843</v>
      </c>
      <c r="B2275" s="295"/>
      <c r="C2275" s="39" t="s">
        <v>471</v>
      </c>
      <c r="D2275" s="39" t="s">
        <v>467</v>
      </c>
      <c r="E2275" s="39" t="s">
        <v>552</v>
      </c>
      <c r="F2275" s="295"/>
      <c r="G2275" s="295"/>
      <c r="H2275" s="39" t="s">
        <v>469</v>
      </c>
      <c r="I2275" s="40" t="s">
        <v>530</v>
      </c>
      <c r="J2275" s="38" t="s">
        <v>459</v>
      </c>
      <c r="K2275" s="295"/>
      <c r="L2275" s="295"/>
      <c r="M2275" s="294"/>
      <c r="N2275" s="295"/>
      <c r="O2275" s="295"/>
      <c r="P2275" s="302"/>
      <c r="Q2275" s="303"/>
    </row>
    <row r="2276" spans="1:17">
      <c r="A2276" s="39" t="s">
        <v>3844</v>
      </c>
      <c r="B2276" s="295"/>
      <c r="C2276" s="39" t="s">
        <v>471</v>
      </c>
      <c r="D2276" s="39" t="s">
        <v>467</v>
      </c>
      <c r="E2276" s="39" t="s">
        <v>552</v>
      </c>
      <c r="F2276" s="295"/>
      <c r="G2276" s="295"/>
      <c r="H2276" s="39" t="s">
        <v>469</v>
      </c>
      <c r="I2276" s="40" t="s">
        <v>599</v>
      </c>
      <c r="J2276" s="38" t="s">
        <v>459</v>
      </c>
      <c r="K2276" s="295"/>
      <c r="L2276" s="295"/>
      <c r="M2276" s="294"/>
      <c r="N2276" s="295"/>
      <c r="O2276" s="295"/>
      <c r="P2276" s="302"/>
      <c r="Q2276" s="303"/>
    </row>
    <row r="2277" spans="1:17">
      <c r="A2277" s="39" t="s">
        <v>3845</v>
      </c>
      <c r="B2277" s="295"/>
      <c r="C2277" s="39" t="s">
        <v>471</v>
      </c>
      <c r="D2277" s="39" t="s">
        <v>467</v>
      </c>
      <c r="E2277" s="39" t="s">
        <v>552</v>
      </c>
      <c r="F2277" s="295"/>
      <c r="G2277" s="295"/>
      <c r="H2277" s="39" t="s">
        <v>469</v>
      </c>
      <c r="I2277" s="40" t="s">
        <v>608</v>
      </c>
      <c r="J2277" s="38" t="s">
        <v>459</v>
      </c>
      <c r="K2277" s="295"/>
      <c r="L2277" s="295"/>
      <c r="M2277" s="294"/>
      <c r="N2277" s="295"/>
      <c r="O2277" s="295"/>
      <c r="P2277" s="302"/>
      <c r="Q2277" s="303"/>
    </row>
    <row r="2278" spans="1:17" ht="15" thickBot="1">
      <c r="A2278" s="39" t="s">
        <v>3846</v>
      </c>
      <c r="B2278" s="295"/>
      <c r="C2278" s="36" t="s">
        <v>471</v>
      </c>
      <c r="D2278" s="36" t="s">
        <v>467</v>
      </c>
      <c r="E2278" s="36" t="s">
        <v>552</v>
      </c>
      <c r="F2278" s="295"/>
      <c r="G2278" s="295"/>
      <c r="H2278" s="36" t="s">
        <v>469</v>
      </c>
      <c r="I2278" s="37" t="s">
        <v>610</v>
      </c>
      <c r="J2278" s="38" t="s">
        <v>459</v>
      </c>
      <c r="K2278" s="295"/>
      <c r="L2278" s="295"/>
      <c r="M2278" s="294"/>
      <c r="N2278" s="295"/>
      <c r="O2278" s="295"/>
      <c r="P2278" s="302"/>
      <c r="Q2278" s="303"/>
    </row>
    <row r="2279" spans="1:17">
      <c r="A2279" s="298" t="s">
        <v>3847</v>
      </c>
      <c r="B2279" s="300" t="s">
        <v>1712</v>
      </c>
      <c r="C2279" s="36" t="s">
        <v>1713</v>
      </c>
      <c r="D2279" s="36" t="s">
        <v>467</v>
      </c>
      <c r="E2279" s="36" t="s">
        <v>1728</v>
      </c>
      <c r="F2279" s="295" t="s">
        <v>3505</v>
      </c>
      <c r="G2279" s="295" t="s">
        <v>457</v>
      </c>
      <c r="H2279" s="36" t="s">
        <v>532</v>
      </c>
      <c r="I2279" s="37" t="s">
        <v>687</v>
      </c>
      <c r="J2279" s="38">
        <v>25</v>
      </c>
      <c r="K2279" s="295" t="s">
        <v>3505</v>
      </c>
      <c r="L2279" s="295" t="s">
        <v>457</v>
      </c>
      <c r="M2279" s="294" t="s">
        <v>532</v>
      </c>
      <c r="N2279" s="295">
        <v>27</v>
      </c>
      <c r="O2279" s="295" t="s">
        <v>626</v>
      </c>
      <c r="P2279" s="296">
        <v>1418</v>
      </c>
      <c r="Q2279" s="297">
        <v>1</v>
      </c>
    </row>
    <row r="2280" spans="1:17">
      <c r="A2280" s="299"/>
      <c r="B2280" s="295"/>
      <c r="C2280" s="36" t="s">
        <v>466</v>
      </c>
      <c r="D2280" s="36" t="s">
        <v>467</v>
      </c>
      <c r="E2280" s="36" t="s">
        <v>612</v>
      </c>
      <c r="F2280" s="295"/>
      <c r="G2280" s="295"/>
      <c r="H2280" s="36" t="s">
        <v>469</v>
      </c>
      <c r="I2280" s="37">
        <v>27</v>
      </c>
      <c r="J2280" s="38" t="s">
        <v>459</v>
      </c>
      <c r="K2280" s="295"/>
      <c r="L2280" s="295"/>
      <c r="M2280" s="294"/>
      <c r="N2280" s="295"/>
      <c r="O2280" s="295"/>
      <c r="P2280" s="302"/>
      <c r="Q2280" s="303"/>
    </row>
    <row r="2281" spans="1:17">
      <c r="A2281" s="39" t="s">
        <v>3848</v>
      </c>
      <c r="B2281" s="295"/>
      <c r="C2281" s="39" t="s">
        <v>471</v>
      </c>
      <c r="D2281" s="39" t="s">
        <v>467</v>
      </c>
      <c r="E2281" s="39" t="s">
        <v>552</v>
      </c>
      <c r="F2281" s="295"/>
      <c r="G2281" s="295"/>
      <c r="H2281" s="39" t="s">
        <v>473</v>
      </c>
      <c r="I2281" s="40" t="s">
        <v>474</v>
      </c>
      <c r="J2281" s="38" t="s">
        <v>459</v>
      </c>
      <c r="K2281" s="295"/>
      <c r="L2281" s="295"/>
      <c r="M2281" s="294"/>
      <c r="N2281" s="295"/>
      <c r="O2281" s="295"/>
      <c r="P2281" s="302"/>
      <c r="Q2281" s="303"/>
    </row>
    <row r="2282" spans="1:17">
      <c r="A2282" s="39" t="s">
        <v>3849</v>
      </c>
      <c r="B2282" s="295"/>
      <c r="C2282" s="39" t="s">
        <v>471</v>
      </c>
      <c r="D2282" s="39" t="s">
        <v>467</v>
      </c>
      <c r="E2282" s="39" t="s">
        <v>552</v>
      </c>
      <c r="F2282" s="295"/>
      <c r="G2282" s="295"/>
      <c r="H2282" s="39" t="s">
        <v>473</v>
      </c>
      <c r="I2282" s="40" t="s">
        <v>476</v>
      </c>
      <c r="J2282" s="38" t="s">
        <v>459</v>
      </c>
      <c r="K2282" s="295"/>
      <c r="L2282" s="295"/>
      <c r="M2282" s="294"/>
      <c r="N2282" s="295"/>
      <c r="O2282" s="295"/>
      <c r="P2282" s="302"/>
      <c r="Q2282" s="303"/>
    </row>
    <row r="2283" spans="1:17">
      <c r="A2283" s="39" t="s">
        <v>3850</v>
      </c>
      <c r="B2283" s="295"/>
      <c r="C2283" s="39" t="s">
        <v>471</v>
      </c>
      <c r="D2283" s="39" t="s">
        <v>467</v>
      </c>
      <c r="E2283" s="39" t="s">
        <v>552</v>
      </c>
      <c r="F2283" s="295"/>
      <c r="G2283" s="295"/>
      <c r="H2283" s="39" t="s">
        <v>473</v>
      </c>
      <c r="I2283" s="40" t="s">
        <v>478</v>
      </c>
      <c r="J2283" s="38" t="s">
        <v>459</v>
      </c>
      <c r="K2283" s="295"/>
      <c r="L2283" s="295"/>
      <c r="M2283" s="294"/>
      <c r="N2283" s="295"/>
      <c r="O2283" s="295"/>
      <c r="P2283" s="302"/>
      <c r="Q2283" s="303"/>
    </row>
    <row r="2284" spans="1:17">
      <c r="A2284" s="39" t="s">
        <v>3851</v>
      </c>
      <c r="B2284" s="295"/>
      <c r="C2284" s="39" t="s">
        <v>471</v>
      </c>
      <c r="D2284" s="39" t="s">
        <v>467</v>
      </c>
      <c r="E2284" s="39" t="s">
        <v>552</v>
      </c>
      <c r="F2284" s="295"/>
      <c r="G2284" s="295"/>
      <c r="H2284" s="39" t="s">
        <v>473</v>
      </c>
      <c r="I2284" s="40" t="s">
        <v>480</v>
      </c>
      <c r="J2284" s="38" t="s">
        <v>459</v>
      </c>
      <c r="K2284" s="295"/>
      <c r="L2284" s="295"/>
      <c r="M2284" s="294"/>
      <c r="N2284" s="295"/>
      <c r="O2284" s="295"/>
      <c r="P2284" s="302"/>
      <c r="Q2284" s="303"/>
    </row>
    <row r="2285" spans="1:17">
      <c r="A2285" s="39" t="s">
        <v>3852</v>
      </c>
      <c r="B2285" s="295"/>
      <c r="C2285" s="39" t="s">
        <v>471</v>
      </c>
      <c r="D2285" s="39" t="s">
        <v>467</v>
      </c>
      <c r="E2285" s="39" t="s">
        <v>552</v>
      </c>
      <c r="F2285" s="295"/>
      <c r="G2285" s="295"/>
      <c r="H2285" s="39" t="s">
        <v>473</v>
      </c>
      <c r="I2285" s="40" t="s">
        <v>482</v>
      </c>
      <c r="J2285" s="38" t="s">
        <v>459</v>
      </c>
      <c r="K2285" s="295"/>
      <c r="L2285" s="295"/>
      <c r="M2285" s="294"/>
      <c r="N2285" s="295"/>
      <c r="O2285" s="295"/>
      <c r="P2285" s="302"/>
      <c r="Q2285" s="303"/>
    </row>
    <row r="2286" spans="1:17">
      <c r="A2286" s="39" t="s">
        <v>3853</v>
      </c>
      <c r="B2286" s="295"/>
      <c r="C2286" s="39" t="s">
        <v>471</v>
      </c>
      <c r="D2286" s="39" t="s">
        <v>467</v>
      </c>
      <c r="E2286" s="39" t="s">
        <v>552</v>
      </c>
      <c r="F2286" s="295"/>
      <c r="G2286" s="295"/>
      <c r="H2286" s="39" t="s">
        <v>473</v>
      </c>
      <c r="I2286" s="40" t="s">
        <v>484</v>
      </c>
      <c r="J2286" s="38" t="s">
        <v>459</v>
      </c>
      <c r="K2286" s="295"/>
      <c r="L2286" s="295"/>
      <c r="M2286" s="294"/>
      <c r="N2286" s="295"/>
      <c r="O2286" s="295"/>
      <c r="P2286" s="302"/>
      <c r="Q2286" s="303"/>
    </row>
    <row r="2287" spans="1:17">
      <c r="A2287" s="39" t="s">
        <v>3854</v>
      </c>
      <c r="B2287" s="295"/>
      <c r="C2287" s="39" t="s">
        <v>471</v>
      </c>
      <c r="D2287" s="39" t="s">
        <v>467</v>
      </c>
      <c r="E2287" s="39" t="s">
        <v>552</v>
      </c>
      <c r="F2287" s="295"/>
      <c r="G2287" s="295"/>
      <c r="H2287" s="39">
        <v>5</v>
      </c>
      <c r="I2287" s="40" t="s">
        <v>486</v>
      </c>
      <c r="J2287" s="38" t="s">
        <v>459</v>
      </c>
      <c r="K2287" s="295"/>
      <c r="L2287" s="295"/>
      <c r="M2287" s="294"/>
      <c r="N2287" s="295"/>
      <c r="O2287" s="295"/>
      <c r="P2287" s="302"/>
      <c r="Q2287" s="303"/>
    </row>
    <row r="2288" spans="1:17">
      <c r="A2288" s="39" t="s">
        <v>3855</v>
      </c>
      <c r="B2288" s="295"/>
      <c r="C2288" s="39" t="s">
        <v>471</v>
      </c>
      <c r="D2288" s="39" t="s">
        <v>467</v>
      </c>
      <c r="E2288" s="39" t="s">
        <v>552</v>
      </c>
      <c r="F2288" s="295"/>
      <c r="G2288" s="295"/>
      <c r="H2288" s="39">
        <v>5</v>
      </c>
      <c r="I2288" s="40" t="s">
        <v>488</v>
      </c>
      <c r="J2288" s="38" t="s">
        <v>459</v>
      </c>
      <c r="K2288" s="295"/>
      <c r="L2288" s="295"/>
      <c r="M2288" s="294"/>
      <c r="N2288" s="295"/>
      <c r="O2288" s="295"/>
      <c r="P2288" s="302"/>
      <c r="Q2288" s="303"/>
    </row>
    <row r="2289" spans="1:17">
      <c r="A2289" s="39" t="s">
        <v>3856</v>
      </c>
      <c r="B2289" s="295"/>
      <c r="C2289" s="39" t="s">
        <v>471</v>
      </c>
      <c r="D2289" s="39" t="s">
        <v>467</v>
      </c>
      <c r="E2289" s="39" t="s">
        <v>552</v>
      </c>
      <c r="F2289" s="295"/>
      <c r="G2289" s="295"/>
      <c r="H2289" s="39" t="s">
        <v>469</v>
      </c>
      <c r="I2289" s="40" t="s">
        <v>490</v>
      </c>
      <c r="J2289" s="38" t="s">
        <v>459</v>
      </c>
      <c r="K2289" s="295"/>
      <c r="L2289" s="295"/>
      <c r="M2289" s="294"/>
      <c r="N2289" s="295"/>
      <c r="O2289" s="295"/>
      <c r="P2289" s="302"/>
      <c r="Q2289" s="303"/>
    </row>
    <row r="2290" spans="1:17">
      <c r="A2290" s="39" t="s">
        <v>3857</v>
      </c>
      <c r="B2290" s="295"/>
      <c r="C2290" s="39" t="s">
        <v>471</v>
      </c>
      <c r="D2290" s="39" t="s">
        <v>467</v>
      </c>
      <c r="E2290" s="39" t="s">
        <v>552</v>
      </c>
      <c r="F2290" s="295"/>
      <c r="G2290" s="295"/>
      <c r="H2290" s="39" t="s">
        <v>469</v>
      </c>
      <c r="I2290" s="40" t="s">
        <v>492</v>
      </c>
      <c r="J2290" s="38" t="s">
        <v>459</v>
      </c>
      <c r="K2290" s="295"/>
      <c r="L2290" s="295"/>
      <c r="M2290" s="294"/>
      <c r="N2290" s="295"/>
      <c r="O2290" s="295"/>
      <c r="P2290" s="302"/>
      <c r="Q2290" s="303"/>
    </row>
    <row r="2291" spans="1:17">
      <c r="A2291" s="39" t="s">
        <v>3858</v>
      </c>
      <c r="B2291" s="295"/>
      <c r="C2291" s="39" t="s">
        <v>471</v>
      </c>
      <c r="D2291" s="39" t="s">
        <v>467</v>
      </c>
      <c r="E2291" s="39" t="s">
        <v>552</v>
      </c>
      <c r="F2291" s="295"/>
      <c r="G2291" s="295"/>
      <c r="H2291" s="39" t="s">
        <v>469</v>
      </c>
      <c r="I2291" s="40" t="s">
        <v>494</v>
      </c>
      <c r="J2291" s="38" t="s">
        <v>459</v>
      </c>
      <c r="K2291" s="295"/>
      <c r="L2291" s="295"/>
      <c r="M2291" s="294"/>
      <c r="N2291" s="295"/>
      <c r="O2291" s="295"/>
      <c r="P2291" s="302"/>
      <c r="Q2291" s="303"/>
    </row>
    <row r="2292" spans="1:17">
      <c r="A2292" s="39" t="s">
        <v>3859</v>
      </c>
      <c r="B2292" s="295"/>
      <c r="C2292" s="39" t="s">
        <v>471</v>
      </c>
      <c r="D2292" s="39" t="s">
        <v>467</v>
      </c>
      <c r="E2292" s="39" t="s">
        <v>552</v>
      </c>
      <c r="F2292" s="295"/>
      <c r="G2292" s="295"/>
      <c r="H2292" s="39" t="s">
        <v>469</v>
      </c>
      <c r="I2292" s="40" t="s">
        <v>496</v>
      </c>
      <c r="J2292" s="38" t="s">
        <v>459</v>
      </c>
      <c r="K2292" s="295"/>
      <c r="L2292" s="295"/>
      <c r="M2292" s="294"/>
      <c r="N2292" s="295"/>
      <c r="O2292" s="295"/>
      <c r="P2292" s="302"/>
      <c r="Q2292" s="303"/>
    </row>
    <row r="2293" spans="1:17">
      <c r="A2293" s="39" t="s">
        <v>3860</v>
      </c>
      <c r="B2293" s="295"/>
      <c r="C2293" s="39" t="s">
        <v>471</v>
      </c>
      <c r="D2293" s="39" t="s">
        <v>467</v>
      </c>
      <c r="E2293" s="39" t="s">
        <v>552</v>
      </c>
      <c r="F2293" s="295"/>
      <c r="G2293" s="295"/>
      <c r="H2293" s="39" t="s">
        <v>469</v>
      </c>
      <c r="I2293" s="40" t="s">
        <v>528</v>
      </c>
      <c r="J2293" s="38" t="s">
        <v>459</v>
      </c>
      <c r="K2293" s="295"/>
      <c r="L2293" s="295"/>
      <c r="M2293" s="294"/>
      <c r="N2293" s="295"/>
      <c r="O2293" s="295"/>
      <c r="P2293" s="302"/>
      <c r="Q2293" s="303"/>
    </row>
    <row r="2294" spans="1:17">
      <c r="A2294" s="39" t="s">
        <v>3861</v>
      </c>
      <c r="B2294" s="295"/>
      <c r="C2294" s="39" t="s">
        <v>471</v>
      </c>
      <c r="D2294" s="39" t="s">
        <v>467</v>
      </c>
      <c r="E2294" s="39" t="s">
        <v>552</v>
      </c>
      <c r="F2294" s="295"/>
      <c r="G2294" s="295"/>
      <c r="H2294" s="39" t="s">
        <v>469</v>
      </c>
      <c r="I2294" s="40" t="s">
        <v>530</v>
      </c>
      <c r="J2294" s="38" t="s">
        <v>459</v>
      </c>
      <c r="K2294" s="295"/>
      <c r="L2294" s="295"/>
      <c r="M2294" s="294"/>
      <c r="N2294" s="295"/>
      <c r="O2294" s="295"/>
      <c r="P2294" s="302"/>
      <c r="Q2294" s="303"/>
    </row>
    <row r="2295" spans="1:17">
      <c r="A2295" s="39" t="s">
        <v>3862</v>
      </c>
      <c r="B2295" s="295"/>
      <c r="C2295" s="39" t="s">
        <v>471</v>
      </c>
      <c r="D2295" s="39" t="s">
        <v>467</v>
      </c>
      <c r="E2295" s="39" t="s">
        <v>552</v>
      </c>
      <c r="F2295" s="295"/>
      <c r="G2295" s="295"/>
      <c r="H2295" s="39" t="s">
        <v>469</v>
      </c>
      <c r="I2295" s="40" t="s">
        <v>599</v>
      </c>
      <c r="J2295" s="38" t="s">
        <v>459</v>
      </c>
      <c r="K2295" s="295"/>
      <c r="L2295" s="295"/>
      <c r="M2295" s="294"/>
      <c r="N2295" s="295"/>
      <c r="O2295" s="295"/>
      <c r="P2295" s="302"/>
      <c r="Q2295" s="303"/>
    </row>
    <row r="2296" spans="1:17">
      <c r="A2296" s="39" t="s">
        <v>3863</v>
      </c>
      <c r="B2296" s="295"/>
      <c r="C2296" s="39" t="s">
        <v>471</v>
      </c>
      <c r="D2296" s="39" t="s">
        <v>467</v>
      </c>
      <c r="E2296" s="39" t="s">
        <v>552</v>
      </c>
      <c r="F2296" s="295"/>
      <c r="G2296" s="295"/>
      <c r="H2296" s="39" t="s">
        <v>469</v>
      </c>
      <c r="I2296" s="40" t="s">
        <v>608</v>
      </c>
      <c r="J2296" s="38" t="s">
        <v>459</v>
      </c>
      <c r="K2296" s="295"/>
      <c r="L2296" s="295"/>
      <c r="M2296" s="294"/>
      <c r="N2296" s="295"/>
      <c r="O2296" s="295"/>
      <c r="P2296" s="302"/>
      <c r="Q2296" s="303"/>
    </row>
    <row r="2297" spans="1:17" ht="15" thickBot="1">
      <c r="A2297" s="39" t="s">
        <v>3864</v>
      </c>
      <c r="B2297" s="295"/>
      <c r="C2297" s="36" t="s">
        <v>471</v>
      </c>
      <c r="D2297" s="36" t="s">
        <v>467</v>
      </c>
      <c r="E2297" s="36" t="s">
        <v>552</v>
      </c>
      <c r="F2297" s="295"/>
      <c r="G2297" s="295"/>
      <c r="H2297" s="36" t="s">
        <v>469</v>
      </c>
      <c r="I2297" s="37" t="s">
        <v>610</v>
      </c>
      <c r="J2297" s="38" t="s">
        <v>459</v>
      </c>
      <c r="K2297" s="295"/>
      <c r="L2297" s="295"/>
      <c r="M2297" s="294"/>
      <c r="N2297" s="295"/>
      <c r="O2297" s="295"/>
      <c r="P2297" s="302"/>
      <c r="Q2297" s="303"/>
    </row>
    <row r="2298" spans="1:17">
      <c r="A2298" s="298" t="s">
        <v>3865</v>
      </c>
      <c r="B2298" s="300" t="s">
        <v>1712</v>
      </c>
      <c r="C2298" s="36" t="s">
        <v>1713</v>
      </c>
      <c r="D2298" s="36" t="s">
        <v>467</v>
      </c>
      <c r="E2298" s="36" t="s">
        <v>1829</v>
      </c>
      <c r="F2298" s="295">
        <v>600</v>
      </c>
      <c r="G2298" s="295" t="s">
        <v>457</v>
      </c>
      <c r="H2298" s="36" t="s">
        <v>532</v>
      </c>
      <c r="I2298" s="37" t="s">
        <v>687</v>
      </c>
      <c r="J2298" s="38">
        <v>30</v>
      </c>
      <c r="K2298" s="295">
        <v>600</v>
      </c>
      <c r="L2298" s="295" t="s">
        <v>457</v>
      </c>
      <c r="M2298" s="294" t="s">
        <v>532</v>
      </c>
      <c r="N2298" s="295">
        <v>27</v>
      </c>
      <c r="O2298" s="295" t="s">
        <v>626</v>
      </c>
      <c r="P2298" s="296">
        <v>1785</v>
      </c>
      <c r="Q2298" s="297">
        <v>1</v>
      </c>
    </row>
    <row r="2299" spans="1:17">
      <c r="A2299" s="299"/>
      <c r="B2299" s="295"/>
      <c r="C2299" s="36" t="s">
        <v>466</v>
      </c>
      <c r="D2299" s="36" t="s">
        <v>467</v>
      </c>
      <c r="E2299" s="36" t="s">
        <v>612</v>
      </c>
      <c r="F2299" s="295"/>
      <c r="G2299" s="295"/>
      <c r="H2299" s="36" t="s">
        <v>469</v>
      </c>
      <c r="I2299" s="37">
        <v>27</v>
      </c>
      <c r="J2299" s="38" t="s">
        <v>459</v>
      </c>
      <c r="K2299" s="295"/>
      <c r="L2299" s="295"/>
      <c r="M2299" s="294"/>
      <c r="N2299" s="295"/>
      <c r="O2299" s="295"/>
      <c r="P2299" s="302"/>
      <c r="Q2299" s="303"/>
    </row>
    <row r="2300" spans="1:17">
      <c r="A2300" s="39" t="s">
        <v>3866</v>
      </c>
      <c r="B2300" s="295"/>
      <c r="C2300" s="39" t="s">
        <v>471</v>
      </c>
      <c r="D2300" s="39" t="s">
        <v>467</v>
      </c>
      <c r="E2300" s="39" t="s">
        <v>552</v>
      </c>
      <c r="F2300" s="295"/>
      <c r="G2300" s="295"/>
      <c r="H2300" s="39" t="s">
        <v>473</v>
      </c>
      <c r="I2300" s="40" t="s">
        <v>474</v>
      </c>
      <c r="J2300" s="38" t="s">
        <v>459</v>
      </c>
      <c r="K2300" s="295"/>
      <c r="L2300" s="295"/>
      <c r="M2300" s="294"/>
      <c r="N2300" s="295"/>
      <c r="O2300" s="295"/>
      <c r="P2300" s="302"/>
      <c r="Q2300" s="303"/>
    </row>
    <row r="2301" spans="1:17">
      <c r="A2301" s="39" t="s">
        <v>3867</v>
      </c>
      <c r="B2301" s="295"/>
      <c r="C2301" s="39" t="s">
        <v>471</v>
      </c>
      <c r="D2301" s="39" t="s">
        <v>467</v>
      </c>
      <c r="E2301" s="39" t="s">
        <v>552</v>
      </c>
      <c r="F2301" s="295"/>
      <c r="G2301" s="295"/>
      <c r="H2301" s="39" t="s">
        <v>473</v>
      </c>
      <c r="I2301" s="40" t="s">
        <v>476</v>
      </c>
      <c r="J2301" s="38" t="s">
        <v>459</v>
      </c>
      <c r="K2301" s="295"/>
      <c r="L2301" s="295"/>
      <c r="M2301" s="294"/>
      <c r="N2301" s="295"/>
      <c r="O2301" s="295"/>
      <c r="P2301" s="302"/>
      <c r="Q2301" s="303"/>
    </row>
    <row r="2302" spans="1:17">
      <c r="A2302" s="39" t="s">
        <v>3868</v>
      </c>
      <c r="B2302" s="295"/>
      <c r="C2302" s="39" t="s">
        <v>471</v>
      </c>
      <c r="D2302" s="39" t="s">
        <v>467</v>
      </c>
      <c r="E2302" s="39" t="s">
        <v>552</v>
      </c>
      <c r="F2302" s="295"/>
      <c r="G2302" s="295"/>
      <c r="H2302" s="39" t="s">
        <v>473</v>
      </c>
      <c r="I2302" s="40" t="s">
        <v>478</v>
      </c>
      <c r="J2302" s="38" t="s">
        <v>459</v>
      </c>
      <c r="K2302" s="295"/>
      <c r="L2302" s="295"/>
      <c r="M2302" s="294"/>
      <c r="N2302" s="295"/>
      <c r="O2302" s="295"/>
      <c r="P2302" s="302"/>
      <c r="Q2302" s="303"/>
    </row>
    <row r="2303" spans="1:17">
      <c r="A2303" s="39" t="s">
        <v>3869</v>
      </c>
      <c r="B2303" s="295"/>
      <c r="C2303" s="39" t="s">
        <v>471</v>
      </c>
      <c r="D2303" s="39" t="s">
        <v>467</v>
      </c>
      <c r="E2303" s="39" t="s">
        <v>552</v>
      </c>
      <c r="F2303" s="295"/>
      <c r="G2303" s="295"/>
      <c r="H2303" s="39" t="s">
        <v>473</v>
      </c>
      <c r="I2303" s="40" t="s">
        <v>480</v>
      </c>
      <c r="J2303" s="38" t="s">
        <v>459</v>
      </c>
      <c r="K2303" s="295"/>
      <c r="L2303" s="295"/>
      <c r="M2303" s="294"/>
      <c r="N2303" s="295"/>
      <c r="O2303" s="295"/>
      <c r="P2303" s="302"/>
      <c r="Q2303" s="303"/>
    </row>
    <row r="2304" spans="1:17">
      <c r="A2304" s="39" t="s">
        <v>3870</v>
      </c>
      <c r="B2304" s="295"/>
      <c r="C2304" s="39" t="s">
        <v>471</v>
      </c>
      <c r="D2304" s="39" t="s">
        <v>467</v>
      </c>
      <c r="E2304" s="39" t="s">
        <v>552</v>
      </c>
      <c r="F2304" s="295"/>
      <c r="G2304" s="295"/>
      <c r="H2304" s="39" t="s">
        <v>473</v>
      </c>
      <c r="I2304" s="40" t="s">
        <v>482</v>
      </c>
      <c r="J2304" s="38" t="s">
        <v>459</v>
      </c>
      <c r="K2304" s="295"/>
      <c r="L2304" s="295"/>
      <c r="M2304" s="294"/>
      <c r="N2304" s="295"/>
      <c r="O2304" s="295"/>
      <c r="P2304" s="302"/>
      <c r="Q2304" s="303"/>
    </row>
    <row r="2305" spans="1:17">
      <c r="A2305" s="39" t="s">
        <v>3871</v>
      </c>
      <c r="B2305" s="295"/>
      <c r="C2305" s="39" t="s">
        <v>471</v>
      </c>
      <c r="D2305" s="39" t="s">
        <v>467</v>
      </c>
      <c r="E2305" s="39" t="s">
        <v>552</v>
      </c>
      <c r="F2305" s="295"/>
      <c r="G2305" s="295"/>
      <c r="H2305" s="39" t="s">
        <v>473</v>
      </c>
      <c r="I2305" s="40" t="s">
        <v>484</v>
      </c>
      <c r="J2305" s="38" t="s">
        <v>459</v>
      </c>
      <c r="K2305" s="295"/>
      <c r="L2305" s="295"/>
      <c r="M2305" s="294"/>
      <c r="N2305" s="295"/>
      <c r="O2305" s="295"/>
      <c r="P2305" s="302"/>
      <c r="Q2305" s="303"/>
    </row>
    <row r="2306" spans="1:17">
      <c r="A2306" s="39" t="s">
        <v>3872</v>
      </c>
      <c r="B2306" s="295"/>
      <c r="C2306" s="39" t="s">
        <v>471</v>
      </c>
      <c r="D2306" s="39" t="s">
        <v>467</v>
      </c>
      <c r="E2306" s="39" t="s">
        <v>552</v>
      </c>
      <c r="F2306" s="295"/>
      <c r="G2306" s="295"/>
      <c r="H2306" s="39">
        <v>5</v>
      </c>
      <c r="I2306" s="40" t="s">
        <v>486</v>
      </c>
      <c r="J2306" s="38" t="s">
        <v>459</v>
      </c>
      <c r="K2306" s="295"/>
      <c r="L2306" s="295"/>
      <c r="M2306" s="294"/>
      <c r="N2306" s="295"/>
      <c r="O2306" s="295"/>
      <c r="P2306" s="302"/>
      <c r="Q2306" s="303"/>
    </row>
    <row r="2307" spans="1:17">
      <c r="A2307" s="39" t="s">
        <v>3873</v>
      </c>
      <c r="B2307" s="295"/>
      <c r="C2307" s="39" t="s">
        <v>471</v>
      </c>
      <c r="D2307" s="39" t="s">
        <v>467</v>
      </c>
      <c r="E2307" s="39" t="s">
        <v>552</v>
      </c>
      <c r="F2307" s="295"/>
      <c r="G2307" s="295"/>
      <c r="H2307" s="39">
        <v>5</v>
      </c>
      <c r="I2307" s="40" t="s">
        <v>488</v>
      </c>
      <c r="J2307" s="38" t="s">
        <v>459</v>
      </c>
      <c r="K2307" s="295"/>
      <c r="L2307" s="295"/>
      <c r="M2307" s="294"/>
      <c r="N2307" s="295"/>
      <c r="O2307" s="295"/>
      <c r="P2307" s="302"/>
      <c r="Q2307" s="303"/>
    </row>
    <row r="2308" spans="1:17">
      <c r="A2308" s="39" t="s">
        <v>3874</v>
      </c>
      <c r="B2308" s="295"/>
      <c r="C2308" s="39" t="s">
        <v>471</v>
      </c>
      <c r="D2308" s="39" t="s">
        <v>467</v>
      </c>
      <c r="E2308" s="39" t="s">
        <v>552</v>
      </c>
      <c r="F2308" s="295"/>
      <c r="G2308" s="295"/>
      <c r="H2308" s="39" t="s">
        <v>469</v>
      </c>
      <c r="I2308" s="40" t="s">
        <v>490</v>
      </c>
      <c r="J2308" s="38" t="s">
        <v>459</v>
      </c>
      <c r="K2308" s="295"/>
      <c r="L2308" s="295"/>
      <c r="M2308" s="294"/>
      <c r="N2308" s="295"/>
      <c r="O2308" s="295"/>
      <c r="P2308" s="302"/>
      <c r="Q2308" s="303"/>
    </row>
    <row r="2309" spans="1:17">
      <c r="A2309" s="39" t="s">
        <v>3875</v>
      </c>
      <c r="B2309" s="295"/>
      <c r="C2309" s="39" t="s">
        <v>471</v>
      </c>
      <c r="D2309" s="39" t="s">
        <v>467</v>
      </c>
      <c r="E2309" s="39" t="s">
        <v>552</v>
      </c>
      <c r="F2309" s="295"/>
      <c r="G2309" s="295"/>
      <c r="H2309" s="39" t="s">
        <v>469</v>
      </c>
      <c r="I2309" s="40" t="s">
        <v>492</v>
      </c>
      <c r="J2309" s="38" t="s">
        <v>459</v>
      </c>
      <c r="K2309" s="295"/>
      <c r="L2309" s="295"/>
      <c r="M2309" s="294"/>
      <c r="N2309" s="295"/>
      <c r="O2309" s="295"/>
      <c r="P2309" s="302"/>
      <c r="Q2309" s="303"/>
    </row>
    <row r="2310" spans="1:17">
      <c r="A2310" s="39" t="s">
        <v>3876</v>
      </c>
      <c r="B2310" s="295"/>
      <c r="C2310" s="39" t="s">
        <v>471</v>
      </c>
      <c r="D2310" s="39" t="s">
        <v>467</v>
      </c>
      <c r="E2310" s="39" t="s">
        <v>552</v>
      </c>
      <c r="F2310" s="295"/>
      <c r="G2310" s="295"/>
      <c r="H2310" s="39" t="s">
        <v>469</v>
      </c>
      <c r="I2310" s="40" t="s">
        <v>494</v>
      </c>
      <c r="J2310" s="38" t="s">
        <v>459</v>
      </c>
      <c r="K2310" s="295"/>
      <c r="L2310" s="295"/>
      <c r="M2310" s="294"/>
      <c r="N2310" s="295"/>
      <c r="O2310" s="295"/>
      <c r="P2310" s="302"/>
      <c r="Q2310" s="303"/>
    </row>
    <row r="2311" spans="1:17">
      <c r="A2311" s="39" t="s">
        <v>3877</v>
      </c>
      <c r="B2311" s="295"/>
      <c r="C2311" s="39" t="s">
        <v>471</v>
      </c>
      <c r="D2311" s="39" t="s">
        <v>467</v>
      </c>
      <c r="E2311" s="39" t="s">
        <v>552</v>
      </c>
      <c r="F2311" s="295"/>
      <c r="G2311" s="295"/>
      <c r="H2311" s="39" t="s">
        <v>469</v>
      </c>
      <c r="I2311" s="40" t="s">
        <v>496</v>
      </c>
      <c r="J2311" s="38" t="s">
        <v>459</v>
      </c>
      <c r="K2311" s="295"/>
      <c r="L2311" s="295"/>
      <c r="M2311" s="294"/>
      <c r="N2311" s="295"/>
      <c r="O2311" s="295"/>
      <c r="P2311" s="302"/>
      <c r="Q2311" s="303"/>
    </row>
    <row r="2312" spans="1:17">
      <c r="A2312" s="39" t="s">
        <v>3878</v>
      </c>
      <c r="B2312" s="295"/>
      <c r="C2312" s="39" t="s">
        <v>471</v>
      </c>
      <c r="D2312" s="39" t="s">
        <v>467</v>
      </c>
      <c r="E2312" s="39" t="s">
        <v>552</v>
      </c>
      <c r="F2312" s="295"/>
      <c r="G2312" s="295"/>
      <c r="H2312" s="39" t="s">
        <v>469</v>
      </c>
      <c r="I2312" s="40" t="s">
        <v>528</v>
      </c>
      <c r="J2312" s="38" t="s">
        <v>459</v>
      </c>
      <c r="K2312" s="295"/>
      <c r="L2312" s="295"/>
      <c r="M2312" s="294"/>
      <c r="N2312" s="295"/>
      <c r="O2312" s="295"/>
      <c r="P2312" s="302"/>
      <c r="Q2312" s="303"/>
    </row>
    <row r="2313" spans="1:17">
      <c r="A2313" s="39" t="s">
        <v>3879</v>
      </c>
      <c r="B2313" s="295"/>
      <c r="C2313" s="39" t="s">
        <v>471</v>
      </c>
      <c r="D2313" s="39" t="s">
        <v>467</v>
      </c>
      <c r="E2313" s="39" t="s">
        <v>552</v>
      </c>
      <c r="F2313" s="295"/>
      <c r="G2313" s="295"/>
      <c r="H2313" s="39" t="s">
        <v>469</v>
      </c>
      <c r="I2313" s="40" t="s">
        <v>530</v>
      </c>
      <c r="J2313" s="38" t="s">
        <v>459</v>
      </c>
      <c r="K2313" s="295"/>
      <c r="L2313" s="295"/>
      <c r="M2313" s="294"/>
      <c r="N2313" s="295"/>
      <c r="O2313" s="295"/>
      <c r="P2313" s="302"/>
      <c r="Q2313" s="303"/>
    </row>
    <row r="2314" spans="1:17">
      <c r="A2314" s="39" t="s">
        <v>3880</v>
      </c>
      <c r="B2314" s="295"/>
      <c r="C2314" s="39" t="s">
        <v>471</v>
      </c>
      <c r="D2314" s="39" t="s">
        <v>467</v>
      </c>
      <c r="E2314" s="39" t="s">
        <v>552</v>
      </c>
      <c r="F2314" s="295"/>
      <c r="G2314" s="295"/>
      <c r="H2314" s="39" t="s">
        <v>469</v>
      </c>
      <c r="I2314" s="40" t="s">
        <v>599</v>
      </c>
      <c r="J2314" s="38" t="s">
        <v>459</v>
      </c>
      <c r="K2314" s="295"/>
      <c r="L2314" s="295"/>
      <c r="M2314" s="294"/>
      <c r="N2314" s="295"/>
      <c r="O2314" s="295"/>
      <c r="P2314" s="302"/>
      <c r="Q2314" s="303"/>
    </row>
    <row r="2315" spans="1:17">
      <c r="A2315" s="39" t="s">
        <v>3881</v>
      </c>
      <c r="B2315" s="295"/>
      <c r="C2315" s="39" t="s">
        <v>471</v>
      </c>
      <c r="D2315" s="39" t="s">
        <v>467</v>
      </c>
      <c r="E2315" s="39" t="s">
        <v>552</v>
      </c>
      <c r="F2315" s="295"/>
      <c r="G2315" s="295"/>
      <c r="H2315" s="39" t="s">
        <v>469</v>
      </c>
      <c r="I2315" s="40" t="s">
        <v>608</v>
      </c>
      <c r="J2315" s="38" t="s">
        <v>459</v>
      </c>
      <c r="K2315" s="295"/>
      <c r="L2315" s="295"/>
      <c r="M2315" s="294"/>
      <c r="N2315" s="295"/>
      <c r="O2315" s="295"/>
      <c r="P2315" s="302"/>
      <c r="Q2315" s="303"/>
    </row>
    <row r="2316" spans="1:17" ht="15" thickBot="1">
      <c r="A2316" s="39" t="s">
        <v>3882</v>
      </c>
      <c r="B2316" s="295"/>
      <c r="C2316" s="36" t="s">
        <v>471</v>
      </c>
      <c r="D2316" s="36" t="s">
        <v>467</v>
      </c>
      <c r="E2316" s="36" t="s">
        <v>552</v>
      </c>
      <c r="F2316" s="295"/>
      <c r="G2316" s="295"/>
      <c r="H2316" s="36" t="s">
        <v>469</v>
      </c>
      <c r="I2316" s="37" t="s">
        <v>610</v>
      </c>
      <c r="J2316" s="38" t="s">
        <v>459</v>
      </c>
      <c r="K2316" s="295"/>
      <c r="L2316" s="295"/>
      <c r="M2316" s="294"/>
      <c r="N2316" s="295"/>
      <c r="O2316" s="295"/>
      <c r="P2316" s="302"/>
      <c r="Q2316" s="303"/>
    </row>
    <row r="2317" spans="1:17">
      <c r="A2317" s="298" t="s">
        <v>3883</v>
      </c>
      <c r="B2317" s="300" t="s">
        <v>1712</v>
      </c>
      <c r="C2317" s="36" t="s">
        <v>1713</v>
      </c>
      <c r="D2317" s="36" t="s">
        <v>467</v>
      </c>
      <c r="E2317" s="36" t="s">
        <v>2671</v>
      </c>
      <c r="F2317" s="295">
        <v>600</v>
      </c>
      <c r="G2317" s="295" t="s">
        <v>457</v>
      </c>
      <c r="H2317" s="36" t="s">
        <v>2558</v>
      </c>
      <c r="I2317" s="37" t="s">
        <v>687</v>
      </c>
      <c r="J2317" s="38">
        <v>30</v>
      </c>
      <c r="K2317" s="295">
        <v>600</v>
      </c>
      <c r="L2317" s="295" t="s">
        <v>457</v>
      </c>
      <c r="M2317" s="294" t="s">
        <v>2558</v>
      </c>
      <c r="N2317" s="295">
        <v>27</v>
      </c>
      <c r="O2317" s="295" t="s">
        <v>626</v>
      </c>
      <c r="P2317" s="296">
        <v>1785</v>
      </c>
      <c r="Q2317" s="297">
        <v>1</v>
      </c>
    </row>
    <row r="2318" spans="1:17">
      <c r="A2318" s="299"/>
      <c r="B2318" s="295"/>
      <c r="C2318" s="36" t="s">
        <v>466</v>
      </c>
      <c r="D2318" s="36" t="s">
        <v>467</v>
      </c>
      <c r="E2318" s="36" t="s">
        <v>612</v>
      </c>
      <c r="F2318" s="295"/>
      <c r="G2318" s="295"/>
      <c r="H2318" s="36" t="s">
        <v>469</v>
      </c>
      <c r="I2318" s="37">
        <v>27</v>
      </c>
      <c r="J2318" s="38" t="s">
        <v>459</v>
      </c>
      <c r="K2318" s="295"/>
      <c r="L2318" s="295"/>
      <c r="M2318" s="294"/>
      <c r="N2318" s="295"/>
      <c r="O2318" s="295"/>
      <c r="P2318" s="302"/>
      <c r="Q2318" s="303"/>
    </row>
    <row r="2319" spans="1:17">
      <c r="A2319" s="39" t="s">
        <v>3884</v>
      </c>
      <c r="B2319" s="295"/>
      <c r="C2319" s="39" t="s">
        <v>471</v>
      </c>
      <c r="D2319" s="39" t="s">
        <v>467</v>
      </c>
      <c r="E2319" s="39" t="s">
        <v>552</v>
      </c>
      <c r="F2319" s="295"/>
      <c r="G2319" s="295"/>
      <c r="H2319" s="39" t="s">
        <v>473</v>
      </c>
      <c r="I2319" s="40" t="s">
        <v>474</v>
      </c>
      <c r="J2319" s="38" t="s">
        <v>459</v>
      </c>
      <c r="K2319" s="295"/>
      <c r="L2319" s="295"/>
      <c r="M2319" s="294"/>
      <c r="N2319" s="295"/>
      <c r="O2319" s="295"/>
      <c r="P2319" s="302"/>
      <c r="Q2319" s="303"/>
    </row>
    <row r="2320" spans="1:17">
      <c r="A2320" s="39" t="s">
        <v>3885</v>
      </c>
      <c r="B2320" s="295"/>
      <c r="C2320" s="39" t="s">
        <v>471</v>
      </c>
      <c r="D2320" s="39" t="s">
        <v>467</v>
      </c>
      <c r="E2320" s="39" t="s">
        <v>552</v>
      </c>
      <c r="F2320" s="295"/>
      <c r="G2320" s="295"/>
      <c r="H2320" s="39" t="s">
        <v>473</v>
      </c>
      <c r="I2320" s="40" t="s">
        <v>476</v>
      </c>
      <c r="J2320" s="38" t="s">
        <v>459</v>
      </c>
      <c r="K2320" s="295"/>
      <c r="L2320" s="295"/>
      <c r="M2320" s="294"/>
      <c r="N2320" s="295"/>
      <c r="O2320" s="295"/>
      <c r="P2320" s="302"/>
      <c r="Q2320" s="303"/>
    </row>
    <row r="2321" spans="1:17">
      <c r="A2321" s="39" t="s">
        <v>3886</v>
      </c>
      <c r="B2321" s="295"/>
      <c r="C2321" s="39" t="s">
        <v>471</v>
      </c>
      <c r="D2321" s="39" t="s">
        <v>467</v>
      </c>
      <c r="E2321" s="39" t="s">
        <v>552</v>
      </c>
      <c r="F2321" s="295"/>
      <c r="G2321" s="295"/>
      <c r="H2321" s="39" t="s">
        <v>473</v>
      </c>
      <c r="I2321" s="40" t="s">
        <v>478</v>
      </c>
      <c r="J2321" s="38" t="s">
        <v>459</v>
      </c>
      <c r="K2321" s="295"/>
      <c r="L2321" s="295"/>
      <c r="M2321" s="294"/>
      <c r="N2321" s="295"/>
      <c r="O2321" s="295"/>
      <c r="P2321" s="302"/>
      <c r="Q2321" s="303"/>
    </row>
    <row r="2322" spans="1:17">
      <c r="A2322" s="39" t="s">
        <v>3887</v>
      </c>
      <c r="B2322" s="295"/>
      <c r="C2322" s="39" t="s">
        <v>471</v>
      </c>
      <c r="D2322" s="39" t="s">
        <v>467</v>
      </c>
      <c r="E2322" s="39" t="s">
        <v>552</v>
      </c>
      <c r="F2322" s="295"/>
      <c r="G2322" s="295"/>
      <c r="H2322" s="39" t="s">
        <v>473</v>
      </c>
      <c r="I2322" s="40" t="s">
        <v>480</v>
      </c>
      <c r="J2322" s="38" t="s">
        <v>459</v>
      </c>
      <c r="K2322" s="295"/>
      <c r="L2322" s="295"/>
      <c r="M2322" s="294"/>
      <c r="N2322" s="295"/>
      <c r="O2322" s="295"/>
      <c r="P2322" s="302"/>
      <c r="Q2322" s="303"/>
    </row>
    <row r="2323" spans="1:17">
      <c r="A2323" s="39" t="s">
        <v>3888</v>
      </c>
      <c r="B2323" s="295"/>
      <c r="C2323" s="39" t="s">
        <v>471</v>
      </c>
      <c r="D2323" s="39" t="s">
        <v>467</v>
      </c>
      <c r="E2323" s="39" t="s">
        <v>552</v>
      </c>
      <c r="F2323" s="295"/>
      <c r="G2323" s="295"/>
      <c r="H2323" s="39" t="s">
        <v>473</v>
      </c>
      <c r="I2323" s="40" t="s">
        <v>482</v>
      </c>
      <c r="J2323" s="38" t="s">
        <v>459</v>
      </c>
      <c r="K2323" s="295"/>
      <c r="L2323" s="295"/>
      <c r="M2323" s="294"/>
      <c r="N2323" s="295"/>
      <c r="O2323" s="295"/>
      <c r="P2323" s="302"/>
      <c r="Q2323" s="303"/>
    </row>
    <row r="2324" spans="1:17">
      <c r="A2324" s="39" t="s">
        <v>3889</v>
      </c>
      <c r="B2324" s="295"/>
      <c r="C2324" s="39" t="s">
        <v>471</v>
      </c>
      <c r="D2324" s="39" t="s">
        <v>467</v>
      </c>
      <c r="E2324" s="39" t="s">
        <v>552</v>
      </c>
      <c r="F2324" s="295"/>
      <c r="G2324" s="295"/>
      <c r="H2324" s="39" t="s">
        <v>473</v>
      </c>
      <c r="I2324" s="40" t="s">
        <v>484</v>
      </c>
      <c r="J2324" s="38" t="s">
        <v>459</v>
      </c>
      <c r="K2324" s="295"/>
      <c r="L2324" s="295"/>
      <c r="M2324" s="294"/>
      <c r="N2324" s="295"/>
      <c r="O2324" s="295"/>
      <c r="P2324" s="302"/>
      <c r="Q2324" s="303"/>
    </row>
    <row r="2325" spans="1:17">
      <c r="A2325" s="39" t="s">
        <v>3890</v>
      </c>
      <c r="B2325" s="295"/>
      <c r="C2325" s="39" t="s">
        <v>471</v>
      </c>
      <c r="D2325" s="39" t="s">
        <v>467</v>
      </c>
      <c r="E2325" s="39" t="s">
        <v>552</v>
      </c>
      <c r="F2325" s="295"/>
      <c r="G2325" s="295"/>
      <c r="H2325" s="39">
        <v>5</v>
      </c>
      <c r="I2325" s="40" t="s">
        <v>486</v>
      </c>
      <c r="J2325" s="38" t="s">
        <v>459</v>
      </c>
      <c r="K2325" s="295"/>
      <c r="L2325" s="295"/>
      <c r="M2325" s="294"/>
      <c r="N2325" s="295"/>
      <c r="O2325" s="295"/>
      <c r="P2325" s="302"/>
      <c r="Q2325" s="303"/>
    </row>
    <row r="2326" spans="1:17">
      <c r="A2326" s="39" t="s">
        <v>3891</v>
      </c>
      <c r="B2326" s="295"/>
      <c r="C2326" s="39" t="s">
        <v>471</v>
      </c>
      <c r="D2326" s="39" t="s">
        <v>467</v>
      </c>
      <c r="E2326" s="39" t="s">
        <v>552</v>
      </c>
      <c r="F2326" s="295"/>
      <c r="G2326" s="295"/>
      <c r="H2326" s="39">
        <v>5</v>
      </c>
      <c r="I2326" s="40" t="s">
        <v>488</v>
      </c>
      <c r="J2326" s="38" t="s">
        <v>459</v>
      </c>
      <c r="K2326" s="295"/>
      <c r="L2326" s="295"/>
      <c r="M2326" s="294"/>
      <c r="N2326" s="295"/>
      <c r="O2326" s="295"/>
      <c r="P2326" s="302"/>
      <c r="Q2326" s="303"/>
    </row>
    <row r="2327" spans="1:17">
      <c r="A2327" s="39" t="s">
        <v>3892</v>
      </c>
      <c r="B2327" s="295"/>
      <c r="C2327" s="39" t="s">
        <v>471</v>
      </c>
      <c r="D2327" s="39" t="s">
        <v>467</v>
      </c>
      <c r="E2327" s="39" t="s">
        <v>552</v>
      </c>
      <c r="F2327" s="295"/>
      <c r="G2327" s="295"/>
      <c r="H2327" s="39" t="s">
        <v>469</v>
      </c>
      <c r="I2327" s="40" t="s">
        <v>490</v>
      </c>
      <c r="J2327" s="38" t="s">
        <v>459</v>
      </c>
      <c r="K2327" s="295"/>
      <c r="L2327" s="295"/>
      <c r="M2327" s="294"/>
      <c r="N2327" s="295"/>
      <c r="O2327" s="295"/>
      <c r="P2327" s="302"/>
      <c r="Q2327" s="303"/>
    </row>
    <row r="2328" spans="1:17">
      <c r="A2328" s="39" t="s">
        <v>3893</v>
      </c>
      <c r="B2328" s="295"/>
      <c r="C2328" s="39" t="s">
        <v>471</v>
      </c>
      <c r="D2328" s="39" t="s">
        <v>467</v>
      </c>
      <c r="E2328" s="39" t="s">
        <v>552</v>
      </c>
      <c r="F2328" s="295"/>
      <c r="G2328" s="295"/>
      <c r="H2328" s="39" t="s">
        <v>469</v>
      </c>
      <c r="I2328" s="40" t="s">
        <v>492</v>
      </c>
      <c r="J2328" s="38" t="s">
        <v>459</v>
      </c>
      <c r="K2328" s="295"/>
      <c r="L2328" s="295"/>
      <c r="M2328" s="294"/>
      <c r="N2328" s="295"/>
      <c r="O2328" s="295"/>
      <c r="P2328" s="302"/>
      <c r="Q2328" s="303"/>
    </row>
    <row r="2329" spans="1:17">
      <c r="A2329" s="39" t="s">
        <v>3894</v>
      </c>
      <c r="B2329" s="295"/>
      <c r="C2329" s="39" t="s">
        <v>471</v>
      </c>
      <c r="D2329" s="39" t="s">
        <v>467</v>
      </c>
      <c r="E2329" s="39" t="s">
        <v>552</v>
      </c>
      <c r="F2329" s="295"/>
      <c r="G2329" s="295"/>
      <c r="H2329" s="39" t="s">
        <v>469</v>
      </c>
      <c r="I2329" s="40" t="s">
        <v>494</v>
      </c>
      <c r="J2329" s="38" t="s">
        <v>459</v>
      </c>
      <c r="K2329" s="295"/>
      <c r="L2329" s="295"/>
      <c r="M2329" s="294"/>
      <c r="N2329" s="295"/>
      <c r="O2329" s="295"/>
      <c r="P2329" s="302"/>
      <c r="Q2329" s="303"/>
    </row>
    <row r="2330" spans="1:17">
      <c r="A2330" s="39" t="s">
        <v>3895</v>
      </c>
      <c r="B2330" s="295"/>
      <c r="C2330" s="39" t="s">
        <v>471</v>
      </c>
      <c r="D2330" s="39" t="s">
        <v>467</v>
      </c>
      <c r="E2330" s="39" t="s">
        <v>552</v>
      </c>
      <c r="F2330" s="295"/>
      <c r="G2330" s="295"/>
      <c r="H2330" s="39" t="s">
        <v>469</v>
      </c>
      <c r="I2330" s="40" t="s">
        <v>496</v>
      </c>
      <c r="J2330" s="38" t="s">
        <v>459</v>
      </c>
      <c r="K2330" s="295"/>
      <c r="L2330" s="295"/>
      <c r="M2330" s="294"/>
      <c r="N2330" s="295"/>
      <c r="O2330" s="295"/>
      <c r="P2330" s="302"/>
      <c r="Q2330" s="303"/>
    </row>
    <row r="2331" spans="1:17">
      <c r="A2331" s="39" t="s">
        <v>3896</v>
      </c>
      <c r="B2331" s="295"/>
      <c r="C2331" s="39" t="s">
        <v>471</v>
      </c>
      <c r="D2331" s="39" t="s">
        <v>467</v>
      </c>
      <c r="E2331" s="39" t="s">
        <v>552</v>
      </c>
      <c r="F2331" s="295"/>
      <c r="G2331" s="295"/>
      <c r="H2331" s="39" t="s">
        <v>469</v>
      </c>
      <c r="I2331" s="40" t="s">
        <v>528</v>
      </c>
      <c r="J2331" s="38" t="s">
        <v>459</v>
      </c>
      <c r="K2331" s="295"/>
      <c r="L2331" s="295"/>
      <c r="M2331" s="294"/>
      <c r="N2331" s="295"/>
      <c r="O2331" s="295"/>
      <c r="P2331" s="302"/>
      <c r="Q2331" s="303"/>
    </row>
    <row r="2332" spans="1:17">
      <c r="A2332" s="39" t="s">
        <v>3897</v>
      </c>
      <c r="B2332" s="295"/>
      <c r="C2332" s="39" t="s">
        <v>471</v>
      </c>
      <c r="D2332" s="39" t="s">
        <v>467</v>
      </c>
      <c r="E2332" s="39" t="s">
        <v>552</v>
      </c>
      <c r="F2332" s="295"/>
      <c r="G2332" s="295"/>
      <c r="H2332" s="39" t="s">
        <v>469</v>
      </c>
      <c r="I2332" s="40" t="s">
        <v>530</v>
      </c>
      <c r="J2332" s="38" t="s">
        <v>459</v>
      </c>
      <c r="K2332" s="295"/>
      <c r="L2332" s="295"/>
      <c r="M2332" s="294"/>
      <c r="N2332" s="295"/>
      <c r="O2332" s="295"/>
      <c r="P2332" s="302"/>
      <c r="Q2332" s="303"/>
    </row>
    <row r="2333" spans="1:17">
      <c r="A2333" s="39" t="s">
        <v>3898</v>
      </c>
      <c r="B2333" s="295"/>
      <c r="C2333" s="39" t="s">
        <v>471</v>
      </c>
      <c r="D2333" s="39" t="s">
        <v>467</v>
      </c>
      <c r="E2333" s="39" t="s">
        <v>552</v>
      </c>
      <c r="F2333" s="295"/>
      <c r="G2333" s="295"/>
      <c r="H2333" s="39" t="s">
        <v>469</v>
      </c>
      <c r="I2333" s="40" t="s">
        <v>599</v>
      </c>
      <c r="J2333" s="38" t="s">
        <v>459</v>
      </c>
      <c r="K2333" s="295"/>
      <c r="L2333" s="295"/>
      <c r="M2333" s="294"/>
      <c r="N2333" s="295"/>
      <c r="O2333" s="295"/>
      <c r="P2333" s="302"/>
      <c r="Q2333" s="303"/>
    </row>
    <row r="2334" spans="1:17">
      <c r="A2334" s="39" t="s">
        <v>3899</v>
      </c>
      <c r="B2334" s="295"/>
      <c r="C2334" s="39" t="s">
        <v>471</v>
      </c>
      <c r="D2334" s="39" t="s">
        <v>467</v>
      </c>
      <c r="E2334" s="39" t="s">
        <v>552</v>
      </c>
      <c r="F2334" s="295"/>
      <c r="G2334" s="295"/>
      <c r="H2334" s="39" t="s">
        <v>469</v>
      </c>
      <c r="I2334" s="40" t="s">
        <v>608</v>
      </c>
      <c r="J2334" s="38" t="s">
        <v>459</v>
      </c>
      <c r="K2334" s="295"/>
      <c r="L2334" s="295"/>
      <c r="M2334" s="294"/>
      <c r="N2334" s="295"/>
      <c r="O2334" s="295"/>
      <c r="P2334" s="302"/>
      <c r="Q2334" s="303"/>
    </row>
    <row r="2335" spans="1:17" ht="15" thickBot="1">
      <c r="A2335" s="39" t="s">
        <v>3900</v>
      </c>
      <c r="B2335" s="295"/>
      <c r="C2335" s="36" t="s">
        <v>471</v>
      </c>
      <c r="D2335" s="36" t="s">
        <v>467</v>
      </c>
      <c r="E2335" s="36" t="s">
        <v>552</v>
      </c>
      <c r="F2335" s="295"/>
      <c r="G2335" s="295"/>
      <c r="H2335" s="36" t="s">
        <v>469</v>
      </c>
      <c r="I2335" s="37" t="s">
        <v>610</v>
      </c>
      <c r="J2335" s="38" t="s">
        <v>459</v>
      </c>
      <c r="K2335" s="295"/>
      <c r="L2335" s="295"/>
      <c r="M2335" s="294"/>
      <c r="N2335" s="295"/>
      <c r="O2335" s="295"/>
      <c r="P2335" s="302"/>
      <c r="Q2335" s="303"/>
    </row>
    <row r="2336" spans="1:17">
      <c r="A2336" s="298" t="s">
        <v>3901</v>
      </c>
      <c r="B2336" s="300" t="s">
        <v>1712</v>
      </c>
      <c r="C2336" s="36" t="s">
        <v>1713</v>
      </c>
      <c r="D2336" s="36" t="s">
        <v>467</v>
      </c>
      <c r="E2336" s="36" t="s">
        <v>1845</v>
      </c>
      <c r="F2336" s="295">
        <v>600</v>
      </c>
      <c r="G2336" s="295" t="s">
        <v>457</v>
      </c>
      <c r="H2336" s="36" t="s">
        <v>687</v>
      </c>
      <c r="I2336" s="37" t="s">
        <v>687</v>
      </c>
      <c r="J2336" s="38">
        <v>30</v>
      </c>
      <c r="K2336" s="295">
        <v>600</v>
      </c>
      <c r="L2336" s="295" t="s">
        <v>457</v>
      </c>
      <c r="M2336" s="294" t="s">
        <v>687</v>
      </c>
      <c r="N2336" s="295">
        <v>27</v>
      </c>
      <c r="O2336" s="295" t="s">
        <v>626</v>
      </c>
      <c r="P2336" s="296">
        <v>1785</v>
      </c>
      <c r="Q2336" s="297">
        <v>1</v>
      </c>
    </row>
    <row r="2337" spans="1:17">
      <c r="A2337" s="299"/>
      <c r="B2337" s="295"/>
      <c r="C2337" s="36" t="s">
        <v>466</v>
      </c>
      <c r="D2337" s="36" t="s">
        <v>467</v>
      </c>
      <c r="E2337" s="36" t="s">
        <v>612</v>
      </c>
      <c r="F2337" s="295"/>
      <c r="G2337" s="295"/>
      <c r="H2337" s="36" t="s">
        <v>469</v>
      </c>
      <c r="I2337" s="37">
        <v>27</v>
      </c>
      <c r="J2337" s="38" t="s">
        <v>459</v>
      </c>
      <c r="K2337" s="295"/>
      <c r="L2337" s="295"/>
      <c r="M2337" s="294"/>
      <c r="N2337" s="295"/>
      <c r="O2337" s="295"/>
      <c r="P2337" s="302"/>
      <c r="Q2337" s="303"/>
    </row>
    <row r="2338" spans="1:17">
      <c r="A2338" s="39" t="s">
        <v>3902</v>
      </c>
      <c r="B2338" s="295"/>
      <c r="C2338" s="39" t="s">
        <v>471</v>
      </c>
      <c r="D2338" s="39" t="s">
        <v>467</v>
      </c>
      <c r="E2338" s="39" t="s">
        <v>552</v>
      </c>
      <c r="F2338" s="295"/>
      <c r="G2338" s="295"/>
      <c r="H2338" s="39" t="s">
        <v>473</v>
      </c>
      <c r="I2338" s="40" t="s">
        <v>474</v>
      </c>
      <c r="J2338" s="38" t="s">
        <v>459</v>
      </c>
      <c r="K2338" s="295"/>
      <c r="L2338" s="295"/>
      <c r="M2338" s="294"/>
      <c r="N2338" s="295"/>
      <c r="O2338" s="295"/>
      <c r="P2338" s="302"/>
      <c r="Q2338" s="303"/>
    </row>
    <row r="2339" spans="1:17">
      <c r="A2339" s="39" t="s">
        <v>3903</v>
      </c>
      <c r="B2339" s="295"/>
      <c r="C2339" s="39" t="s">
        <v>471</v>
      </c>
      <c r="D2339" s="39" t="s">
        <v>467</v>
      </c>
      <c r="E2339" s="39" t="s">
        <v>552</v>
      </c>
      <c r="F2339" s="295"/>
      <c r="G2339" s="295"/>
      <c r="H2339" s="39" t="s">
        <v>473</v>
      </c>
      <c r="I2339" s="40" t="s">
        <v>476</v>
      </c>
      <c r="J2339" s="38" t="s">
        <v>459</v>
      </c>
      <c r="K2339" s="295"/>
      <c r="L2339" s="295"/>
      <c r="M2339" s="294"/>
      <c r="N2339" s="295"/>
      <c r="O2339" s="295"/>
      <c r="P2339" s="302"/>
      <c r="Q2339" s="303"/>
    </row>
    <row r="2340" spans="1:17">
      <c r="A2340" s="39" t="s">
        <v>3904</v>
      </c>
      <c r="B2340" s="295"/>
      <c r="C2340" s="39" t="s">
        <v>471</v>
      </c>
      <c r="D2340" s="39" t="s">
        <v>467</v>
      </c>
      <c r="E2340" s="39" t="s">
        <v>552</v>
      </c>
      <c r="F2340" s="295"/>
      <c r="G2340" s="295"/>
      <c r="H2340" s="39" t="s">
        <v>473</v>
      </c>
      <c r="I2340" s="40" t="s">
        <v>478</v>
      </c>
      <c r="J2340" s="38" t="s">
        <v>459</v>
      </c>
      <c r="K2340" s="295"/>
      <c r="L2340" s="295"/>
      <c r="M2340" s="294"/>
      <c r="N2340" s="295"/>
      <c r="O2340" s="295"/>
      <c r="P2340" s="302"/>
      <c r="Q2340" s="303"/>
    </row>
    <row r="2341" spans="1:17">
      <c r="A2341" s="39" t="s">
        <v>3905</v>
      </c>
      <c r="B2341" s="295"/>
      <c r="C2341" s="39" t="s">
        <v>471</v>
      </c>
      <c r="D2341" s="39" t="s">
        <v>467</v>
      </c>
      <c r="E2341" s="39" t="s">
        <v>552</v>
      </c>
      <c r="F2341" s="295"/>
      <c r="G2341" s="295"/>
      <c r="H2341" s="39" t="s">
        <v>473</v>
      </c>
      <c r="I2341" s="40" t="s">
        <v>480</v>
      </c>
      <c r="J2341" s="38" t="s">
        <v>459</v>
      </c>
      <c r="K2341" s="295"/>
      <c r="L2341" s="295"/>
      <c r="M2341" s="294"/>
      <c r="N2341" s="295"/>
      <c r="O2341" s="295"/>
      <c r="P2341" s="302"/>
      <c r="Q2341" s="303"/>
    </row>
    <row r="2342" spans="1:17">
      <c r="A2342" s="39" t="s">
        <v>3906</v>
      </c>
      <c r="B2342" s="295"/>
      <c r="C2342" s="39" t="s">
        <v>471</v>
      </c>
      <c r="D2342" s="39" t="s">
        <v>467</v>
      </c>
      <c r="E2342" s="39" t="s">
        <v>552</v>
      </c>
      <c r="F2342" s="295"/>
      <c r="G2342" s="295"/>
      <c r="H2342" s="39" t="s">
        <v>473</v>
      </c>
      <c r="I2342" s="40" t="s">
        <v>482</v>
      </c>
      <c r="J2342" s="38" t="s">
        <v>459</v>
      </c>
      <c r="K2342" s="295"/>
      <c r="L2342" s="295"/>
      <c r="M2342" s="294"/>
      <c r="N2342" s="295"/>
      <c r="O2342" s="295"/>
      <c r="P2342" s="302"/>
      <c r="Q2342" s="303"/>
    </row>
    <row r="2343" spans="1:17">
      <c r="A2343" s="39" t="s">
        <v>3907</v>
      </c>
      <c r="B2343" s="295"/>
      <c r="C2343" s="39" t="s">
        <v>471</v>
      </c>
      <c r="D2343" s="39" t="s">
        <v>467</v>
      </c>
      <c r="E2343" s="39" t="s">
        <v>552</v>
      </c>
      <c r="F2343" s="295"/>
      <c r="G2343" s="295"/>
      <c r="H2343" s="39" t="s">
        <v>473</v>
      </c>
      <c r="I2343" s="40" t="s">
        <v>484</v>
      </c>
      <c r="J2343" s="38" t="s">
        <v>459</v>
      </c>
      <c r="K2343" s="295"/>
      <c r="L2343" s="295"/>
      <c r="M2343" s="294"/>
      <c r="N2343" s="295"/>
      <c r="O2343" s="295"/>
      <c r="P2343" s="302"/>
      <c r="Q2343" s="303"/>
    </row>
    <row r="2344" spans="1:17">
      <c r="A2344" s="39" t="s">
        <v>3908</v>
      </c>
      <c r="B2344" s="295"/>
      <c r="C2344" s="39" t="s">
        <v>471</v>
      </c>
      <c r="D2344" s="39" t="s">
        <v>467</v>
      </c>
      <c r="E2344" s="39" t="s">
        <v>552</v>
      </c>
      <c r="F2344" s="295"/>
      <c r="G2344" s="295"/>
      <c r="H2344" s="39">
        <v>5</v>
      </c>
      <c r="I2344" s="40" t="s">
        <v>486</v>
      </c>
      <c r="J2344" s="38" t="s">
        <v>459</v>
      </c>
      <c r="K2344" s="295"/>
      <c r="L2344" s="295"/>
      <c r="M2344" s="294"/>
      <c r="N2344" s="295"/>
      <c r="O2344" s="295"/>
      <c r="P2344" s="302"/>
      <c r="Q2344" s="303"/>
    </row>
    <row r="2345" spans="1:17">
      <c r="A2345" s="39" t="s">
        <v>3909</v>
      </c>
      <c r="B2345" s="295"/>
      <c r="C2345" s="39" t="s">
        <v>471</v>
      </c>
      <c r="D2345" s="39" t="s">
        <v>467</v>
      </c>
      <c r="E2345" s="39" t="s">
        <v>552</v>
      </c>
      <c r="F2345" s="295"/>
      <c r="G2345" s="295"/>
      <c r="H2345" s="39">
        <v>5</v>
      </c>
      <c r="I2345" s="40" t="s">
        <v>488</v>
      </c>
      <c r="J2345" s="38" t="s">
        <v>459</v>
      </c>
      <c r="K2345" s="295"/>
      <c r="L2345" s="295"/>
      <c r="M2345" s="294"/>
      <c r="N2345" s="295"/>
      <c r="O2345" s="295"/>
      <c r="P2345" s="302"/>
      <c r="Q2345" s="303"/>
    </row>
    <row r="2346" spans="1:17">
      <c r="A2346" s="39" t="s">
        <v>3910</v>
      </c>
      <c r="B2346" s="295"/>
      <c r="C2346" s="39" t="s">
        <v>471</v>
      </c>
      <c r="D2346" s="39" t="s">
        <v>467</v>
      </c>
      <c r="E2346" s="39" t="s">
        <v>552</v>
      </c>
      <c r="F2346" s="295"/>
      <c r="G2346" s="295"/>
      <c r="H2346" s="39" t="s">
        <v>469</v>
      </c>
      <c r="I2346" s="40" t="s">
        <v>490</v>
      </c>
      <c r="J2346" s="38" t="s">
        <v>459</v>
      </c>
      <c r="K2346" s="295"/>
      <c r="L2346" s="295"/>
      <c r="M2346" s="294"/>
      <c r="N2346" s="295"/>
      <c r="O2346" s="295"/>
      <c r="P2346" s="302"/>
      <c r="Q2346" s="303"/>
    </row>
    <row r="2347" spans="1:17">
      <c r="A2347" s="39" t="s">
        <v>3911</v>
      </c>
      <c r="B2347" s="295"/>
      <c r="C2347" s="39" t="s">
        <v>471</v>
      </c>
      <c r="D2347" s="39" t="s">
        <v>467</v>
      </c>
      <c r="E2347" s="39" t="s">
        <v>552</v>
      </c>
      <c r="F2347" s="295"/>
      <c r="G2347" s="295"/>
      <c r="H2347" s="39" t="s">
        <v>469</v>
      </c>
      <c r="I2347" s="40" t="s">
        <v>492</v>
      </c>
      <c r="J2347" s="38" t="s">
        <v>459</v>
      </c>
      <c r="K2347" s="295"/>
      <c r="L2347" s="295"/>
      <c r="M2347" s="294"/>
      <c r="N2347" s="295"/>
      <c r="O2347" s="295"/>
      <c r="P2347" s="302"/>
      <c r="Q2347" s="303"/>
    </row>
    <row r="2348" spans="1:17">
      <c r="A2348" s="39" t="s">
        <v>3912</v>
      </c>
      <c r="B2348" s="295"/>
      <c r="C2348" s="39" t="s">
        <v>471</v>
      </c>
      <c r="D2348" s="39" t="s">
        <v>467</v>
      </c>
      <c r="E2348" s="39" t="s">
        <v>552</v>
      </c>
      <c r="F2348" s="295"/>
      <c r="G2348" s="295"/>
      <c r="H2348" s="39" t="s">
        <v>469</v>
      </c>
      <c r="I2348" s="40" t="s">
        <v>494</v>
      </c>
      <c r="J2348" s="38" t="s">
        <v>459</v>
      </c>
      <c r="K2348" s="295"/>
      <c r="L2348" s="295"/>
      <c r="M2348" s="294"/>
      <c r="N2348" s="295"/>
      <c r="O2348" s="295"/>
      <c r="P2348" s="302"/>
      <c r="Q2348" s="303"/>
    </row>
    <row r="2349" spans="1:17">
      <c r="A2349" s="39" t="s">
        <v>3913</v>
      </c>
      <c r="B2349" s="295"/>
      <c r="C2349" s="39" t="s">
        <v>471</v>
      </c>
      <c r="D2349" s="39" t="s">
        <v>467</v>
      </c>
      <c r="E2349" s="39" t="s">
        <v>552</v>
      </c>
      <c r="F2349" s="295"/>
      <c r="G2349" s="295"/>
      <c r="H2349" s="39" t="s">
        <v>469</v>
      </c>
      <c r="I2349" s="40" t="s">
        <v>496</v>
      </c>
      <c r="J2349" s="38" t="s">
        <v>459</v>
      </c>
      <c r="K2349" s="295"/>
      <c r="L2349" s="295"/>
      <c r="M2349" s="294"/>
      <c r="N2349" s="295"/>
      <c r="O2349" s="295"/>
      <c r="P2349" s="302"/>
      <c r="Q2349" s="303"/>
    </row>
    <row r="2350" spans="1:17">
      <c r="A2350" s="39" t="s">
        <v>3914</v>
      </c>
      <c r="B2350" s="295"/>
      <c r="C2350" s="39" t="s">
        <v>471</v>
      </c>
      <c r="D2350" s="39" t="s">
        <v>467</v>
      </c>
      <c r="E2350" s="39" t="s">
        <v>552</v>
      </c>
      <c r="F2350" s="295"/>
      <c r="G2350" s="295"/>
      <c r="H2350" s="39" t="s">
        <v>469</v>
      </c>
      <c r="I2350" s="40" t="s">
        <v>528</v>
      </c>
      <c r="J2350" s="38" t="s">
        <v>459</v>
      </c>
      <c r="K2350" s="295"/>
      <c r="L2350" s="295"/>
      <c r="M2350" s="294"/>
      <c r="N2350" s="295"/>
      <c r="O2350" s="295"/>
      <c r="P2350" s="302"/>
      <c r="Q2350" s="303"/>
    </row>
    <row r="2351" spans="1:17">
      <c r="A2351" s="39" t="s">
        <v>3915</v>
      </c>
      <c r="B2351" s="295"/>
      <c r="C2351" s="39" t="s">
        <v>471</v>
      </c>
      <c r="D2351" s="39" t="s">
        <v>467</v>
      </c>
      <c r="E2351" s="39" t="s">
        <v>552</v>
      </c>
      <c r="F2351" s="295"/>
      <c r="G2351" s="295"/>
      <c r="H2351" s="39" t="s">
        <v>469</v>
      </c>
      <c r="I2351" s="40" t="s">
        <v>530</v>
      </c>
      <c r="J2351" s="38" t="s">
        <v>459</v>
      </c>
      <c r="K2351" s="295"/>
      <c r="L2351" s="295"/>
      <c r="M2351" s="294"/>
      <c r="N2351" s="295"/>
      <c r="O2351" s="295"/>
      <c r="P2351" s="302"/>
      <c r="Q2351" s="303"/>
    </row>
    <row r="2352" spans="1:17">
      <c r="A2352" s="39" t="s">
        <v>3916</v>
      </c>
      <c r="B2352" s="295"/>
      <c r="C2352" s="39" t="s">
        <v>471</v>
      </c>
      <c r="D2352" s="39" t="s">
        <v>467</v>
      </c>
      <c r="E2352" s="39" t="s">
        <v>552</v>
      </c>
      <c r="F2352" s="295"/>
      <c r="G2352" s="295"/>
      <c r="H2352" s="39" t="s">
        <v>469</v>
      </c>
      <c r="I2352" s="40" t="s">
        <v>599</v>
      </c>
      <c r="J2352" s="38" t="s">
        <v>459</v>
      </c>
      <c r="K2352" s="295"/>
      <c r="L2352" s="295"/>
      <c r="M2352" s="294"/>
      <c r="N2352" s="295"/>
      <c r="O2352" s="295"/>
      <c r="P2352" s="302"/>
      <c r="Q2352" s="303"/>
    </row>
    <row r="2353" spans="1:17">
      <c r="A2353" s="39" t="s">
        <v>3917</v>
      </c>
      <c r="B2353" s="295"/>
      <c r="C2353" s="39" t="s">
        <v>471</v>
      </c>
      <c r="D2353" s="39" t="s">
        <v>467</v>
      </c>
      <c r="E2353" s="39" t="s">
        <v>552</v>
      </c>
      <c r="F2353" s="295"/>
      <c r="G2353" s="295"/>
      <c r="H2353" s="39" t="s">
        <v>469</v>
      </c>
      <c r="I2353" s="40" t="s">
        <v>608</v>
      </c>
      <c r="J2353" s="38" t="s">
        <v>459</v>
      </c>
      <c r="K2353" s="295"/>
      <c r="L2353" s="295"/>
      <c r="M2353" s="294"/>
      <c r="N2353" s="295"/>
      <c r="O2353" s="295"/>
      <c r="P2353" s="302"/>
      <c r="Q2353" s="303"/>
    </row>
    <row r="2354" spans="1:17" ht="15" thickBot="1">
      <c r="A2354" s="39" t="s">
        <v>3918</v>
      </c>
      <c r="B2354" s="295"/>
      <c r="C2354" s="36" t="s">
        <v>471</v>
      </c>
      <c r="D2354" s="36" t="s">
        <v>467</v>
      </c>
      <c r="E2354" s="36" t="s">
        <v>552</v>
      </c>
      <c r="F2354" s="295"/>
      <c r="G2354" s="295"/>
      <c r="H2354" s="36" t="s">
        <v>469</v>
      </c>
      <c r="I2354" s="37" t="s">
        <v>610</v>
      </c>
      <c r="J2354" s="38" t="s">
        <v>459</v>
      </c>
      <c r="K2354" s="295"/>
      <c r="L2354" s="295"/>
      <c r="M2354" s="294"/>
      <c r="N2354" s="295"/>
      <c r="O2354" s="295"/>
      <c r="P2354" s="302"/>
      <c r="Q2354" s="303"/>
    </row>
    <row r="2355" spans="1:17">
      <c r="A2355" s="298" t="s">
        <v>3919</v>
      </c>
      <c r="B2355" s="300" t="s">
        <v>1712</v>
      </c>
      <c r="C2355" s="36" t="s">
        <v>1713</v>
      </c>
      <c r="D2355" s="36" t="s">
        <v>467</v>
      </c>
      <c r="E2355" s="36" t="s">
        <v>1714</v>
      </c>
      <c r="F2355" s="295" t="s">
        <v>3505</v>
      </c>
      <c r="G2355" s="295" t="s">
        <v>457</v>
      </c>
      <c r="H2355" s="36" t="s">
        <v>3506</v>
      </c>
      <c r="I2355" s="37" t="s">
        <v>699</v>
      </c>
      <c r="J2355" s="38">
        <v>30</v>
      </c>
      <c r="K2355" s="295" t="s">
        <v>3505</v>
      </c>
      <c r="L2355" s="295" t="s">
        <v>457</v>
      </c>
      <c r="M2355" s="294" t="s">
        <v>3506</v>
      </c>
      <c r="N2355" s="295">
        <v>32</v>
      </c>
      <c r="O2355" s="295" t="s">
        <v>639</v>
      </c>
      <c r="P2355" s="296">
        <v>1418</v>
      </c>
      <c r="Q2355" s="297">
        <v>1</v>
      </c>
    </row>
    <row r="2356" spans="1:17">
      <c r="A2356" s="299"/>
      <c r="B2356" s="295"/>
      <c r="C2356" s="36" t="s">
        <v>466</v>
      </c>
      <c r="D2356" s="36" t="s">
        <v>467</v>
      </c>
      <c r="E2356" s="36" t="s">
        <v>620</v>
      </c>
      <c r="F2356" s="295"/>
      <c r="G2356" s="295"/>
      <c r="H2356" s="36" t="s">
        <v>469</v>
      </c>
      <c r="I2356" s="37">
        <v>32</v>
      </c>
      <c r="J2356" s="38" t="s">
        <v>459</v>
      </c>
      <c r="K2356" s="295"/>
      <c r="L2356" s="295"/>
      <c r="M2356" s="294"/>
      <c r="N2356" s="295"/>
      <c r="O2356" s="295"/>
      <c r="P2356" s="302"/>
      <c r="Q2356" s="303"/>
    </row>
    <row r="2357" spans="1:17">
      <c r="A2357" s="39" t="s">
        <v>3920</v>
      </c>
      <c r="B2357" s="295"/>
      <c r="C2357" s="39" t="s">
        <v>471</v>
      </c>
      <c r="D2357" s="39" t="s">
        <v>467</v>
      </c>
      <c r="E2357" s="39" t="s">
        <v>552</v>
      </c>
      <c r="F2357" s="295"/>
      <c r="G2357" s="295"/>
      <c r="H2357" s="39" t="s">
        <v>473</v>
      </c>
      <c r="I2357" s="40" t="s">
        <v>474</v>
      </c>
      <c r="J2357" s="38" t="s">
        <v>459</v>
      </c>
      <c r="K2357" s="295"/>
      <c r="L2357" s="295"/>
      <c r="M2357" s="294"/>
      <c r="N2357" s="295"/>
      <c r="O2357" s="295"/>
      <c r="P2357" s="302"/>
      <c r="Q2357" s="303"/>
    </row>
    <row r="2358" spans="1:17">
      <c r="A2358" s="39" t="s">
        <v>3921</v>
      </c>
      <c r="B2358" s="295"/>
      <c r="C2358" s="39" t="s">
        <v>471</v>
      </c>
      <c r="D2358" s="39" t="s">
        <v>467</v>
      </c>
      <c r="E2358" s="39" t="s">
        <v>552</v>
      </c>
      <c r="F2358" s="295"/>
      <c r="G2358" s="295"/>
      <c r="H2358" s="39" t="s">
        <v>473</v>
      </c>
      <c r="I2358" s="40" t="s">
        <v>476</v>
      </c>
      <c r="J2358" s="38" t="s">
        <v>459</v>
      </c>
      <c r="K2358" s="295"/>
      <c r="L2358" s="295"/>
      <c r="M2358" s="294"/>
      <c r="N2358" s="295"/>
      <c r="O2358" s="295"/>
      <c r="P2358" s="302"/>
      <c r="Q2358" s="303"/>
    </row>
    <row r="2359" spans="1:17">
      <c r="A2359" s="39" t="s">
        <v>3922</v>
      </c>
      <c r="B2359" s="295"/>
      <c r="C2359" s="39" t="s">
        <v>471</v>
      </c>
      <c r="D2359" s="39" t="s">
        <v>467</v>
      </c>
      <c r="E2359" s="39" t="s">
        <v>552</v>
      </c>
      <c r="F2359" s="295"/>
      <c r="G2359" s="295"/>
      <c r="H2359" s="39" t="s">
        <v>473</v>
      </c>
      <c r="I2359" s="40" t="s">
        <v>478</v>
      </c>
      <c r="J2359" s="38" t="s">
        <v>459</v>
      </c>
      <c r="K2359" s="295"/>
      <c r="L2359" s="295"/>
      <c r="M2359" s="294"/>
      <c r="N2359" s="295"/>
      <c r="O2359" s="295"/>
      <c r="P2359" s="302"/>
      <c r="Q2359" s="303"/>
    </row>
    <row r="2360" spans="1:17">
      <c r="A2360" s="39" t="s">
        <v>3923</v>
      </c>
      <c r="B2360" s="295"/>
      <c r="C2360" s="39" t="s">
        <v>471</v>
      </c>
      <c r="D2360" s="39" t="s">
        <v>467</v>
      </c>
      <c r="E2360" s="39" t="s">
        <v>552</v>
      </c>
      <c r="F2360" s="295"/>
      <c r="G2360" s="295"/>
      <c r="H2360" s="39" t="s">
        <v>473</v>
      </c>
      <c r="I2360" s="40" t="s">
        <v>480</v>
      </c>
      <c r="J2360" s="38" t="s">
        <v>459</v>
      </c>
      <c r="K2360" s="295"/>
      <c r="L2360" s="295"/>
      <c r="M2360" s="294"/>
      <c r="N2360" s="295"/>
      <c r="O2360" s="295"/>
      <c r="P2360" s="302"/>
      <c r="Q2360" s="303"/>
    </row>
    <row r="2361" spans="1:17">
      <c r="A2361" s="39" t="s">
        <v>3924</v>
      </c>
      <c r="B2361" s="295"/>
      <c r="C2361" s="39" t="s">
        <v>471</v>
      </c>
      <c r="D2361" s="39" t="s">
        <v>467</v>
      </c>
      <c r="E2361" s="39" t="s">
        <v>552</v>
      </c>
      <c r="F2361" s="295"/>
      <c r="G2361" s="295"/>
      <c r="H2361" s="39" t="s">
        <v>473</v>
      </c>
      <c r="I2361" s="40" t="s">
        <v>482</v>
      </c>
      <c r="J2361" s="38" t="s">
        <v>459</v>
      </c>
      <c r="K2361" s="295"/>
      <c r="L2361" s="295"/>
      <c r="M2361" s="294"/>
      <c r="N2361" s="295"/>
      <c r="O2361" s="295"/>
      <c r="P2361" s="302"/>
      <c r="Q2361" s="303"/>
    </row>
    <row r="2362" spans="1:17">
      <c r="A2362" s="39" t="s">
        <v>3925</v>
      </c>
      <c r="B2362" s="295"/>
      <c r="C2362" s="39" t="s">
        <v>471</v>
      </c>
      <c r="D2362" s="39" t="s">
        <v>467</v>
      </c>
      <c r="E2362" s="39" t="s">
        <v>552</v>
      </c>
      <c r="F2362" s="295"/>
      <c r="G2362" s="295"/>
      <c r="H2362" s="39" t="s">
        <v>473</v>
      </c>
      <c r="I2362" s="40" t="s">
        <v>484</v>
      </c>
      <c r="J2362" s="38" t="s">
        <v>459</v>
      </c>
      <c r="K2362" s="295"/>
      <c r="L2362" s="295"/>
      <c r="M2362" s="294"/>
      <c r="N2362" s="295"/>
      <c r="O2362" s="295"/>
      <c r="P2362" s="302"/>
      <c r="Q2362" s="303"/>
    </row>
    <row r="2363" spans="1:17">
      <c r="A2363" s="39" t="s">
        <v>3926</v>
      </c>
      <c r="B2363" s="295"/>
      <c r="C2363" s="39" t="s">
        <v>471</v>
      </c>
      <c r="D2363" s="39" t="s">
        <v>467</v>
      </c>
      <c r="E2363" s="39" t="s">
        <v>552</v>
      </c>
      <c r="F2363" s="295"/>
      <c r="G2363" s="295"/>
      <c r="H2363" s="39">
        <v>5</v>
      </c>
      <c r="I2363" s="40" t="s">
        <v>486</v>
      </c>
      <c r="J2363" s="38" t="s">
        <v>459</v>
      </c>
      <c r="K2363" s="295"/>
      <c r="L2363" s="295"/>
      <c r="M2363" s="294"/>
      <c r="N2363" s="295"/>
      <c r="O2363" s="295"/>
      <c r="P2363" s="302"/>
      <c r="Q2363" s="303"/>
    </row>
    <row r="2364" spans="1:17">
      <c r="A2364" s="39" t="s">
        <v>3927</v>
      </c>
      <c r="B2364" s="295"/>
      <c r="C2364" s="39" t="s">
        <v>471</v>
      </c>
      <c r="D2364" s="39" t="s">
        <v>467</v>
      </c>
      <c r="E2364" s="39" t="s">
        <v>552</v>
      </c>
      <c r="F2364" s="295"/>
      <c r="G2364" s="295"/>
      <c r="H2364" s="39">
        <v>5</v>
      </c>
      <c r="I2364" s="40" t="s">
        <v>488</v>
      </c>
      <c r="J2364" s="38" t="s">
        <v>459</v>
      </c>
      <c r="K2364" s="295"/>
      <c r="L2364" s="295"/>
      <c r="M2364" s="294"/>
      <c r="N2364" s="295"/>
      <c r="O2364" s="295"/>
      <c r="P2364" s="302"/>
      <c r="Q2364" s="303"/>
    </row>
    <row r="2365" spans="1:17">
      <c r="A2365" s="39" t="s">
        <v>3928</v>
      </c>
      <c r="B2365" s="295"/>
      <c r="C2365" s="39" t="s">
        <v>471</v>
      </c>
      <c r="D2365" s="39" t="s">
        <v>467</v>
      </c>
      <c r="E2365" s="39" t="s">
        <v>552</v>
      </c>
      <c r="F2365" s="295"/>
      <c r="G2365" s="295"/>
      <c r="H2365" s="39" t="s">
        <v>469</v>
      </c>
      <c r="I2365" s="40" t="s">
        <v>490</v>
      </c>
      <c r="J2365" s="38" t="s">
        <v>459</v>
      </c>
      <c r="K2365" s="295"/>
      <c r="L2365" s="295"/>
      <c r="M2365" s="294"/>
      <c r="N2365" s="295"/>
      <c r="O2365" s="295"/>
      <c r="P2365" s="302"/>
      <c r="Q2365" s="303"/>
    </row>
    <row r="2366" spans="1:17">
      <c r="A2366" s="39" t="s">
        <v>3929</v>
      </c>
      <c r="B2366" s="295"/>
      <c r="C2366" s="39" t="s">
        <v>471</v>
      </c>
      <c r="D2366" s="39" t="s">
        <v>467</v>
      </c>
      <c r="E2366" s="39" t="s">
        <v>552</v>
      </c>
      <c r="F2366" s="295"/>
      <c r="G2366" s="295"/>
      <c r="H2366" s="39" t="s">
        <v>469</v>
      </c>
      <c r="I2366" s="40" t="s">
        <v>492</v>
      </c>
      <c r="J2366" s="38" t="s">
        <v>459</v>
      </c>
      <c r="K2366" s="295"/>
      <c r="L2366" s="295"/>
      <c r="M2366" s="294"/>
      <c r="N2366" s="295"/>
      <c r="O2366" s="295"/>
      <c r="P2366" s="302"/>
      <c r="Q2366" s="303"/>
    </row>
    <row r="2367" spans="1:17">
      <c r="A2367" s="39" t="s">
        <v>3930</v>
      </c>
      <c r="B2367" s="295"/>
      <c r="C2367" s="39" t="s">
        <v>471</v>
      </c>
      <c r="D2367" s="39" t="s">
        <v>467</v>
      </c>
      <c r="E2367" s="39" t="s">
        <v>552</v>
      </c>
      <c r="F2367" s="295"/>
      <c r="G2367" s="295"/>
      <c r="H2367" s="39" t="s">
        <v>469</v>
      </c>
      <c r="I2367" s="40" t="s">
        <v>494</v>
      </c>
      <c r="J2367" s="38" t="s">
        <v>459</v>
      </c>
      <c r="K2367" s="295"/>
      <c r="L2367" s="295"/>
      <c r="M2367" s="294"/>
      <c r="N2367" s="295"/>
      <c r="O2367" s="295"/>
      <c r="P2367" s="302"/>
      <c r="Q2367" s="303"/>
    </row>
    <row r="2368" spans="1:17">
      <c r="A2368" s="39" t="s">
        <v>3931</v>
      </c>
      <c r="B2368" s="295"/>
      <c r="C2368" s="39" t="s">
        <v>471</v>
      </c>
      <c r="D2368" s="39" t="s">
        <v>467</v>
      </c>
      <c r="E2368" s="39" t="s">
        <v>552</v>
      </c>
      <c r="F2368" s="295"/>
      <c r="G2368" s="295"/>
      <c r="H2368" s="39" t="s">
        <v>469</v>
      </c>
      <c r="I2368" s="40" t="s">
        <v>496</v>
      </c>
      <c r="J2368" s="38" t="s">
        <v>459</v>
      </c>
      <c r="K2368" s="295"/>
      <c r="L2368" s="295"/>
      <c r="M2368" s="294"/>
      <c r="N2368" s="295"/>
      <c r="O2368" s="295"/>
      <c r="P2368" s="302"/>
      <c r="Q2368" s="303"/>
    </row>
    <row r="2369" spans="1:17">
      <c r="A2369" s="39" t="s">
        <v>3932</v>
      </c>
      <c r="B2369" s="295"/>
      <c r="C2369" s="39" t="s">
        <v>471</v>
      </c>
      <c r="D2369" s="39" t="s">
        <v>467</v>
      </c>
      <c r="E2369" s="39" t="s">
        <v>552</v>
      </c>
      <c r="F2369" s="295"/>
      <c r="G2369" s="295"/>
      <c r="H2369" s="39" t="s">
        <v>469</v>
      </c>
      <c r="I2369" s="40" t="s">
        <v>528</v>
      </c>
      <c r="J2369" s="38" t="s">
        <v>459</v>
      </c>
      <c r="K2369" s="295"/>
      <c r="L2369" s="295"/>
      <c r="M2369" s="294"/>
      <c r="N2369" s="295"/>
      <c r="O2369" s="295"/>
      <c r="P2369" s="302"/>
      <c r="Q2369" s="303"/>
    </row>
    <row r="2370" spans="1:17">
      <c r="A2370" s="39" t="s">
        <v>3933</v>
      </c>
      <c r="B2370" s="295"/>
      <c r="C2370" s="39" t="s">
        <v>471</v>
      </c>
      <c r="D2370" s="39" t="s">
        <v>467</v>
      </c>
      <c r="E2370" s="39" t="s">
        <v>552</v>
      </c>
      <c r="F2370" s="295"/>
      <c r="G2370" s="295"/>
      <c r="H2370" s="39" t="s">
        <v>469</v>
      </c>
      <c r="I2370" s="40" t="s">
        <v>530</v>
      </c>
      <c r="J2370" s="38" t="s">
        <v>459</v>
      </c>
      <c r="K2370" s="295"/>
      <c r="L2370" s="295"/>
      <c r="M2370" s="294"/>
      <c r="N2370" s="295"/>
      <c r="O2370" s="295"/>
      <c r="P2370" s="302"/>
      <c r="Q2370" s="303"/>
    </row>
    <row r="2371" spans="1:17">
      <c r="A2371" s="39" t="s">
        <v>3934</v>
      </c>
      <c r="B2371" s="295"/>
      <c r="C2371" s="39" t="s">
        <v>471</v>
      </c>
      <c r="D2371" s="39" t="s">
        <v>467</v>
      </c>
      <c r="E2371" s="39" t="s">
        <v>552</v>
      </c>
      <c r="F2371" s="295"/>
      <c r="G2371" s="295"/>
      <c r="H2371" s="39" t="s">
        <v>469</v>
      </c>
      <c r="I2371" s="40" t="s">
        <v>599</v>
      </c>
      <c r="J2371" s="38" t="s">
        <v>459</v>
      </c>
      <c r="K2371" s="295"/>
      <c r="L2371" s="295"/>
      <c r="M2371" s="294"/>
      <c r="N2371" s="295"/>
      <c r="O2371" s="295"/>
      <c r="P2371" s="302"/>
      <c r="Q2371" s="303"/>
    </row>
    <row r="2372" spans="1:17">
      <c r="A2372" s="39" t="s">
        <v>3935</v>
      </c>
      <c r="B2372" s="295"/>
      <c r="C2372" s="39" t="s">
        <v>471</v>
      </c>
      <c r="D2372" s="39" t="s">
        <v>467</v>
      </c>
      <c r="E2372" s="39" t="s">
        <v>552</v>
      </c>
      <c r="F2372" s="295"/>
      <c r="G2372" s="295"/>
      <c r="H2372" s="39" t="s">
        <v>469</v>
      </c>
      <c r="I2372" s="40" t="s">
        <v>608</v>
      </c>
      <c r="J2372" s="38" t="s">
        <v>459</v>
      </c>
      <c r="K2372" s="295"/>
      <c r="L2372" s="295"/>
      <c r="M2372" s="294"/>
      <c r="N2372" s="295"/>
      <c r="O2372" s="295"/>
      <c r="P2372" s="302"/>
      <c r="Q2372" s="303"/>
    </row>
    <row r="2373" spans="1:17" ht="15" thickBot="1">
      <c r="A2373" s="39" t="s">
        <v>3936</v>
      </c>
      <c r="B2373" s="295"/>
      <c r="C2373" s="36" t="s">
        <v>471</v>
      </c>
      <c r="D2373" s="36" t="s">
        <v>467</v>
      </c>
      <c r="E2373" s="36" t="s">
        <v>552</v>
      </c>
      <c r="F2373" s="295"/>
      <c r="G2373" s="295"/>
      <c r="H2373" s="36" t="s">
        <v>469</v>
      </c>
      <c r="I2373" s="37" t="s">
        <v>610</v>
      </c>
      <c r="J2373" s="38" t="s">
        <v>459</v>
      </c>
      <c r="K2373" s="295"/>
      <c r="L2373" s="295"/>
      <c r="M2373" s="294"/>
      <c r="N2373" s="295"/>
      <c r="O2373" s="295"/>
      <c r="P2373" s="302"/>
      <c r="Q2373" s="303"/>
    </row>
    <row r="2374" spans="1:17">
      <c r="A2374" s="298" t="s">
        <v>3937</v>
      </c>
      <c r="B2374" s="300" t="s">
        <v>1712</v>
      </c>
      <c r="C2374" s="36" t="s">
        <v>1713</v>
      </c>
      <c r="D2374" s="36" t="s">
        <v>467</v>
      </c>
      <c r="E2374" s="36" t="s">
        <v>1728</v>
      </c>
      <c r="F2374" s="295" t="s">
        <v>3505</v>
      </c>
      <c r="G2374" s="295" t="s">
        <v>457</v>
      </c>
      <c r="H2374" s="36" t="s">
        <v>532</v>
      </c>
      <c r="I2374" s="37" t="s">
        <v>699</v>
      </c>
      <c r="J2374" s="38">
        <v>30</v>
      </c>
      <c r="K2374" s="295" t="s">
        <v>3505</v>
      </c>
      <c r="L2374" s="295" t="s">
        <v>457</v>
      </c>
      <c r="M2374" s="294" t="s">
        <v>532</v>
      </c>
      <c r="N2374" s="295">
        <v>32</v>
      </c>
      <c r="O2374" s="295" t="s">
        <v>639</v>
      </c>
      <c r="P2374" s="296">
        <v>1418</v>
      </c>
      <c r="Q2374" s="297">
        <v>1</v>
      </c>
    </row>
    <row r="2375" spans="1:17">
      <c r="A2375" s="299"/>
      <c r="B2375" s="295"/>
      <c r="C2375" s="36" t="s">
        <v>466</v>
      </c>
      <c r="D2375" s="36" t="s">
        <v>467</v>
      </c>
      <c r="E2375" s="36" t="s">
        <v>620</v>
      </c>
      <c r="F2375" s="295"/>
      <c r="G2375" s="295"/>
      <c r="H2375" s="36" t="s">
        <v>469</v>
      </c>
      <c r="I2375" s="37">
        <v>32</v>
      </c>
      <c r="J2375" s="38" t="s">
        <v>459</v>
      </c>
      <c r="K2375" s="295"/>
      <c r="L2375" s="295"/>
      <c r="M2375" s="294"/>
      <c r="N2375" s="295"/>
      <c r="O2375" s="295"/>
      <c r="P2375" s="302"/>
      <c r="Q2375" s="303"/>
    </row>
    <row r="2376" spans="1:17">
      <c r="A2376" s="39" t="s">
        <v>3938</v>
      </c>
      <c r="B2376" s="295"/>
      <c r="C2376" s="39" t="s">
        <v>471</v>
      </c>
      <c r="D2376" s="39" t="s">
        <v>467</v>
      </c>
      <c r="E2376" s="39" t="s">
        <v>552</v>
      </c>
      <c r="F2376" s="295"/>
      <c r="G2376" s="295"/>
      <c r="H2376" s="39" t="s">
        <v>473</v>
      </c>
      <c r="I2376" s="40" t="s">
        <v>474</v>
      </c>
      <c r="J2376" s="38" t="s">
        <v>459</v>
      </c>
      <c r="K2376" s="295"/>
      <c r="L2376" s="295"/>
      <c r="M2376" s="294"/>
      <c r="N2376" s="295"/>
      <c r="O2376" s="295"/>
      <c r="P2376" s="302"/>
      <c r="Q2376" s="303"/>
    </row>
    <row r="2377" spans="1:17">
      <c r="A2377" s="39" t="s">
        <v>3939</v>
      </c>
      <c r="B2377" s="295"/>
      <c r="C2377" s="39" t="s">
        <v>471</v>
      </c>
      <c r="D2377" s="39" t="s">
        <v>467</v>
      </c>
      <c r="E2377" s="39" t="s">
        <v>552</v>
      </c>
      <c r="F2377" s="295"/>
      <c r="G2377" s="295"/>
      <c r="H2377" s="39" t="s">
        <v>473</v>
      </c>
      <c r="I2377" s="40" t="s">
        <v>476</v>
      </c>
      <c r="J2377" s="38" t="s">
        <v>459</v>
      </c>
      <c r="K2377" s="295"/>
      <c r="L2377" s="295"/>
      <c r="M2377" s="294"/>
      <c r="N2377" s="295"/>
      <c r="O2377" s="295"/>
      <c r="P2377" s="302"/>
      <c r="Q2377" s="303"/>
    </row>
    <row r="2378" spans="1:17">
      <c r="A2378" s="39" t="s">
        <v>3940</v>
      </c>
      <c r="B2378" s="295"/>
      <c r="C2378" s="39" t="s">
        <v>471</v>
      </c>
      <c r="D2378" s="39" t="s">
        <v>467</v>
      </c>
      <c r="E2378" s="39" t="s">
        <v>552</v>
      </c>
      <c r="F2378" s="295"/>
      <c r="G2378" s="295"/>
      <c r="H2378" s="39" t="s">
        <v>473</v>
      </c>
      <c r="I2378" s="40" t="s">
        <v>478</v>
      </c>
      <c r="J2378" s="38" t="s">
        <v>459</v>
      </c>
      <c r="K2378" s="295"/>
      <c r="L2378" s="295"/>
      <c r="M2378" s="294"/>
      <c r="N2378" s="295"/>
      <c r="O2378" s="295"/>
      <c r="P2378" s="302"/>
      <c r="Q2378" s="303"/>
    </row>
    <row r="2379" spans="1:17">
      <c r="A2379" s="39" t="s">
        <v>3941</v>
      </c>
      <c r="B2379" s="295"/>
      <c r="C2379" s="39" t="s">
        <v>471</v>
      </c>
      <c r="D2379" s="39" t="s">
        <v>467</v>
      </c>
      <c r="E2379" s="39" t="s">
        <v>552</v>
      </c>
      <c r="F2379" s="295"/>
      <c r="G2379" s="295"/>
      <c r="H2379" s="39" t="s">
        <v>473</v>
      </c>
      <c r="I2379" s="40" t="s">
        <v>480</v>
      </c>
      <c r="J2379" s="38" t="s">
        <v>459</v>
      </c>
      <c r="K2379" s="295"/>
      <c r="L2379" s="295"/>
      <c r="M2379" s="294"/>
      <c r="N2379" s="295"/>
      <c r="O2379" s="295"/>
      <c r="P2379" s="302"/>
      <c r="Q2379" s="303"/>
    </row>
    <row r="2380" spans="1:17">
      <c r="A2380" s="39" t="s">
        <v>3942</v>
      </c>
      <c r="B2380" s="295"/>
      <c r="C2380" s="39" t="s">
        <v>471</v>
      </c>
      <c r="D2380" s="39" t="s">
        <v>467</v>
      </c>
      <c r="E2380" s="39" t="s">
        <v>552</v>
      </c>
      <c r="F2380" s="295"/>
      <c r="G2380" s="295"/>
      <c r="H2380" s="39" t="s">
        <v>473</v>
      </c>
      <c r="I2380" s="40" t="s">
        <v>482</v>
      </c>
      <c r="J2380" s="38" t="s">
        <v>459</v>
      </c>
      <c r="K2380" s="295"/>
      <c r="L2380" s="295"/>
      <c r="M2380" s="294"/>
      <c r="N2380" s="295"/>
      <c r="O2380" s="295"/>
      <c r="P2380" s="302"/>
      <c r="Q2380" s="303"/>
    </row>
    <row r="2381" spans="1:17">
      <c r="A2381" s="39" t="s">
        <v>3943</v>
      </c>
      <c r="B2381" s="295"/>
      <c r="C2381" s="39" t="s">
        <v>471</v>
      </c>
      <c r="D2381" s="39" t="s">
        <v>467</v>
      </c>
      <c r="E2381" s="39" t="s">
        <v>552</v>
      </c>
      <c r="F2381" s="295"/>
      <c r="G2381" s="295"/>
      <c r="H2381" s="39" t="s">
        <v>473</v>
      </c>
      <c r="I2381" s="40" t="s">
        <v>484</v>
      </c>
      <c r="J2381" s="38" t="s">
        <v>459</v>
      </c>
      <c r="K2381" s="295"/>
      <c r="L2381" s="295"/>
      <c r="M2381" s="294"/>
      <c r="N2381" s="295"/>
      <c r="O2381" s="295"/>
      <c r="P2381" s="302"/>
      <c r="Q2381" s="303"/>
    </row>
    <row r="2382" spans="1:17">
      <c r="A2382" s="39" t="s">
        <v>3944</v>
      </c>
      <c r="B2382" s="295"/>
      <c r="C2382" s="39" t="s">
        <v>471</v>
      </c>
      <c r="D2382" s="39" t="s">
        <v>467</v>
      </c>
      <c r="E2382" s="39" t="s">
        <v>552</v>
      </c>
      <c r="F2382" s="295"/>
      <c r="G2382" s="295"/>
      <c r="H2382" s="39">
        <v>5</v>
      </c>
      <c r="I2382" s="40" t="s">
        <v>486</v>
      </c>
      <c r="J2382" s="38" t="s">
        <v>459</v>
      </c>
      <c r="K2382" s="295"/>
      <c r="L2382" s="295"/>
      <c r="M2382" s="294"/>
      <c r="N2382" s="295"/>
      <c r="O2382" s="295"/>
      <c r="P2382" s="302"/>
      <c r="Q2382" s="303"/>
    </row>
    <row r="2383" spans="1:17">
      <c r="A2383" s="39" t="s">
        <v>3945</v>
      </c>
      <c r="B2383" s="295"/>
      <c r="C2383" s="39" t="s">
        <v>471</v>
      </c>
      <c r="D2383" s="39" t="s">
        <v>467</v>
      </c>
      <c r="E2383" s="39" t="s">
        <v>552</v>
      </c>
      <c r="F2383" s="295"/>
      <c r="G2383" s="295"/>
      <c r="H2383" s="39">
        <v>5</v>
      </c>
      <c r="I2383" s="40" t="s">
        <v>488</v>
      </c>
      <c r="J2383" s="38" t="s">
        <v>459</v>
      </c>
      <c r="K2383" s="295"/>
      <c r="L2383" s="295"/>
      <c r="M2383" s="294"/>
      <c r="N2383" s="295"/>
      <c r="O2383" s="295"/>
      <c r="P2383" s="302"/>
      <c r="Q2383" s="303"/>
    </row>
    <row r="2384" spans="1:17">
      <c r="A2384" s="39" t="s">
        <v>3946</v>
      </c>
      <c r="B2384" s="295"/>
      <c r="C2384" s="39" t="s">
        <v>471</v>
      </c>
      <c r="D2384" s="39" t="s">
        <v>467</v>
      </c>
      <c r="E2384" s="39" t="s">
        <v>552</v>
      </c>
      <c r="F2384" s="295"/>
      <c r="G2384" s="295"/>
      <c r="H2384" s="39" t="s">
        <v>469</v>
      </c>
      <c r="I2384" s="40" t="s">
        <v>490</v>
      </c>
      <c r="J2384" s="38" t="s">
        <v>459</v>
      </c>
      <c r="K2384" s="295"/>
      <c r="L2384" s="295"/>
      <c r="M2384" s="294"/>
      <c r="N2384" s="295"/>
      <c r="O2384" s="295"/>
      <c r="P2384" s="302"/>
      <c r="Q2384" s="303"/>
    </row>
    <row r="2385" spans="1:17">
      <c r="A2385" s="39" t="s">
        <v>3947</v>
      </c>
      <c r="B2385" s="295"/>
      <c r="C2385" s="39" t="s">
        <v>471</v>
      </c>
      <c r="D2385" s="39" t="s">
        <v>467</v>
      </c>
      <c r="E2385" s="39" t="s">
        <v>552</v>
      </c>
      <c r="F2385" s="295"/>
      <c r="G2385" s="295"/>
      <c r="H2385" s="39" t="s">
        <v>469</v>
      </c>
      <c r="I2385" s="40" t="s">
        <v>492</v>
      </c>
      <c r="J2385" s="38" t="s">
        <v>459</v>
      </c>
      <c r="K2385" s="295"/>
      <c r="L2385" s="295"/>
      <c r="M2385" s="294"/>
      <c r="N2385" s="295"/>
      <c r="O2385" s="295"/>
      <c r="P2385" s="302"/>
      <c r="Q2385" s="303"/>
    </row>
    <row r="2386" spans="1:17">
      <c r="A2386" s="39" t="s">
        <v>3948</v>
      </c>
      <c r="B2386" s="295"/>
      <c r="C2386" s="39" t="s">
        <v>471</v>
      </c>
      <c r="D2386" s="39" t="s">
        <v>467</v>
      </c>
      <c r="E2386" s="39" t="s">
        <v>552</v>
      </c>
      <c r="F2386" s="295"/>
      <c r="G2386" s="295"/>
      <c r="H2386" s="39" t="s">
        <v>469</v>
      </c>
      <c r="I2386" s="40" t="s">
        <v>494</v>
      </c>
      <c r="J2386" s="38" t="s">
        <v>459</v>
      </c>
      <c r="K2386" s="295"/>
      <c r="L2386" s="295"/>
      <c r="M2386" s="294"/>
      <c r="N2386" s="295"/>
      <c r="O2386" s="295"/>
      <c r="P2386" s="302"/>
      <c r="Q2386" s="303"/>
    </row>
    <row r="2387" spans="1:17">
      <c r="A2387" s="39" t="s">
        <v>3949</v>
      </c>
      <c r="B2387" s="295"/>
      <c r="C2387" s="39" t="s">
        <v>471</v>
      </c>
      <c r="D2387" s="39" t="s">
        <v>467</v>
      </c>
      <c r="E2387" s="39" t="s">
        <v>552</v>
      </c>
      <c r="F2387" s="295"/>
      <c r="G2387" s="295"/>
      <c r="H2387" s="39" t="s">
        <v>469</v>
      </c>
      <c r="I2387" s="40" t="s">
        <v>496</v>
      </c>
      <c r="J2387" s="38" t="s">
        <v>459</v>
      </c>
      <c r="K2387" s="295"/>
      <c r="L2387" s="295"/>
      <c r="M2387" s="294"/>
      <c r="N2387" s="295"/>
      <c r="O2387" s="295"/>
      <c r="P2387" s="302"/>
      <c r="Q2387" s="303"/>
    </row>
    <row r="2388" spans="1:17">
      <c r="A2388" s="39" t="s">
        <v>3950</v>
      </c>
      <c r="B2388" s="295"/>
      <c r="C2388" s="39" t="s">
        <v>471</v>
      </c>
      <c r="D2388" s="39" t="s">
        <v>467</v>
      </c>
      <c r="E2388" s="39" t="s">
        <v>552</v>
      </c>
      <c r="F2388" s="295"/>
      <c r="G2388" s="295"/>
      <c r="H2388" s="39" t="s">
        <v>469</v>
      </c>
      <c r="I2388" s="40" t="s">
        <v>528</v>
      </c>
      <c r="J2388" s="38" t="s">
        <v>459</v>
      </c>
      <c r="K2388" s="295"/>
      <c r="L2388" s="295"/>
      <c r="M2388" s="294"/>
      <c r="N2388" s="295"/>
      <c r="O2388" s="295"/>
      <c r="P2388" s="302"/>
      <c r="Q2388" s="303"/>
    </row>
    <row r="2389" spans="1:17">
      <c r="A2389" s="39" t="s">
        <v>3951</v>
      </c>
      <c r="B2389" s="295"/>
      <c r="C2389" s="39" t="s">
        <v>471</v>
      </c>
      <c r="D2389" s="39" t="s">
        <v>467</v>
      </c>
      <c r="E2389" s="39" t="s">
        <v>552</v>
      </c>
      <c r="F2389" s="295"/>
      <c r="G2389" s="295"/>
      <c r="H2389" s="39" t="s">
        <v>469</v>
      </c>
      <c r="I2389" s="40" t="s">
        <v>530</v>
      </c>
      <c r="J2389" s="38" t="s">
        <v>459</v>
      </c>
      <c r="K2389" s="295"/>
      <c r="L2389" s="295"/>
      <c r="M2389" s="294"/>
      <c r="N2389" s="295"/>
      <c r="O2389" s="295"/>
      <c r="P2389" s="302"/>
      <c r="Q2389" s="303"/>
    </row>
    <row r="2390" spans="1:17">
      <c r="A2390" s="39" t="s">
        <v>3952</v>
      </c>
      <c r="B2390" s="295"/>
      <c r="C2390" s="39" t="s">
        <v>471</v>
      </c>
      <c r="D2390" s="39" t="s">
        <v>467</v>
      </c>
      <c r="E2390" s="39" t="s">
        <v>552</v>
      </c>
      <c r="F2390" s="295"/>
      <c r="G2390" s="295"/>
      <c r="H2390" s="39" t="s">
        <v>469</v>
      </c>
      <c r="I2390" s="40" t="s">
        <v>599</v>
      </c>
      <c r="J2390" s="38" t="s">
        <v>459</v>
      </c>
      <c r="K2390" s="295"/>
      <c r="L2390" s="295"/>
      <c r="M2390" s="294"/>
      <c r="N2390" s="295"/>
      <c r="O2390" s="295"/>
      <c r="P2390" s="302"/>
      <c r="Q2390" s="303"/>
    </row>
    <row r="2391" spans="1:17">
      <c r="A2391" s="39" t="s">
        <v>3953</v>
      </c>
      <c r="B2391" s="295"/>
      <c r="C2391" s="39" t="s">
        <v>471</v>
      </c>
      <c r="D2391" s="39" t="s">
        <v>467</v>
      </c>
      <c r="E2391" s="39" t="s">
        <v>552</v>
      </c>
      <c r="F2391" s="295"/>
      <c r="G2391" s="295"/>
      <c r="H2391" s="39" t="s">
        <v>469</v>
      </c>
      <c r="I2391" s="40" t="s">
        <v>608</v>
      </c>
      <c r="J2391" s="38" t="s">
        <v>459</v>
      </c>
      <c r="K2391" s="295"/>
      <c r="L2391" s="295"/>
      <c r="M2391" s="294"/>
      <c r="N2391" s="295"/>
      <c r="O2391" s="295"/>
      <c r="P2391" s="302"/>
      <c r="Q2391" s="303"/>
    </row>
    <row r="2392" spans="1:17" ht="15" thickBot="1">
      <c r="A2392" s="39" t="s">
        <v>3954</v>
      </c>
      <c r="B2392" s="295"/>
      <c r="C2392" s="36" t="s">
        <v>471</v>
      </c>
      <c r="D2392" s="36" t="s">
        <v>467</v>
      </c>
      <c r="E2392" s="36" t="s">
        <v>552</v>
      </c>
      <c r="F2392" s="295"/>
      <c r="G2392" s="295"/>
      <c r="H2392" s="36" t="s">
        <v>469</v>
      </c>
      <c r="I2392" s="37" t="s">
        <v>610</v>
      </c>
      <c r="J2392" s="38" t="s">
        <v>459</v>
      </c>
      <c r="K2392" s="295"/>
      <c r="L2392" s="295"/>
      <c r="M2392" s="294"/>
      <c r="N2392" s="295"/>
      <c r="O2392" s="295"/>
      <c r="P2392" s="302"/>
      <c r="Q2392" s="303"/>
    </row>
    <row r="2393" spans="1:17">
      <c r="A2393" s="298" t="s">
        <v>3955</v>
      </c>
      <c r="B2393" s="300" t="s">
        <v>1712</v>
      </c>
      <c r="C2393" s="36" t="s">
        <v>1713</v>
      </c>
      <c r="D2393" s="36" t="s">
        <v>467</v>
      </c>
      <c r="E2393" s="36" t="s">
        <v>1829</v>
      </c>
      <c r="F2393" s="295">
        <v>600</v>
      </c>
      <c r="G2393" s="295" t="s">
        <v>457</v>
      </c>
      <c r="H2393" s="36" t="s">
        <v>532</v>
      </c>
      <c r="I2393" s="37" t="s">
        <v>699</v>
      </c>
      <c r="J2393" s="38">
        <v>30</v>
      </c>
      <c r="K2393" s="295">
        <v>600</v>
      </c>
      <c r="L2393" s="295" t="s">
        <v>457</v>
      </c>
      <c r="M2393" s="294" t="s">
        <v>532</v>
      </c>
      <c r="N2393" s="295">
        <v>32</v>
      </c>
      <c r="O2393" s="295" t="s">
        <v>639</v>
      </c>
      <c r="P2393" s="296">
        <v>1785</v>
      </c>
      <c r="Q2393" s="297">
        <v>1</v>
      </c>
    </row>
    <row r="2394" spans="1:17">
      <c r="A2394" s="299"/>
      <c r="B2394" s="295"/>
      <c r="C2394" s="36" t="s">
        <v>466</v>
      </c>
      <c r="D2394" s="36" t="s">
        <v>467</v>
      </c>
      <c r="E2394" s="36" t="s">
        <v>620</v>
      </c>
      <c r="F2394" s="295"/>
      <c r="G2394" s="295"/>
      <c r="H2394" s="36" t="s">
        <v>469</v>
      </c>
      <c r="I2394" s="37">
        <v>32</v>
      </c>
      <c r="J2394" s="38" t="s">
        <v>459</v>
      </c>
      <c r="K2394" s="295"/>
      <c r="L2394" s="295"/>
      <c r="M2394" s="294"/>
      <c r="N2394" s="295"/>
      <c r="O2394" s="295"/>
      <c r="P2394" s="302"/>
      <c r="Q2394" s="303"/>
    </row>
    <row r="2395" spans="1:17">
      <c r="A2395" s="39" t="s">
        <v>3956</v>
      </c>
      <c r="B2395" s="295"/>
      <c r="C2395" s="39" t="s">
        <v>471</v>
      </c>
      <c r="D2395" s="39" t="s">
        <v>467</v>
      </c>
      <c r="E2395" s="39" t="s">
        <v>552</v>
      </c>
      <c r="F2395" s="295"/>
      <c r="G2395" s="295"/>
      <c r="H2395" s="39" t="s">
        <v>473</v>
      </c>
      <c r="I2395" s="40" t="s">
        <v>474</v>
      </c>
      <c r="J2395" s="38" t="s">
        <v>459</v>
      </c>
      <c r="K2395" s="295"/>
      <c r="L2395" s="295"/>
      <c r="M2395" s="294"/>
      <c r="N2395" s="295"/>
      <c r="O2395" s="295"/>
      <c r="P2395" s="302"/>
      <c r="Q2395" s="303"/>
    </row>
    <row r="2396" spans="1:17">
      <c r="A2396" s="39" t="s">
        <v>3957</v>
      </c>
      <c r="B2396" s="295"/>
      <c r="C2396" s="39" t="s">
        <v>471</v>
      </c>
      <c r="D2396" s="39" t="s">
        <v>467</v>
      </c>
      <c r="E2396" s="39" t="s">
        <v>552</v>
      </c>
      <c r="F2396" s="295"/>
      <c r="G2396" s="295"/>
      <c r="H2396" s="39" t="s">
        <v>473</v>
      </c>
      <c r="I2396" s="40" t="s">
        <v>476</v>
      </c>
      <c r="J2396" s="38" t="s">
        <v>459</v>
      </c>
      <c r="K2396" s="295"/>
      <c r="L2396" s="295"/>
      <c r="M2396" s="294"/>
      <c r="N2396" s="295"/>
      <c r="O2396" s="295"/>
      <c r="P2396" s="302"/>
      <c r="Q2396" s="303"/>
    </row>
    <row r="2397" spans="1:17">
      <c r="A2397" s="39" t="s">
        <v>3958</v>
      </c>
      <c r="B2397" s="295"/>
      <c r="C2397" s="39" t="s">
        <v>471</v>
      </c>
      <c r="D2397" s="39" t="s">
        <v>467</v>
      </c>
      <c r="E2397" s="39" t="s">
        <v>552</v>
      </c>
      <c r="F2397" s="295"/>
      <c r="G2397" s="295"/>
      <c r="H2397" s="39" t="s">
        <v>473</v>
      </c>
      <c r="I2397" s="40" t="s">
        <v>478</v>
      </c>
      <c r="J2397" s="38" t="s">
        <v>459</v>
      </c>
      <c r="K2397" s="295"/>
      <c r="L2397" s="295"/>
      <c r="M2397" s="294"/>
      <c r="N2397" s="295"/>
      <c r="O2397" s="295"/>
      <c r="P2397" s="302"/>
      <c r="Q2397" s="303"/>
    </row>
    <row r="2398" spans="1:17">
      <c r="A2398" s="39" t="s">
        <v>3959</v>
      </c>
      <c r="B2398" s="295"/>
      <c r="C2398" s="39" t="s">
        <v>471</v>
      </c>
      <c r="D2398" s="39" t="s">
        <v>467</v>
      </c>
      <c r="E2398" s="39" t="s">
        <v>552</v>
      </c>
      <c r="F2398" s="295"/>
      <c r="G2398" s="295"/>
      <c r="H2398" s="39" t="s">
        <v>473</v>
      </c>
      <c r="I2398" s="40" t="s">
        <v>480</v>
      </c>
      <c r="J2398" s="38" t="s">
        <v>459</v>
      </c>
      <c r="K2398" s="295"/>
      <c r="L2398" s="295"/>
      <c r="M2398" s="294"/>
      <c r="N2398" s="295"/>
      <c r="O2398" s="295"/>
      <c r="P2398" s="302"/>
      <c r="Q2398" s="303"/>
    </row>
    <row r="2399" spans="1:17">
      <c r="A2399" s="39" t="s">
        <v>3960</v>
      </c>
      <c r="B2399" s="295"/>
      <c r="C2399" s="39" t="s">
        <v>471</v>
      </c>
      <c r="D2399" s="39" t="s">
        <v>467</v>
      </c>
      <c r="E2399" s="39" t="s">
        <v>552</v>
      </c>
      <c r="F2399" s="295"/>
      <c r="G2399" s="295"/>
      <c r="H2399" s="39" t="s">
        <v>473</v>
      </c>
      <c r="I2399" s="40" t="s">
        <v>482</v>
      </c>
      <c r="J2399" s="38" t="s">
        <v>459</v>
      </c>
      <c r="K2399" s="295"/>
      <c r="L2399" s="295"/>
      <c r="M2399" s="294"/>
      <c r="N2399" s="295"/>
      <c r="O2399" s="295"/>
      <c r="P2399" s="302"/>
      <c r="Q2399" s="303"/>
    </row>
    <row r="2400" spans="1:17">
      <c r="A2400" s="39" t="s">
        <v>3961</v>
      </c>
      <c r="B2400" s="295"/>
      <c r="C2400" s="39" t="s">
        <v>471</v>
      </c>
      <c r="D2400" s="39" t="s">
        <v>467</v>
      </c>
      <c r="E2400" s="39" t="s">
        <v>552</v>
      </c>
      <c r="F2400" s="295"/>
      <c r="G2400" s="295"/>
      <c r="H2400" s="39" t="s">
        <v>473</v>
      </c>
      <c r="I2400" s="40" t="s">
        <v>484</v>
      </c>
      <c r="J2400" s="38" t="s">
        <v>459</v>
      </c>
      <c r="K2400" s="295"/>
      <c r="L2400" s="295"/>
      <c r="M2400" s="294"/>
      <c r="N2400" s="295"/>
      <c r="O2400" s="295"/>
      <c r="P2400" s="302"/>
      <c r="Q2400" s="303"/>
    </row>
    <row r="2401" spans="1:17">
      <c r="A2401" s="39" t="s">
        <v>3962</v>
      </c>
      <c r="B2401" s="295"/>
      <c r="C2401" s="39" t="s">
        <v>471</v>
      </c>
      <c r="D2401" s="39" t="s">
        <v>467</v>
      </c>
      <c r="E2401" s="39" t="s">
        <v>552</v>
      </c>
      <c r="F2401" s="295"/>
      <c r="G2401" s="295"/>
      <c r="H2401" s="39">
        <v>5</v>
      </c>
      <c r="I2401" s="40" t="s">
        <v>486</v>
      </c>
      <c r="J2401" s="38" t="s">
        <v>459</v>
      </c>
      <c r="K2401" s="295"/>
      <c r="L2401" s="295"/>
      <c r="M2401" s="294"/>
      <c r="N2401" s="295"/>
      <c r="O2401" s="295"/>
      <c r="P2401" s="302"/>
      <c r="Q2401" s="303"/>
    </row>
    <row r="2402" spans="1:17">
      <c r="A2402" s="39" t="s">
        <v>3963</v>
      </c>
      <c r="B2402" s="295"/>
      <c r="C2402" s="39" t="s">
        <v>471</v>
      </c>
      <c r="D2402" s="39" t="s">
        <v>467</v>
      </c>
      <c r="E2402" s="39" t="s">
        <v>552</v>
      </c>
      <c r="F2402" s="295"/>
      <c r="G2402" s="295"/>
      <c r="H2402" s="39">
        <v>5</v>
      </c>
      <c r="I2402" s="40" t="s">
        <v>488</v>
      </c>
      <c r="J2402" s="38" t="s">
        <v>459</v>
      </c>
      <c r="K2402" s="295"/>
      <c r="L2402" s="295"/>
      <c r="M2402" s="294"/>
      <c r="N2402" s="295"/>
      <c r="O2402" s="295"/>
      <c r="P2402" s="302"/>
      <c r="Q2402" s="303"/>
    </row>
    <row r="2403" spans="1:17">
      <c r="A2403" s="39" t="s">
        <v>3964</v>
      </c>
      <c r="B2403" s="295"/>
      <c r="C2403" s="39" t="s">
        <v>471</v>
      </c>
      <c r="D2403" s="39" t="s">
        <v>467</v>
      </c>
      <c r="E2403" s="39" t="s">
        <v>552</v>
      </c>
      <c r="F2403" s="295"/>
      <c r="G2403" s="295"/>
      <c r="H2403" s="39" t="s">
        <v>469</v>
      </c>
      <c r="I2403" s="40" t="s">
        <v>490</v>
      </c>
      <c r="J2403" s="38" t="s">
        <v>459</v>
      </c>
      <c r="K2403" s="295"/>
      <c r="L2403" s="295"/>
      <c r="M2403" s="294"/>
      <c r="N2403" s="295"/>
      <c r="O2403" s="295"/>
      <c r="P2403" s="302"/>
      <c r="Q2403" s="303"/>
    </row>
    <row r="2404" spans="1:17">
      <c r="A2404" s="39" t="s">
        <v>3965</v>
      </c>
      <c r="B2404" s="295"/>
      <c r="C2404" s="39" t="s">
        <v>471</v>
      </c>
      <c r="D2404" s="39" t="s">
        <v>467</v>
      </c>
      <c r="E2404" s="39" t="s">
        <v>552</v>
      </c>
      <c r="F2404" s="295"/>
      <c r="G2404" s="295"/>
      <c r="H2404" s="39" t="s">
        <v>469</v>
      </c>
      <c r="I2404" s="40" t="s">
        <v>492</v>
      </c>
      <c r="J2404" s="38" t="s">
        <v>459</v>
      </c>
      <c r="K2404" s="295"/>
      <c r="L2404" s="295"/>
      <c r="M2404" s="294"/>
      <c r="N2404" s="295"/>
      <c r="O2404" s="295"/>
      <c r="P2404" s="302"/>
      <c r="Q2404" s="303"/>
    </row>
    <row r="2405" spans="1:17">
      <c r="A2405" s="39" t="s">
        <v>3966</v>
      </c>
      <c r="B2405" s="295"/>
      <c r="C2405" s="39" t="s">
        <v>471</v>
      </c>
      <c r="D2405" s="39" t="s">
        <v>467</v>
      </c>
      <c r="E2405" s="39" t="s">
        <v>552</v>
      </c>
      <c r="F2405" s="295"/>
      <c r="G2405" s="295"/>
      <c r="H2405" s="39" t="s">
        <v>469</v>
      </c>
      <c r="I2405" s="40" t="s">
        <v>494</v>
      </c>
      <c r="J2405" s="38" t="s">
        <v>459</v>
      </c>
      <c r="K2405" s="295"/>
      <c r="L2405" s="295"/>
      <c r="M2405" s="294"/>
      <c r="N2405" s="295"/>
      <c r="O2405" s="295"/>
      <c r="P2405" s="302"/>
      <c r="Q2405" s="303"/>
    </row>
    <row r="2406" spans="1:17">
      <c r="A2406" s="39" t="s">
        <v>3967</v>
      </c>
      <c r="B2406" s="295"/>
      <c r="C2406" s="39" t="s">
        <v>471</v>
      </c>
      <c r="D2406" s="39" t="s">
        <v>467</v>
      </c>
      <c r="E2406" s="39" t="s">
        <v>552</v>
      </c>
      <c r="F2406" s="295"/>
      <c r="G2406" s="295"/>
      <c r="H2406" s="39" t="s">
        <v>469</v>
      </c>
      <c r="I2406" s="40" t="s">
        <v>496</v>
      </c>
      <c r="J2406" s="38" t="s">
        <v>459</v>
      </c>
      <c r="K2406" s="295"/>
      <c r="L2406" s="295"/>
      <c r="M2406" s="294"/>
      <c r="N2406" s="295"/>
      <c r="O2406" s="295"/>
      <c r="P2406" s="302"/>
      <c r="Q2406" s="303"/>
    </row>
    <row r="2407" spans="1:17">
      <c r="A2407" s="39" t="s">
        <v>3968</v>
      </c>
      <c r="B2407" s="295"/>
      <c r="C2407" s="39" t="s">
        <v>471</v>
      </c>
      <c r="D2407" s="39" t="s">
        <v>467</v>
      </c>
      <c r="E2407" s="39" t="s">
        <v>552</v>
      </c>
      <c r="F2407" s="295"/>
      <c r="G2407" s="295"/>
      <c r="H2407" s="39" t="s">
        <v>469</v>
      </c>
      <c r="I2407" s="40" t="s">
        <v>528</v>
      </c>
      <c r="J2407" s="38" t="s">
        <v>459</v>
      </c>
      <c r="K2407" s="295"/>
      <c r="L2407" s="295"/>
      <c r="M2407" s="294"/>
      <c r="N2407" s="295"/>
      <c r="O2407" s="295"/>
      <c r="P2407" s="302"/>
      <c r="Q2407" s="303"/>
    </row>
    <row r="2408" spans="1:17">
      <c r="A2408" s="39" t="s">
        <v>3969</v>
      </c>
      <c r="B2408" s="295"/>
      <c r="C2408" s="39" t="s">
        <v>471</v>
      </c>
      <c r="D2408" s="39" t="s">
        <v>467</v>
      </c>
      <c r="E2408" s="39" t="s">
        <v>552</v>
      </c>
      <c r="F2408" s="295"/>
      <c r="G2408" s="295"/>
      <c r="H2408" s="39" t="s">
        <v>469</v>
      </c>
      <c r="I2408" s="40" t="s">
        <v>530</v>
      </c>
      <c r="J2408" s="38" t="s">
        <v>459</v>
      </c>
      <c r="K2408" s="295"/>
      <c r="L2408" s="295"/>
      <c r="M2408" s="294"/>
      <c r="N2408" s="295"/>
      <c r="O2408" s="295"/>
      <c r="P2408" s="302"/>
      <c r="Q2408" s="303"/>
    </row>
    <row r="2409" spans="1:17">
      <c r="A2409" s="39" t="s">
        <v>3970</v>
      </c>
      <c r="B2409" s="295"/>
      <c r="C2409" s="39" t="s">
        <v>471</v>
      </c>
      <c r="D2409" s="39" t="s">
        <v>467</v>
      </c>
      <c r="E2409" s="39" t="s">
        <v>552</v>
      </c>
      <c r="F2409" s="295"/>
      <c r="G2409" s="295"/>
      <c r="H2409" s="39" t="s">
        <v>469</v>
      </c>
      <c r="I2409" s="40" t="s">
        <v>599</v>
      </c>
      <c r="J2409" s="38" t="s">
        <v>459</v>
      </c>
      <c r="K2409" s="295"/>
      <c r="L2409" s="295"/>
      <c r="M2409" s="294"/>
      <c r="N2409" s="295"/>
      <c r="O2409" s="295"/>
      <c r="P2409" s="302"/>
      <c r="Q2409" s="303"/>
    </row>
    <row r="2410" spans="1:17">
      <c r="A2410" s="39" t="s">
        <v>3971</v>
      </c>
      <c r="B2410" s="295"/>
      <c r="C2410" s="39" t="s">
        <v>471</v>
      </c>
      <c r="D2410" s="39" t="s">
        <v>467</v>
      </c>
      <c r="E2410" s="39" t="s">
        <v>552</v>
      </c>
      <c r="F2410" s="295"/>
      <c r="G2410" s="295"/>
      <c r="H2410" s="39" t="s">
        <v>469</v>
      </c>
      <c r="I2410" s="40" t="s">
        <v>608</v>
      </c>
      <c r="J2410" s="38" t="s">
        <v>459</v>
      </c>
      <c r="K2410" s="295"/>
      <c r="L2410" s="295"/>
      <c r="M2410" s="294"/>
      <c r="N2410" s="295"/>
      <c r="O2410" s="295"/>
      <c r="P2410" s="302"/>
      <c r="Q2410" s="303"/>
    </row>
    <row r="2411" spans="1:17" ht="15" thickBot="1">
      <c r="A2411" s="39" t="s">
        <v>3972</v>
      </c>
      <c r="B2411" s="295"/>
      <c r="C2411" s="36" t="s">
        <v>471</v>
      </c>
      <c r="D2411" s="36" t="s">
        <v>467</v>
      </c>
      <c r="E2411" s="36" t="s">
        <v>552</v>
      </c>
      <c r="F2411" s="295"/>
      <c r="G2411" s="295"/>
      <c r="H2411" s="36" t="s">
        <v>469</v>
      </c>
      <c r="I2411" s="37" t="s">
        <v>610</v>
      </c>
      <c r="J2411" s="38" t="s">
        <v>459</v>
      </c>
      <c r="K2411" s="295"/>
      <c r="L2411" s="295"/>
      <c r="M2411" s="294"/>
      <c r="N2411" s="295"/>
      <c r="O2411" s="295"/>
      <c r="P2411" s="302"/>
      <c r="Q2411" s="303"/>
    </row>
    <row r="2412" spans="1:17">
      <c r="A2412" s="298" t="s">
        <v>3973</v>
      </c>
      <c r="B2412" s="300" t="s">
        <v>1712</v>
      </c>
      <c r="C2412" s="36" t="s">
        <v>1713</v>
      </c>
      <c r="D2412" s="36" t="s">
        <v>467</v>
      </c>
      <c r="E2412" s="36" t="s">
        <v>2671</v>
      </c>
      <c r="F2412" s="295">
        <v>600</v>
      </c>
      <c r="G2412" s="295" t="s">
        <v>457</v>
      </c>
      <c r="H2412" s="36" t="s">
        <v>2558</v>
      </c>
      <c r="I2412" s="37" t="s">
        <v>699</v>
      </c>
      <c r="J2412" s="38">
        <v>30</v>
      </c>
      <c r="K2412" s="295">
        <v>600</v>
      </c>
      <c r="L2412" s="295" t="s">
        <v>457</v>
      </c>
      <c r="M2412" s="294" t="s">
        <v>2558</v>
      </c>
      <c r="N2412" s="295">
        <v>32</v>
      </c>
      <c r="O2412" s="295" t="s">
        <v>639</v>
      </c>
      <c r="P2412" s="296">
        <v>1785</v>
      </c>
      <c r="Q2412" s="297">
        <v>1</v>
      </c>
    </row>
    <row r="2413" spans="1:17">
      <c r="A2413" s="299"/>
      <c r="B2413" s="295"/>
      <c r="C2413" s="36" t="s">
        <v>466</v>
      </c>
      <c r="D2413" s="36" t="s">
        <v>467</v>
      </c>
      <c r="E2413" s="36" t="s">
        <v>620</v>
      </c>
      <c r="F2413" s="295"/>
      <c r="G2413" s="295"/>
      <c r="H2413" s="36" t="s">
        <v>469</v>
      </c>
      <c r="I2413" s="37">
        <v>32</v>
      </c>
      <c r="J2413" s="38" t="s">
        <v>459</v>
      </c>
      <c r="K2413" s="295"/>
      <c r="L2413" s="295"/>
      <c r="M2413" s="294"/>
      <c r="N2413" s="295"/>
      <c r="O2413" s="295"/>
      <c r="P2413" s="302"/>
      <c r="Q2413" s="303"/>
    </row>
    <row r="2414" spans="1:17">
      <c r="A2414" s="39" t="s">
        <v>3974</v>
      </c>
      <c r="B2414" s="295"/>
      <c r="C2414" s="39" t="s">
        <v>471</v>
      </c>
      <c r="D2414" s="39" t="s">
        <v>467</v>
      </c>
      <c r="E2414" s="39" t="s">
        <v>552</v>
      </c>
      <c r="F2414" s="295"/>
      <c r="G2414" s="295"/>
      <c r="H2414" s="39" t="s">
        <v>473</v>
      </c>
      <c r="I2414" s="40" t="s">
        <v>474</v>
      </c>
      <c r="J2414" s="38" t="s">
        <v>459</v>
      </c>
      <c r="K2414" s="295"/>
      <c r="L2414" s="295"/>
      <c r="M2414" s="294"/>
      <c r="N2414" s="295"/>
      <c r="O2414" s="295"/>
      <c r="P2414" s="302"/>
      <c r="Q2414" s="303"/>
    </row>
    <row r="2415" spans="1:17">
      <c r="A2415" s="39" t="s">
        <v>3975</v>
      </c>
      <c r="B2415" s="295"/>
      <c r="C2415" s="39" t="s">
        <v>471</v>
      </c>
      <c r="D2415" s="39" t="s">
        <v>467</v>
      </c>
      <c r="E2415" s="39" t="s">
        <v>552</v>
      </c>
      <c r="F2415" s="295"/>
      <c r="G2415" s="295"/>
      <c r="H2415" s="39" t="s">
        <v>473</v>
      </c>
      <c r="I2415" s="40" t="s">
        <v>476</v>
      </c>
      <c r="J2415" s="38" t="s">
        <v>459</v>
      </c>
      <c r="K2415" s="295"/>
      <c r="L2415" s="295"/>
      <c r="M2415" s="294"/>
      <c r="N2415" s="295"/>
      <c r="O2415" s="295"/>
      <c r="P2415" s="302"/>
      <c r="Q2415" s="303"/>
    </row>
    <row r="2416" spans="1:17">
      <c r="A2416" s="39" t="s">
        <v>3976</v>
      </c>
      <c r="B2416" s="295"/>
      <c r="C2416" s="39" t="s">
        <v>471</v>
      </c>
      <c r="D2416" s="39" t="s">
        <v>467</v>
      </c>
      <c r="E2416" s="39" t="s">
        <v>552</v>
      </c>
      <c r="F2416" s="295"/>
      <c r="G2416" s="295"/>
      <c r="H2416" s="39" t="s">
        <v>473</v>
      </c>
      <c r="I2416" s="40" t="s">
        <v>478</v>
      </c>
      <c r="J2416" s="38" t="s">
        <v>459</v>
      </c>
      <c r="K2416" s="295"/>
      <c r="L2416" s="295"/>
      <c r="M2416" s="294"/>
      <c r="N2416" s="295"/>
      <c r="O2416" s="295"/>
      <c r="P2416" s="302"/>
      <c r="Q2416" s="303"/>
    </row>
    <row r="2417" spans="1:17">
      <c r="A2417" s="39" t="s">
        <v>3977</v>
      </c>
      <c r="B2417" s="295"/>
      <c r="C2417" s="39" t="s">
        <v>471</v>
      </c>
      <c r="D2417" s="39" t="s">
        <v>467</v>
      </c>
      <c r="E2417" s="39" t="s">
        <v>552</v>
      </c>
      <c r="F2417" s="295"/>
      <c r="G2417" s="295"/>
      <c r="H2417" s="39" t="s">
        <v>473</v>
      </c>
      <c r="I2417" s="40" t="s">
        <v>480</v>
      </c>
      <c r="J2417" s="38" t="s">
        <v>459</v>
      </c>
      <c r="K2417" s="295"/>
      <c r="L2417" s="295"/>
      <c r="M2417" s="294"/>
      <c r="N2417" s="295"/>
      <c r="O2417" s="295"/>
      <c r="P2417" s="302"/>
      <c r="Q2417" s="303"/>
    </row>
    <row r="2418" spans="1:17">
      <c r="A2418" s="39" t="s">
        <v>3978</v>
      </c>
      <c r="B2418" s="295"/>
      <c r="C2418" s="39" t="s">
        <v>471</v>
      </c>
      <c r="D2418" s="39" t="s">
        <v>467</v>
      </c>
      <c r="E2418" s="39" t="s">
        <v>552</v>
      </c>
      <c r="F2418" s="295"/>
      <c r="G2418" s="295"/>
      <c r="H2418" s="39" t="s">
        <v>473</v>
      </c>
      <c r="I2418" s="40" t="s">
        <v>482</v>
      </c>
      <c r="J2418" s="38" t="s">
        <v>459</v>
      </c>
      <c r="K2418" s="295"/>
      <c r="L2418" s="295"/>
      <c r="M2418" s="294"/>
      <c r="N2418" s="295"/>
      <c r="O2418" s="295"/>
      <c r="P2418" s="302"/>
      <c r="Q2418" s="303"/>
    </row>
    <row r="2419" spans="1:17">
      <c r="A2419" s="39" t="s">
        <v>3979</v>
      </c>
      <c r="B2419" s="295"/>
      <c r="C2419" s="39" t="s">
        <v>471</v>
      </c>
      <c r="D2419" s="39" t="s">
        <v>467</v>
      </c>
      <c r="E2419" s="39" t="s">
        <v>552</v>
      </c>
      <c r="F2419" s="295"/>
      <c r="G2419" s="295"/>
      <c r="H2419" s="39" t="s">
        <v>473</v>
      </c>
      <c r="I2419" s="40" t="s">
        <v>484</v>
      </c>
      <c r="J2419" s="38" t="s">
        <v>459</v>
      </c>
      <c r="K2419" s="295"/>
      <c r="L2419" s="295"/>
      <c r="M2419" s="294"/>
      <c r="N2419" s="295"/>
      <c r="O2419" s="295"/>
      <c r="P2419" s="302"/>
      <c r="Q2419" s="303"/>
    </row>
    <row r="2420" spans="1:17">
      <c r="A2420" s="39" t="s">
        <v>3980</v>
      </c>
      <c r="B2420" s="295"/>
      <c r="C2420" s="39" t="s">
        <v>471</v>
      </c>
      <c r="D2420" s="39" t="s">
        <v>467</v>
      </c>
      <c r="E2420" s="39" t="s">
        <v>552</v>
      </c>
      <c r="F2420" s="295"/>
      <c r="G2420" s="295"/>
      <c r="H2420" s="39">
        <v>5</v>
      </c>
      <c r="I2420" s="40" t="s">
        <v>486</v>
      </c>
      <c r="J2420" s="38" t="s">
        <v>459</v>
      </c>
      <c r="K2420" s="295"/>
      <c r="L2420" s="295"/>
      <c r="M2420" s="294"/>
      <c r="N2420" s="295"/>
      <c r="O2420" s="295"/>
      <c r="P2420" s="302"/>
      <c r="Q2420" s="303"/>
    </row>
    <row r="2421" spans="1:17">
      <c r="A2421" s="39" t="s">
        <v>3981</v>
      </c>
      <c r="B2421" s="295"/>
      <c r="C2421" s="39" t="s">
        <v>471</v>
      </c>
      <c r="D2421" s="39" t="s">
        <v>467</v>
      </c>
      <c r="E2421" s="39" t="s">
        <v>552</v>
      </c>
      <c r="F2421" s="295"/>
      <c r="G2421" s="295"/>
      <c r="H2421" s="39">
        <v>5</v>
      </c>
      <c r="I2421" s="40" t="s">
        <v>488</v>
      </c>
      <c r="J2421" s="38" t="s">
        <v>459</v>
      </c>
      <c r="K2421" s="295"/>
      <c r="L2421" s="295"/>
      <c r="M2421" s="294"/>
      <c r="N2421" s="295"/>
      <c r="O2421" s="295"/>
      <c r="P2421" s="302"/>
      <c r="Q2421" s="303"/>
    </row>
    <row r="2422" spans="1:17">
      <c r="A2422" s="39" t="s">
        <v>3982</v>
      </c>
      <c r="B2422" s="295"/>
      <c r="C2422" s="39" t="s">
        <v>471</v>
      </c>
      <c r="D2422" s="39" t="s">
        <v>467</v>
      </c>
      <c r="E2422" s="39" t="s">
        <v>552</v>
      </c>
      <c r="F2422" s="295"/>
      <c r="G2422" s="295"/>
      <c r="H2422" s="39" t="s">
        <v>469</v>
      </c>
      <c r="I2422" s="40" t="s">
        <v>490</v>
      </c>
      <c r="J2422" s="38" t="s">
        <v>459</v>
      </c>
      <c r="K2422" s="295"/>
      <c r="L2422" s="295"/>
      <c r="M2422" s="294"/>
      <c r="N2422" s="295"/>
      <c r="O2422" s="295"/>
      <c r="P2422" s="302"/>
      <c r="Q2422" s="303"/>
    </row>
    <row r="2423" spans="1:17">
      <c r="A2423" s="39" t="s">
        <v>3983</v>
      </c>
      <c r="B2423" s="295"/>
      <c r="C2423" s="39" t="s">
        <v>471</v>
      </c>
      <c r="D2423" s="39" t="s">
        <v>467</v>
      </c>
      <c r="E2423" s="39" t="s">
        <v>552</v>
      </c>
      <c r="F2423" s="295"/>
      <c r="G2423" s="295"/>
      <c r="H2423" s="39" t="s">
        <v>469</v>
      </c>
      <c r="I2423" s="40" t="s">
        <v>492</v>
      </c>
      <c r="J2423" s="38" t="s">
        <v>459</v>
      </c>
      <c r="K2423" s="295"/>
      <c r="L2423" s="295"/>
      <c r="M2423" s="294"/>
      <c r="N2423" s="295"/>
      <c r="O2423" s="295"/>
      <c r="P2423" s="302"/>
      <c r="Q2423" s="303"/>
    </row>
    <row r="2424" spans="1:17">
      <c r="A2424" s="39" t="s">
        <v>3984</v>
      </c>
      <c r="B2424" s="295"/>
      <c r="C2424" s="39" t="s">
        <v>471</v>
      </c>
      <c r="D2424" s="39" t="s">
        <v>467</v>
      </c>
      <c r="E2424" s="39" t="s">
        <v>552</v>
      </c>
      <c r="F2424" s="295"/>
      <c r="G2424" s="295"/>
      <c r="H2424" s="39" t="s">
        <v>469</v>
      </c>
      <c r="I2424" s="40" t="s">
        <v>494</v>
      </c>
      <c r="J2424" s="38" t="s">
        <v>459</v>
      </c>
      <c r="K2424" s="295"/>
      <c r="L2424" s="295"/>
      <c r="M2424" s="294"/>
      <c r="N2424" s="295"/>
      <c r="O2424" s="295"/>
      <c r="P2424" s="302"/>
      <c r="Q2424" s="303"/>
    </row>
    <row r="2425" spans="1:17">
      <c r="A2425" s="39" t="s">
        <v>3985</v>
      </c>
      <c r="B2425" s="295"/>
      <c r="C2425" s="39" t="s">
        <v>471</v>
      </c>
      <c r="D2425" s="39" t="s">
        <v>467</v>
      </c>
      <c r="E2425" s="39" t="s">
        <v>552</v>
      </c>
      <c r="F2425" s="295"/>
      <c r="G2425" s="295"/>
      <c r="H2425" s="39" t="s">
        <v>469</v>
      </c>
      <c r="I2425" s="40" t="s">
        <v>496</v>
      </c>
      <c r="J2425" s="38" t="s">
        <v>459</v>
      </c>
      <c r="K2425" s="295"/>
      <c r="L2425" s="295"/>
      <c r="M2425" s="294"/>
      <c r="N2425" s="295"/>
      <c r="O2425" s="295"/>
      <c r="P2425" s="302"/>
      <c r="Q2425" s="303"/>
    </row>
    <row r="2426" spans="1:17">
      <c r="A2426" s="39" t="s">
        <v>3986</v>
      </c>
      <c r="B2426" s="295"/>
      <c r="C2426" s="39" t="s">
        <v>471</v>
      </c>
      <c r="D2426" s="39" t="s">
        <v>467</v>
      </c>
      <c r="E2426" s="39" t="s">
        <v>552</v>
      </c>
      <c r="F2426" s="295"/>
      <c r="G2426" s="295"/>
      <c r="H2426" s="39" t="s">
        <v>469</v>
      </c>
      <c r="I2426" s="40" t="s">
        <v>528</v>
      </c>
      <c r="J2426" s="38" t="s">
        <v>459</v>
      </c>
      <c r="K2426" s="295"/>
      <c r="L2426" s="295"/>
      <c r="M2426" s="294"/>
      <c r="N2426" s="295"/>
      <c r="O2426" s="295"/>
      <c r="P2426" s="302"/>
      <c r="Q2426" s="303"/>
    </row>
    <row r="2427" spans="1:17">
      <c r="A2427" s="39" t="s">
        <v>3987</v>
      </c>
      <c r="B2427" s="295"/>
      <c r="C2427" s="39" t="s">
        <v>471</v>
      </c>
      <c r="D2427" s="39" t="s">
        <v>467</v>
      </c>
      <c r="E2427" s="39" t="s">
        <v>552</v>
      </c>
      <c r="F2427" s="295"/>
      <c r="G2427" s="295"/>
      <c r="H2427" s="39" t="s">
        <v>469</v>
      </c>
      <c r="I2427" s="40" t="s">
        <v>530</v>
      </c>
      <c r="J2427" s="38" t="s">
        <v>459</v>
      </c>
      <c r="K2427" s="295"/>
      <c r="L2427" s="295"/>
      <c r="M2427" s="294"/>
      <c r="N2427" s="295"/>
      <c r="O2427" s="295"/>
      <c r="P2427" s="302"/>
      <c r="Q2427" s="303"/>
    </row>
    <row r="2428" spans="1:17">
      <c r="A2428" s="39" t="s">
        <v>3988</v>
      </c>
      <c r="B2428" s="295"/>
      <c r="C2428" s="39" t="s">
        <v>471</v>
      </c>
      <c r="D2428" s="39" t="s">
        <v>467</v>
      </c>
      <c r="E2428" s="39" t="s">
        <v>552</v>
      </c>
      <c r="F2428" s="295"/>
      <c r="G2428" s="295"/>
      <c r="H2428" s="39" t="s">
        <v>469</v>
      </c>
      <c r="I2428" s="40" t="s">
        <v>599</v>
      </c>
      <c r="J2428" s="38" t="s">
        <v>459</v>
      </c>
      <c r="K2428" s="295"/>
      <c r="L2428" s="295"/>
      <c r="M2428" s="294"/>
      <c r="N2428" s="295"/>
      <c r="O2428" s="295"/>
      <c r="P2428" s="302"/>
      <c r="Q2428" s="303"/>
    </row>
    <row r="2429" spans="1:17">
      <c r="A2429" s="39" t="s">
        <v>3989</v>
      </c>
      <c r="B2429" s="295"/>
      <c r="C2429" s="39" t="s">
        <v>471</v>
      </c>
      <c r="D2429" s="39" t="s">
        <v>467</v>
      </c>
      <c r="E2429" s="39" t="s">
        <v>552</v>
      </c>
      <c r="F2429" s="295"/>
      <c r="G2429" s="295"/>
      <c r="H2429" s="39" t="s">
        <v>469</v>
      </c>
      <c r="I2429" s="40" t="s">
        <v>608</v>
      </c>
      <c r="J2429" s="38" t="s">
        <v>459</v>
      </c>
      <c r="K2429" s="295"/>
      <c r="L2429" s="295"/>
      <c r="M2429" s="294"/>
      <c r="N2429" s="295"/>
      <c r="O2429" s="295"/>
      <c r="P2429" s="302"/>
      <c r="Q2429" s="303"/>
    </row>
    <row r="2430" spans="1:17" ht="15" thickBot="1">
      <c r="A2430" s="39" t="s">
        <v>3990</v>
      </c>
      <c r="B2430" s="295"/>
      <c r="C2430" s="36" t="s">
        <v>471</v>
      </c>
      <c r="D2430" s="36" t="s">
        <v>467</v>
      </c>
      <c r="E2430" s="36" t="s">
        <v>552</v>
      </c>
      <c r="F2430" s="295"/>
      <c r="G2430" s="295"/>
      <c r="H2430" s="36" t="s">
        <v>469</v>
      </c>
      <c r="I2430" s="37" t="s">
        <v>610</v>
      </c>
      <c r="J2430" s="38" t="s">
        <v>459</v>
      </c>
      <c r="K2430" s="295"/>
      <c r="L2430" s="295"/>
      <c r="M2430" s="294"/>
      <c r="N2430" s="295"/>
      <c r="O2430" s="295"/>
      <c r="P2430" s="302"/>
      <c r="Q2430" s="303"/>
    </row>
    <row r="2431" spans="1:17">
      <c r="A2431" s="298" t="s">
        <v>3991</v>
      </c>
      <c r="B2431" s="300" t="s">
        <v>1712</v>
      </c>
      <c r="C2431" s="36" t="s">
        <v>1713</v>
      </c>
      <c r="D2431" s="36" t="s">
        <v>467</v>
      </c>
      <c r="E2431" s="36" t="s">
        <v>1845</v>
      </c>
      <c r="F2431" s="295">
        <v>600</v>
      </c>
      <c r="G2431" s="295" t="s">
        <v>457</v>
      </c>
      <c r="H2431" s="36" t="s">
        <v>687</v>
      </c>
      <c r="I2431" s="37" t="s">
        <v>699</v>
      </c>
      <c r="J2431" s="38">
        <v>30</v>
      </c>
      <c r="K2431" s="295">
        <v>600</v>
      </c>
      <c r="L2431" s="295" t="s">
        <v>457</v>
      </c>
      <c r="M2431" s="294" t="s">
        <v>687</v>
      </c>
      <c r="N2431" s="295">
        <v>32</v>
      </c>
      <c r="O2431" s="295" t="s">
        <v>639</v>
      </c>
      <c r="P2431" s="296">
        <v>1785</v>
      </c>
      <c r="Q2431" s="297">
        <v>1</v>
      </c>
    </row>
    <row r="2432" spans="1:17">
      <c r="A2432" s="299"/>
      <c r="B2432" s="295"/>
      <c r="C2432" s="36" t="s">
        <v>466</v>
      </c>
      <c r="D2432" s="36" t="s">
        <v>467</v>
      </c>
      <c r="E2432" s="36" t="s">
        <v>620</v>
      </c>
      <c r="F2432" s="295"/>
      <c r="G2432" s="295"/>
      <c r="H2432" s="36" t="s">
        <v>469</v>
      </c>
      <c r="I2432" s="37">
        <v>32</v>
      </c>
      <c r="J2432" s="38" t="s">
        <v>459</v>
      </c>
      <c r="K2432" s="295"/>
      <c r="L2432" s="295"/>
      <c r="M2432" s="294"/>
      <c r="N2432" s="295"/>
      <c r="O2432" s="295"/>
      <c r="P2432" s="302"/>
      <c r="Q2432" s="303"/>
    </row>
    <row r="2433" spans="1:17">
      <c r="A2433" s="39" t="s">
        <v>3992</v>
      </c>
      <c r="B2433" s="295"/>
      <c r="C2433" s="39" t="s">
        <v>471</v>
      </c>
      <c r="D2433" s="39" t="s">
        <v>467</v>
      </c>
      <c r="E2433" s="39" t="s">
        <v>552</v>
      </c>
      <c r="F2433" s="295"/>
      <c r="G2433" s="295"/>
      <c r="H2433" s="39" t="s">
        <v>473</v>
      </c>
      <c r="I2433" s="40" t="s">
        <v>474</v>
      </c>
      <c r="J2433" s="38" t="s">
        <v>459</v>
      </c>
      <c r="K2433" s="295"/>
      <c r="L2433" s="295"/>
      <c r="M2433" s="294"/>
      <c r="N2433" s="295"/>
      <c r="O2433" s="295"/>
      <c r="P2433" s="302"/>
      <c r="Q2433" s="303"/>
    </row>
    <row r="2434" spans="1:17">
      <c r="A2434" s="39" t="s">
        <v>3993</v>
      </c>
      <c r="B2434" s="295"/>
      <c r="C2434" s="39" t="s">
        <v>471</v>
      </c>
      <c r="D2434" s="39" t="s">
        <v>467</v>
      </c>
      <c r="E2434" s="39" t="s">
        <v>552</v>
      </c>
      <c r="F2434" s="295"/>
      <c r="G2434" s="295"/>
      <c r="H2434" s="39" t="s">
        <v>473</v>
      </c>
      <c r="I2434" s="40" t="s">
        <v>476</v>
      </c>
      <c r="J2434" s="38" t="s">
        <v>459</v>
      </c>
      <c r="K2434" s="295"/>
      <c r="L2434" s="295"/>
      <c r="M2434" s="294"/>
      <c r="N2434" s="295"/>
      <c r="O2434" s="295"/>
      <c r="P2434" s="302"/>
      <c r="Q2434" s="303"/>
    </row>
    <row r="2435" spans="1:17">
      <c r="A2435" s="39" t="s">
        <v>3994</v>
      </c>
      <c r="B2435" s="295"/>
      <c r="C2435" s="39" t="s">
        <v>471</v>
      </c>
      <c r="D2435" s="39" t="s">
        <v>467</v>
      </c>
      <c r="E2435" s="39" t="s">
        <v>552</v>
      </c>
      <c r="F2435" s="295"/>
      <c r="G2435" s="295"/>
      <c r="H2435" s="39" t="s">
        <v>473</v>
      </c>
      <c r="I2435" s="40" t="s">
        <v>478</v>
      </c>
      <c r="J2435" s="38" t="s">
        <v>459</v>
      </c>
      <c r="K2435" s="295"/>
      <c r="L2435" s="295"/>
      <c r="M2435" s="294"/>
      <c r="N2435" s="295"/>
      <c r="O2435" s="295"/>
      <c r="P2435" s="302"/>
      <c r="Q2435" s="303"/>
    </row>
    <row r="2436" spans="1:17">
      <c r="A2436" s="39" t="s">
        <v>3995</v>
      </c>
      <c r="B2436" s="295"/>
      <c r="C2436" s="39" t="s">
        <v>471</v>
      </c>
      <c r="D2436" s="39" t="s">
        <v>467</v>
      </c>
      <c r="E2436" s="39" t="s">
        <v>552</v>
      </c>
      <c r="F2436" s="295"/>
      <c r="G2436" s="295"/>
      <c r="H2436" s="39" t="s">
        <v>473</v>
      </c>
      <c r="I2436" s="40" t="s">
        <v>480</v>
      </c>
      <c r="J2436" s="38" t="s">
        <v>459</v>
      </c>
      <c r="K2436" s="295"/>
      <c r="L2436" s="295"/>
      <c r="M2436" s="294"/>
      <c r="N2436" s="295"/>
      <c r="O2436" s="295"/>
      <c r="P2436" s="302"/>
      <c r="Q2436" s="303"/>
    </row>
    <row r="2437" spans="1:17">
      <c r="A2437" s="39" t="s">
        <v>3996</v>
      </c>
      <c r="B2437" s="295"/>
      <c r="C2437" s="39" t="s">
        <v>471</v>
      </c>
      <c r="D2437" s="39" t="s">
        <v>467</v>
      </c>
      <c r="E2437" s="39" t="s">
        <v>552</v>
      </c>
      <c r="F2437" s="295"/>
      <c r="G2437" s="295"/>
      <c r="H2437" s="39" t="s">
        <v>473</v>
      </c>
      <c r="I2437" s="40" t="s">
        <v>482</v>
      </c>
      <c r="J2437" s="38" t="s">
        <v>459</v>
      </c>
      <c r="K2437" s="295"/>
      <c r="L2437" s="295"/>
      <c r="M2437" s="294"/>
      <c r="N2437" s="295"/>
      <c r="O2437" s="295"/>
      <c r="P2437" s="302"/>
      <c r="Q2437" s="303"/>
    </row>
    <row r="2438" spans="1:17">
      <c r="A2438" s="39" t="s">
        <v>3997</v>
      </c>
      <c r="B2438" s="295"/>
      <c r="C2438" s="39" t="s">
        <v>471</v>
      </c>
      <c r="D2438" s="39" t="s">
        <v>467</v>
      </c>
      <c r="E2438" s="39" t="s">
        <v>552</v>
      </c>
      <c r="F2438" s="295"/>
      <c r="G2438" s="295"/>
      <c r="H2438" s="39" t="s">
        <v>473</v>
      </c>
      <c r="I2438" s="40" t="s">
        <v>484</v>
      </c>
      <c r="J2438" s="38" t="s">
        <v>459</v>
      </c>
      <c r="K2438" s="295"/>
      <c r="L2438" s="295"/>
      <c r="M2438" s="294"/>
      <c r="N2438" s="295"/>
      <c r="O2438" s="295"/>
      <c r="P2438" s="302"/>
      <c r="Q2438" s="303"/>
    </row>
    <row r="2439" spans="1:17">
      <c r="A2439" s="39" t="s">
        <v>3998</v>
      </c>
      <c r="B2439" s="295"/>
      <c r="C2439" s="39" t="s">
        <v>471</v>
      </c>
      <c r="D2439" s="39" t="s">
        <v>467</v>
      </c>
      <c r="E2439" s="39" t="s">
        <v>552</v>
      </c>
      <c r="F2439" s="295"/>
      <c r="G2439" s="295"/>
      <c r="H2439" s="39">
        <v>5</v>
      </c>
      <c r="I2439" s="40" t="s">
        <v>486</v>
      </c>
      <c r="J2439" s="38" t="s">
        <v>459</v>
      </c>
      <c r="K2439" s="295"/>
      <c r="L2439" s="295"/>
      <c r="M2439" s="294"/>
      <c r="N2439" s="295"/>
      <c r="O2439" s="295"/>
      <c r="P2439" s="302"/>
      <c r="Q2439" s="303"/>
    </row>
    <row r="2440" spans="1:17">
      <c r="A2440" s="39" t="s">
        <v>3999</v>
      </c>
      <c r="B2440" s="295"/>
      <c r="C2440" s="39" t="s">
        <v>471</v>
      </c>
      <c r="D2440" s="39" t="s">
        <v>467</v>
      </c>
      <c r="E2440" s="39" t="s">
        <v>552</v>
      </c>
      <c r="F2440" s="295"/>
      <c r="G2440" s="295"/>
      <c r="H2440" s="39">
        <v>5</v>
      </c>
      <c r="I2440" s="40" t="s">
        <v>488</v>
      </c>
      <c r="J2440" s="38" t="s">
        <v>459</v>
      </c>
      <c r="K2440" s="295"/>
      <c r="L2440" s="295"/>
      <c r="M2440" s="294"/>
      <c r="N2440" s="295"/>
      <c r="O2440" s="295"/>
      <c r="P2440" s="302"/>
      <c r="Q2440" s="303"/>
    </row>
    <row r="2441" spans="1:17">
      <c r="A2441" s="39" t="s">
        <v>4000</v>
      </c>
      <c r="B2441" s="295"/>
      <c r="C2441" s="39" t="s">
        <v>471</v>
      </c>
      <c r="D2441" s="39" t="s">
        <v>467</v>
      </c>
      <c r="E2441" s="39" t="s">
        <v>552</v>
      </c>
      <c r="F2441" s="295"/>
      <c r="G2441" s="295"/>
      <c r="H2441" s="39" t="s">
        <v>469</v>
      </c>
      <c r="I2441" s="40" t="s">
        <v>490</v>
      </c>
      <c r="J2441" s="38" t="s">
        <v>459</v>
      </c>
      <c r="K2441" s="295"/>
      <c r="L2441" s="295"/>
      <c r="M2441" s="294"/>
      <c r="N2441" s="295"/>
      <c r="O2441" s="295"/>
      <c r="P2441" s="302"/>
      <c r="Q2441" s="303"/>
    </row>
    <row r="2442" spans="1:17">
      <c r="A2442" s="39" t="s">
        <v>4001</v>
      </c>
      <c r="B2442" s="295"/>
      <c r="C2442" s="39" t="s">
        <v>471</v>
      </c>
      <c r="D2442" s="39" t="s">
        <v>467</v>
      </c>
      <c r="E2442" s="39" t="s">
        <v>552</v>
      </c>
      <c r="F2442" s="295"/>
      <c r="G2442" s="295"/>
      <c r="H2442" s="39" t="s">
        <v>469</v>
      </c>
      <c r="I2442" s="40" t="s">
        <v>492</v>
      </c>
      <c r="J2442" s="38" t="s">
        <v>459</v>
      </c>
      <c r="K2442" s="295"/>
      <c r="L2442" s="295"/>
      <c r="M2442" s="294"/>
      <c r="N2442" s="295"/>
      <c r="O2442" s="295"/>
      <c r="P2442" s="302"/>
      <c r="Q2442" s="303"/>
    </row>
    <row r="2443" spans="1:17">
      <c r="A2443" s="39" t="s">
        <v>4002</v>
      </c>
      <c r="B2443" s="295"/>
      <c r="C2443" s="39" t="s">
        <v>471</v>
      </c>
      <c r="D2443" s="39" t="s">
        <v>467</v>
      </c>
      <c r="E2443" s="39" t="s">
        <v>552</v>
      </c>
      <c r="F2443" s="295"/>
      <c r="G2443" s="295"/>
      <c r="H2443" s="39" t="s">
        <v>469</v>
      </c>
      <c r="I2443" s="40" t="s">
        <v>494</v>
      </c>
      <c r="J2443" s="38" t="s">
        <v>459</v>
      </c>
      <c r="K2443" s="295"/>
      <c r="L2443" s="295"/>
      <c r="M2443" s="294"/>
      <c r="N2443" s="295"/>
      <c r="O2443" s="295"/>
      <c r="P2443" s="302"/>
      <c r="Q2443" s="303"/>
    </row>
    <row r="2444" spans="1:17">
      <c r="A2444" s="39" t="s">
        <v>4003</v>
      </c>
      <c r="B2444" s="295"/>
      <c r="C2444" s="39" t="s">
        <v>471</v>
      </c>
      <c r="D2444" s="39" t="s">
        <v>467</v>
      </c>
      <c r="E2444" s="39" t="s">
        <v>552</v>
      </c>
      <c r="F2444" s="295"/>
      <c r="G2444" s="295"/>
      <c r="H2444" s="39" t="s">
        <v>469</v>
      </c>
      <c r="I2444" s="40" t="s">
        <v>496</v>
      </c>
      <c r="J2444" s="38" t="s">
        <v>459</v>
      </c>
      <c r="K2444" s="295"/>
      <c r="L2444" s="295"/>
      <c r="M2444" s="294"/>
      <c r="N2444" s="295"/>
      <c r="O2444" s="295"/>
      <c r="P2444" s="302"/>
      <c r="Q2444" s="303"/>
    </row>
    <row r="2445" spans="1:17">
      <c r="A2445" s="39" t="s">
        <v>4004</v>
      </c>
      <c r="B2445" s="295"/>
      <c r="C2445" s="39" t="s">
        <v>471</v>
      </c>
      <c r="D2445" s="39" t="s">
        <v>467</v>
      </c>
      <c r="E2445" s="39" t="s">
        <v>552</v>
      </c>
      <c r="F2445" s="295"/>
      <c r="G2445" s="295"/>
      <c r="H2445" s="39" t="s">
        <v>469</v>
      </c>
      <c r="I2445" s="40" t="s">
        <v>528</v>
      </c>
      <c r="J2445" s="38" t="s">
        <v>459</v>
      </c>
      <c r="K2445" s="295"/>
      <c r="L2445" s="295"/>
      <c r="M2445" s="294"/>
      <c r="N2445" s="295"/>
      <c r="O2445" s="295"/>
      <c r="P2445" s="302"/>
      <c r="Q2445" s="303"/>
    </row>
    <row r="2446" spans="1:17">
      <c r="A2446" s="39" t="s">
        <v>4005</v>
      </c>
      <c r="B2446" s="295"/>
      <c r="C2446" s="39" t="s">
        <v>471</v>
      </c>
      <c r="D2446" s="39" t="s">
        <v>467</v>
      </c>
      <c r="E2446" s="39" t="s">
        <v>552</v>
      </c>
      <c r="F2446" s="295"/>
      <c r="G2446" s="295"/>
      <c r="H2446" s="39" t="s">
        <v>469</v>
      </c>
      <c r="I2446" s="40" t="s">
        <v>530</v>
      </c>
      <c r="J2446" s="38" t="s">
        <v>459</v>
      </c>
      <c r="K2446" s="295"/>
      <c r="L2446" s="295"/>
      <c r="M2446" s="294"/>
      <c r="N2446" s="295"/>
      <c r="O2446" s="295"/>
      <c r="P2446" s="302"/>
      <c r="Q2446" s="303"/>
    </row>
    <row r="2447" spans="1:17">
      <c r="A2447" s="39" t="s">
        <v>4006</v>
      </c>
      <c r="B2447" s="295"/>
      <c r="C2447" s="39" t="s">
        <v>471</v>
      </c>
      <c r="D2447" s="39" t="s">
        <v>467</v>
      </c>
      <c r="E2447" s="39" t="s">
        <v>552</v>
      </c>
      <c r="F2447" s="295"/>
      <c r="G2447" s="295"/>
      <c r="H2447" s="39" t="s">
        <v>469</v>
      </c>
      <c r="I2447" s="40" t="s">
        <v>599</v>
      </c>
      <c r="J2447" s="38" t="s">
        <v>459</v>
      </c>
      <c r="K2447" s="295"/>
      <c r="L2447" s="295"/>
      <c r="M2447" s="294"/>
      <c r="N2447" s="295"/>
      <c r="O2447" s="295"/>
      <c r="P2447" s="302"/>
      <c r="Q2447" s="303"/>
    </row>
    <row r="2448" spans="1:17">
      <c r="A2448" s="39" t="s">
        <v>4007</v>
      </c>
      <c r="B2448" s="295"/>
      <c r="C2448" s="39" t="s">
        <v>471</v>
      </c>
      <c r="D2448" s="39" t="s">
        <v>467</v>
      </c>
      <c r="E2448" s="39" t="s">
        <v>552</v>
      </c>
      <c r="F2448" s="295"/>
      <c r="G2448" s="295"/>
      <c r="H2448" s="39" t="s">
        <v>469</v>
      </c>
      <c r="I2448" s="40" t="s">
        <v>608</v>
      </c>
      <c r="J2448" s="38" t="s">
        <v>459</v>
      </c>
      <c r="K2448" s="295"/>
      <c r="L2448" s="295"/>
      <c r="M2448" s="294"/>
      <c r="N2448" s="295"/>
      <c r="O2448" s="295"/>
      <c r="P2448" s="302"/>
      <c r="Q2448" s="303"/>
    </row>
    <row r="2449" spans="1:17" ht="15" thickBot="1">
      <c r="A2449" s="39" t="s">
        <v>4008</v>
      </c>
      <c r="B2449" s="295"/>
      <c r="C2449" s="36" t="s">
        <v>471</v>
      </c>
      <c r="D2449" s="36" t="s">
        <v>467</v>
      </c>
      <c r="E2449" s="36" t="s">
        <v>552</v>
      </c>
      <c r="F2449" s="295"/>
      <c r="G2449" s="295"/>
      <c r="H2449" s="36" t="s">
        <v>469</v>
      </c>
      <c r="I2449" s="37" t="s">
        <v>610</v>
      </c>
      <c r="J2449" s="38" t="s">
        <v>459</v>
      </c>
      <c r="K2449" s="295"/>
      <c r="L2449" s="295"/>
      <c r="M2449" s="294"/>
      <c r="N2449" s="295"/>
      <c r="O2449" s="295"/>
      <c r="P2449" s="302"/>
      <c r="Q2449" s="303"/>
    </row>
    <row r="2450" spans="1:17">
      <c r="A2450" s="298" t="s">
        <v>4009</v>
      </c>
      <c r="B2450" s="300" t="s">
        <v>1712</v>
      </c>
      <c r="C2450" s="36" t="s">
        <v>1713</v>
      </c>
      <c r="D2450" s="36" t="s">
        <v>467</v>
      </c>
      <c r="E2450" s="36" t="s">
        <v>1714</v>
      </c>
      <c r="F2450" s="295" t="s">
        <v>3505</v>
      </c>
      <c r="G2450" s="295" t="s">
        <v>457</v>
      </c>
      <c r="H2450" s="36" t="s">
        <v>3506</v>
      </c>
      <c r="I2450" s="37" t="s">
        <v>645</v>
      </c>
      <c r="J2450" s="38">
        <v>50</v>
      </c>
      <c r="K2450" s="295" t="s">
        <v>3505</v>
      </c>
      <c r="L2450" s="295" t="s">
        <v>457</v>
      </c>
      <c r="M2450" s="294" t="s">
        <v>3506</v>
      </c>
      <c r="N2450" s="295">
        <v>52</v>
      </c>
      <c r="O2450" s="295" t="s">
        <v>687</v>
      </c>
      <c r="P2450" s="296">
        <v>1418</v>
      </c>
      <c r="Q2450" s="297">
        <v>1</v>
      </c>
    </row>
    <row r="2451" spans="1:17">
      <c r="A2451" s="299"/>
      <c r="B2451" s="295"/>
      <c r="C2451" s="36" t="s">
        <v>466</v>
      </c>
      <c r="D2451" s="36" t="s">
        <v>467</v>
      </c>
      <c r="E2451" s="36" t="s">
        <v>627</v>
      </c>
      <c r="F2451" s="295"/>
      <c r="G2451" s="295"/>
      <c r="H2451" s="36" t="s">
        <v>469</v>
      </c>
      <c r="I2451" s="37">
        <v>52</v>
      </c>
      <c r="J2451" s="38" t="s">
        <v>459</v>
      </c>
      <c r="K2451" s="295"/>
      <c r="L2451" s="295"/>
      <c r="M2451" s="294"/>
      <c r="N2451" s="295"/>
      <c r="O2451" s="295"/>
      <c r="P2451" s="302"/>
      <c r="Q2451" s="303"/>
    </row>
    <row r="2452" spans="1:17">
      <c r="A2452" s="39" t="s">
        <v>4010</v>
      </c>
      <c r="B2452" s="295"/>
      <c r="C2452" s="39" t="s">
        <v>471</v>
      </c>
      <c r="D2452" s="39" t="s">
        <v>467</v>
      </c>
      <c r="E2452" s="39" t="s">
        <v>630</v>
      </c>
      <c r="F2452" s="295"/>
      <c r="G2452" s="295"/>
      <c r="H2452" s="39" t="s">
        <v>469</v>
      </c>
      <c r="I2452" s="40" t="s">
        <v>490</v>
      </c>
      <c r="J2452" s="38" t="s">
        <v>459</v>
      </c>
      <c r="K2452" s="295"/>
      <c r="L2452" s="295"/>
      <c r="M2452" s="294"/>
      <c r="N2452" s="295"/>
      <c r="O2452" s="295"/>
      <c r="P2452" s="302"/>
      <c r="Q2452" s="303"/>
    </row>
    <row r="2453" spans="1:17">
      <c r="A2453" s="39" t="s">
        <v>4011</v>
      </c>
      <c r="B2453" s="295"/>
      <c r="C2453" s="39" t="s">
        <v>471</v>
      </c>
      <c r="D2453" s="39" t="s">
        <v>467</v>
      </c>
      <c r="E2453" s="39" t="s">
        <v>630</v>
      </c>
      <c r="F2453" s="295"/>
      <c r="G2453" s="295"/>
      <c r="H2453" s="39" t="s">
        <v>469</v>
      </c>
      <c r="I2453" s="40" t="s">
        <v>492</v>
      </c>
      <c r="J2453" s="38" t="s">
        <v>459</v>
      </c>
      <c r="K2453" s="295"/>
      <c r="L2453" s="295"/>
      <c r="M2453" s="294"/>
      <c r="N2453" s="295"/>
      <c r="O2453" s="295"/>
      <c r="P2453" s="302"/>
      <c r="Q2453" s="303"/>
    </row>
    <row r="2454" spans="1:17">
      <c r="A2454" s="39" t="s">
        <v>4012</v>
      </c>
      <c r="B2454" s="295"/>
      <c r="C2454" s="39" t="s">
        <v>471</v>
      </c>
      <c r="D2454" s="39" t="s">
        <v>467</v>
      </c>
      <c r="E2454" s="39" t="s">
        <v>630</v>
      </c>
      <c r="F2454" s="295"/>
      <c r="G2454" s="295"/>
      <c r="H2454" s="39" t="s">
        <v>469</v>
      </c>
      <c r="I2454" s="40" t="s">
        <v>494</v>
      </c>
      <c r="J2454" s="38" t="s">
        <v>459</v>
      </c>
      <c r="K2454" s="295"/>
      <c r="L2454" s="295"/>
      <c r="M2454" s="294"/>
      <c r="N2454" s="295"/>
      <c r="O2454" s="295"/>
      <c r="P2454" s="302"/>
      <c r="Q2454" s="303"/>
    </row>
    <row r="2455" spans="1:17">
      <c r="A2455" s="39" t="s">
        <v>4013</v>
      </c>
      <c r="B2455" s="295"/>
      <c r="C2455" s="39" t="s">
        <v>471</v>
      </c>
      <c r="D2455" s="39" t="s">
        <v>467</v>
      </c>
      <c r="E2455" s="39" t="s">
        <v>630</v>
      </c>
      <c r="F2455" s="295"/>
      <c r="G2455" s="295"/>
      <c r="H2455" s="39" t="s">
        <v>469</v>
      </c>
      <c r="I2455" s="40" t="s">
        <v>496</v>
      </c>
      <c r="J2455" s="38" t="s">
        <v>459</v>
      </c>
      <c r="K2455" s="295"/>
      <c r="L2455" s="295"/>
      <c r="M2455" s="294"/>
      <c r="N2455" s="295"/>
      <c r="O2455" s="295"/>
      <c r="P2455" s="302"/>
      <c r="Q2455" s="303"/>
    </row>
    <row r="2456" spans="1:17">
      <c r="A2456" s="39" t="s">
        <v>4014</v>
      </c>
      <c r="B2456" s="295"/>
      <c r="C2456" s="39" t="s">
        <v>471</v>
      </c>
      <c r="D2456" s="39" t="s">
        <v>467</v>
      </c>
      <c r="E2456" s="39" t="s">
        <v>630</v>
      </c>
      <c r="F2456" s="295"/>
      <c r="G2456" s="295"/>
      <c r="H2456" s="39" t="s">
        <v>469</v>
      </c>
      <c r="I2456" s="40" t="s">
        <v>528</v>
      </c>
      <c r="J2456" s="38" t="s">
        <v>459</v>
      </c>
      <c r="K2456" s="295"/>
      <c r="L2456" s="295"/>
      <c r="M2456" s="294"/>
      <c r="N2456" s="295"/>
      <c r="O2456" s="295"/>
      <c r="P2456" s="302"/>
      <c r="Q2456" s="303"/>
    </row>
    <row r="2457" spans="1:17">
      <c r="A2457" s="39" t="s">
        <v>4015</v>
      </c>
      <c r="B2457" s="295"/>
      <c r="C2457" s="39" t="s">
        <v>471</v>
      </c>
      <c r="D2457" s="39" t="s">
        <v>467</v>
      </c>
      <c r="E2457" s="39" t="s">
        <v>630</v>
      </c>
      <c r="F2457" s="295"/>
      <c r="G2457" s="295"/>
      <c r="H2457" s="39" t="s">
        <v>469</v>
      </c>
      <c r="I2457" s="40" t="s">
        <v>530</v>
      </c>
      <c r="J2457" s="38" t="s">
        <v>459</v>
      </c>
      <c r="K2457" s="295"/>
      <c r="L2457" s="295"/>
      <c r="M2457" s="294"/>
      <c r="N2457" s="295"/>
      <c r="O2457" s="295"/>
      <c r="P2457" s="302"/>
      <c r="Q2457" s="303"/>
    </row>
    <row r="2458" spans="1:17">
      <c r="A2458" s="39" t="s">
        <v>4016</v>
      </c>
      <c r="B2458" s="295"/>
      <c r="C2458" s="39" t="s">
        <v>471</v>
      </c>
      <c r="D2458" s="39" t="s">
        <v>467</v>
      </c>
      <c r="E2458" s="39" t="s">
        <v>630</v>
      </c>
      <c r="F2458" s="295"/>
      <c r="G2458" s="295"/>
      <c r="H2458" s="39" t="s">
        <v>469</v>
      </c>
      <c r="I2458" s="40" t="s">
        <v>599</v>
      </c>
      <c r="J2458" s="38" t="s">
        <v>459</v>
      </c>
      <c r="K2458" s="295"/>
      <c r="L2458" s="295"/>
      <c r="M2458" s="294"/>
      <c r="N2458" s="295"/>
      <c r="O2458" s="295"/>
      <c r="P2458" s="302"/>
      <c r="Q2458" s="303"/>
    </row>
    <row r="2459" spans="1:17">
      <c r="A2459" s="39" t="s">
        <v>4017</v>
      </c>
      <c r="B2459" s="295"/>
      <c r="C2459" s="39" t="s">
        <v>471</v>
      </c>
      <c r="D2459" s="39" t="s">
        <v>467</v>
      </c>
      <c r="E2459" s="39" t="s">
        <v>630</v>
      </c>
      <c r="F2459" s="295"/>
      <c r="G2459" s="295"/>
      <c r="H2459" s="39" t="s">
        <v>469</v>
      </c>
      <c r="I2459" s="40" t="s">
        <v>4018</v>
      </c>
      <c r="J2459" s="38" t="s">
        <v>459</v>
      </c>
      <c r="K2459" s="295"/>
      <c r="L2459" s="295"/>
      <c r="M2459" s="294"/>
      <c r="N2459" s="295"/>
      <c r="O2459" s="295"/>
      <c r="P2459" s="302"/>
      <c r="Q2459" s="303"/>
    </row>
    <row r="2460" spans="1:17">
      <c r="A2460" s="39" t="s">
        <v>4019</v>
      </c>
      <c r="B2460" s="295"/>
      <c r="C2460" s="39" t="s">
        <v>471</v>
      </c>
      <c r="D2460" s="39" t="s">
        <v>467</v>
      </c>
      <c r="E2460" s="39" t="s">
        <v>630</v>
      </c>
      <c r="F2460" s="295"/>
      <c r="G2460" s="295"/>
      <c r="H2460" s="39" t="s">
        <v>469</v>
      </c>
      <c r="I2460" s="40" t="s">
        <v>631</v>
      </c>
      <c r="J2460" s="38" t="s">
        <v>459</v>
      </c>
      <c r="K2460" s="295"/>
      <c r="L2460" s="295"/>
      <c r="M2460" s="294"/>
      <c r="N2460" s="295"/>
      <c r="O2460" s="295"/>
      <c r="P2460" s="302"/>
      <c r="Q2460" s="303"/>
    </row>
    <row r="2461" spans="1:17">
      <c r="A2461" s="39" t="s">
        <v>4020</v>
      </c>
      <c r="B2461" s="295"/>
      <c r="C2461" s="39" t="s">
        <v>471</v>
      </c>
      <c r="D2461" s="39" t="s">
        <v>467</v>
      </c>
      <c r="E2461" s="39" t="s">
        <v>630</v>
      </c>
      <c r="F2461" s="295"/>
      <c r="G2461" s="295"/>
      <c r="H2461" s="39" t="s">
        <v>469</v>
      </c>
      <c r="I2461" s="40" t="s">
        <v>623</v>
      </c>
      <c r="J2461" s="38" t="s">
        <v>459</v>
      </c>
      <c r="K2461" s="295"/>
      <c r="L2461" s="295"/>
      <c r="M2461" s="294"/>
      <c r="N2461" s="295"/>
      <c r="O2461" s="295"/>
      <c r="P2461" s="302"/>
      <c r="Q2461" s="303"/>
    </row>
    <row r="2462" spans="1:17">
      <c r="A2462" s="39" t="s">
        <v>4021</v>
      </c>
      <c r="B2462" s="295"/>
      <c r="C2462" s="39" t="s">
        <v>471</v>
      </c>
      <c r="D2462" s="39" t="s">
        <v>467</v>
      </c>
      <c r="E2462" s="39" t="s">
        <v>630</v>
      </c>
      <c r="F2462" s="295"/>
      <c r="G2462" s="295"/>
      <c r="H2462" s="39" t="s">
        <v>469</v>
      </c>
      <c r="I2462" s="40" t="s">
        <v>634</v>
      </c>
      <c r="J2462" s="38" t="s">
        <v>459</v>
      </c>
      <c r="K2462" s="295"/>
      <c r="L2462" s="295"/>
      <c r="M2462" s="294"/>
      <c r="N2462" s="295"/>
      <c r="O2462" s="295"/>
      <c r="P2462" s="302"/>
      <c r="Q2462" s="303"/>
    </row>
    <row r="2463" spans="1:17" ht="15" thickBot="1">
      <c r="A2463" s="39" t="s">
        <v>4022</v>
      </c>
      <c r="B2463" s="295"/>
      <c r="C2463" s="36" t="s">
        <v>471</v>
      </c>
      <c r="D2463" s="36" t="s">
        <v>467</v>
      </c>
      <c r="E2463" s="36" t="s">
        <v>630</v>
      </c>
      <c r="F2463" s="295"/>
      <c r="G2463" s="295"/>
      <c r="H2463" s="36">
        <v>10</v>
      </c>
      <c r="I2463" s="37" t="s">
        <v>636</v>
      </c>
      <c r="J2463" s="38" t="s">
        <v>459</v>
      </c>
      <c r="K2463" s="295"/>
      <c r="L2463" s="295"/>
      <c r="M2463" s="294"/>
      <c r="N2463" s="295"/>
      <c r="O2463" s="295"/>
      <c r="P2463" s="302"/>
      <c r="Q2463" s="303"/>
    </row>
    <row r="2464" spans="1:17">
      <c r="A2464" s="298" t="s">
        <v>4023</v>
      </c>
      <c r="B2464" s="300" t="s">
        <v>1712</v>
      </c>
      <c r="C2464" s="36" t="s">
        <v>1713</v>
      </c>
      <c r="D2464" s="36" t="s">
        <v>467</v>
      </c>
      <c r="E2464" s="36" t="s">
        <v>1728</v>
      </c>
      <c r="F2464" s="295" t="s">
        <v>3505</v>
      </c>
      <c r="G2464" s="295" t="s">
        <v>457</v>
      </c>
      <c r="H2464" s="36" t="s">
        <v>532</v>
      </c>
      <c r="I2464" s="37" t="s">
        <v>645</v>
      </c>
      <c r="J2464" s="38">
        <v>50</v>
      </c>
      <c r="K2464" s="295" t="s">
        <v>3505</v>
      </c>
      <c r="L2464" s="295" t="s">
        <v>457</v>
      </c>
      <c r="M2464" s="294" t="s">
        <v>532</v>
      </c>
      <c r="N2464" s="295">
        <v>52</v>
      </c>
      <c r="O2464" s="295" t="s">
        <v>687</v>
      </c>
      <c r="P2464" s="296">
        <v>1418</v>
      </c>
      <c r="Q2464" s="297">
        <v>1</v>
      </c>
    </row>
    <row r="2465" spans="1:17">
      <c r="A2465" s="299"/>
      <c r="B2465" s="295"/>
      <c r="C2465" s="36" t="s">
        <v>466</v>
      </c>
      <c r="D2465" s="36" t="s">
        <v>467</v>
      </c>
      <c r="E2465" s="36" t="s">
        <v>627</v>
      </c>
      <c r="F2465" s="295"/>
      <c r="G2465" s="295"/>
      <c r="H2465" s="36" t="s">
        <v>469</v>
      </c>
      <c r="I2465" s="37">
        <v>52</v>
      </c>
      <c r="J2465" s="38" t="s">
        <v>459</v>
      </c>
      <c r="K2465" s="295"/>
      <c r="L2465" s="295"/>
      <c r="M2465" s="294"/>
      <c r="N2465" s="295"/>
      <c r="O2465" s="295"/>
      <c r="P2465" s="302"/>
      <c r="Q2465" s="303"/>
    </row>
    <row r="2466" spans="1:17">
      <c r="A2466" s="39" t="s">
        <v>4024</v>
      </c>
      <c r="B2466" s="295"/>
      <c r="C2466" s="39" t="s">
        <v>471</v>
      </c>
      <c r="D2466" s="39" t="s">
        <v>467</v>
      </c>
      <c r="E2466" s="39" t="s">
        <v>630</v>
      </c>
      <c r="F2466" s="295"/>
      <c r="G2466" s="295"/>
      <c r="H2466" s="39" t="s">
        <v>469</v>
      </c>
      <c r="I2466" s="40" t="s">
        <v>490</v>
      </c>
      <c r="J2466" s="38" t="s">
        <v>459</v>
      </c>
      <c r="K2466" s="295"/>
      <c r="L2466" s="295"/>
      <c r="M2466" s="294"/>
      <c r="N2466" s="295"/>
      <c r="O2466" s="295"/>
      <c r="P2466" s="302"/>
      <c r="Q2466" s="303"/>
    </row>
    <row r="2467" spans="1:17">
      <c r="A2467" s="39" t="s">
        <v>4025</v>
      </c>
      <c r="B2467" s="295"/>
      <c r="C2467" s="39" t="s">
        <v>471</v>
      </c>
      <c r="D2467" s="39" t="s">
        <v>467</v>
      </c>
      <c r="E2467" s="39" t="s">
        <v>630</v>
      </c>
      <c r="F2467" s="295"/>
      <c r="G2467" s="295"/>
      <c r="H2467" s="39" t="s">
        <v>469</v>
      </c>
      <c r="I2467" s="40" t="s">
        <v>492</v>
      </c>
      <c r="J2467" s="38" t="s">
        <v>459</v>
      </c>
      <c r="K2467" s="295"/>
      <c r="L2467" s="295"/>
      <c r="M2467" s="294"/>
      <c r="N2467" s="295"/>
      <c r="O2467" s="295"/>
      <c r="P2467" s="302"/>
      <c r="Q2467" s="303"/>
    </row>
    <row r="2468" spans="1:17">
      <c r="A2468" s="39" t="s">
        <v>4026</v>
      </c>
      <c r="B2468" s="295"/>
      <c r="C2468" s="39" t="s">
        <v>471</v>
      </c>
      <c r="D2468" s="39" t="s">
        <v>467</v>
      </c>
      <c r="E2468" s="39" t="s">
        <v>630</v>
      </c>
      <c r="F2468" s="295"/>
      <c r="G2468" s="295"/>
      <c r="H2468" s="39" t="s">
        <v>469</v>
      </c>
      <c r="I2468" s="40" t="s">
        <v>494</v>
      </c>
      <c r="J2468" s="38" t="s">
        <v>459</v>
      </c>
      <c r="K2468" s="295"/>
      <c r="L2468" s="295"/>
      <c r="M2468" s="294"/>
      <c r="N2468" s="295"/>
      <c r="O2468" s="295"/>
      <c r="P2468" s="302"/>
      <c r="Q2468" s="303"/>
    </row>
    <row r="2469" spans="1:17">
      <c r="A2469" s="39" t="s">
        <v>4027</v>
      </c>
      <c r="B2469" s="295"/>
      <c r="C2469" s="39" t="s">
        <v>471</v>
      </c>
      <c r="D2469" s="39" t="s">
        <v>467</v>
      </c>
      <c r="E2469" s="39" t="s">
        <v>630</v>
      </c>
      <c r="F2469" s="295"/>
      <c r="G2469" s="295"/>
      <c r="H2469" s="39" t="s">
        <v>469</v>
      </c>
      <c r="I2469" s="40" t="s">
        <v>496</v>
      </c>
      <c r="J2469" s="38" t="s">
        <v>459</v>
      </c>
      <c r="K2469" s="295"/>
      <c r="L2469" s="295"/>
      <c r="M2469" s="294"/>
      <c r="N2469" s="295"/>
      <c r="O2469" s="295"/>
      <c r="P2469" s="302"/>
      <c r="Q2469" s="303"/>
    </row>
    <row r="2470" spans="1:17">
      <c r="A2470" s="39" t="s">
        <v>4028</v>
      </c>
      <c r="B2470" s="295"/>
      <c r="C2470" s="39" t="s">
        <v>471</v>
      </c>
      <c r="D2470" s="39" t="s">
        <v>467</v>
      </c>
      <c r="E2470" s="39" t="s">
        <v>630</v>
      </c>
      <c r="F2470" s="295"/>
      <c r="G2470" s="295"/>
      <c r="H2470" s="39" t="s">
        <v>469</v>
      </c>
      <c r="I2470" s="40" t="s">
        <v>528</v>
      </c>
      <c r="J2470" s="38" t="s">
        <v>459</v>
      </c>
      <c r="K2470" s="295"/>
      <c r="L2470" s="295"/>
      <c r="M2470" s="294"/>
      <c r="N2470" s="295"/>
      <c r="O2470" s="295"/>
      <c r="P2470" s="302"/>
      <c r="Q2470" s="303"/>
    </row>
    <row r="2471" spans="1:17">
      <c r="A2471" s="39" t="s">
        <v>4029</v>
      </c>
      <c r="B2471" s="295"/>
      <c r="C2471" s="39" t="s">
        <v>471</v>
      </c>
      <c r="D2471" s="39" t="s">
        <v>467</v>
      </c>
      <c r="E2471" s="39" t="s">
        <v>630</v>
      </c>
      <c r="F2471" s="295"/>
      <c r="G2471" s="295"/>
      <c r="H2471" s="39" t="s">
        <v>469</v>
      </c>
      <c r="I2471" s="40" t="s">
        <v>530</v>
      </c>
      <c r="J2471" s="38" t="s">
        <v>459</v>
      </c>
      <c r="K2471" s="295"/>
      <c r="L2471" s="295"/>
      <c r="M2471" s="294"/>
      <c r="N2471" s="295"/>
      <c r="O2471" s="295"/>
      <c r="P2471" s="302"/>
      <c r="Q2471" s="303"/>
    </row>
    <row r="2472" spans="1:17">
      <c r="A2472" s="39" t="s">
        <v>4030</v>
      </c>
      <c r="B2472" s="295"/>
      <c r="C2472" s="39" t="s">
        <v>471</v>
      </c>
      <c r="D2472" s="39" t="s">
        <v>467</v>
      </c>
      <c r="E2472" s="39" t="s">
        <v>630</v>
      </c>
      <c r="F2472" s="295"/>
      <c r="G2472" s="295"/>
      <c r="H2472" s="39" t="s">
        <v>469</v>
      </c>
      <c r="I2472" s="40" t="s">
        <v>599</v>
      </c>
      <c r="J2472" s="38" t="s">
        <v>459</v>
      </c>
      <c r="K2472" s="295"/>
      <c r="L2472" s="295"/>
      <c r="M2472" s="294"/>
      <c r="N2472" s="295"/>
      <c r="O2472" s="295"/>
      <c r="P2472" s="302"/>
      <c r="Q2472" s="303"/>
    </row>
    <row r="2473" spans="1:17">
      <c r="A2473" s="39" t="s">
        <v>4031</v>
      </c>
      <c r="B2473" s="295"/>
      <c r="C2473" s="39" t="s">
        <v>471</v>
      </c>
      <c r="D2473" s="39" t="s">
        <v>467</v>
      </c>
      <c r="E2473" s="39" t="s">
        <v>630</v>
      </c>
      <c r="F2473" s="295"/>
      <c r="G2473" s="295"/>
      <c r="H2473" s="39" t="s">
        <v>469</v>
      </c>
      <c r="I2473" s="40" t="s">
        <v>4018</v>
      </c>
      <c r="J2473" s="38" t="s">
        <v>459</v>
      </c>
      <c r="K2473" s="295"/>
      <c r="L2473" s="295"/>
      <c r="M2473" s="294"/>
      <c r="N2473" s="295"/>
      <c r="O2473" s="295"/>
      <c r="P2473" s="302"/>
      <c r="Q2473" s="303"/>
    </row>
    <row r="2474" spans="1:17">
      <c r="A2474" s="39" t="s">
        <v>4032</v>
      </c>
      <c r="B2474" s="295"/>
      <c r="C2474" s="39" t="s">
        <v>471</v>
      </c>
      <c r="D2474" s="39" t="s">
        <v>467</v>
      </c>
      <c r="E2474" s="39" t="s">
        <v>630</v>
      </c>
      <c r="F2474" s="295"/>
      <c r="G2474" s="295"/>
      <c r="H2474" s="39" t="s">
        <v>469</v>
      </c>
      <c r="I2474" s="40" t="s">
        <v>631</v>
      </c>
      <c r="J2474" s="38" t="s">
        <v>459</v>
      </c>
      <c r="K2474" s="295"/>
      <c r="L2474" s="295"/>
      <c r="M2474" s="294"/>
      <c r="N2474" s="295"/>
      <c r="O2474" s="295"/>
      <c r="P2474" s="302"/>
      <c r="Q2474" s="303"/>
    </row>
    <row r="2475" spans="1:17">
      <c r="A2475" s="39" t="s">
        <v>4033</v>
      </c>
      <c r="B2475" s="295"/>
      <c r="C2475" s="39" t="s">
        <v>471</v>
      </c>
      <c r="D2475" s="39" t="s">
        <v>467</v>
      </c>
      <c r="E2475" s="39" t="s">
        <v>630</v>
      </c>
      <c r="F2475" s="295"/>
      <c r="G2475" s="295"/>
      <c r="H2475" s="39" t="s">
        <v>469</v>
      </c>
      <c r="I2475" s="40" t="s">
        <v>623</v>
      </c>
      <c r="J2475" s="38" t="s">
        <v>459</v>
      </c>
      <c r="K2475" s="295"/>
      <c r="L2475" s="295"/>
      <c r="M2475" s="294"/>
      <c r="N2475" s="295"/>
      <c r="O2475" s="295"/>
      <c r="P2475" s="302"/>
      <c r="Q2475" s="303"/>
    </row>
    <row r="2476" spans="1:17">
      <c r="A2476" s="39" t="s">
        <v>4034</v>
      </c>
      <c r="B2476" s="295"/>
      <c r="C2476" s="39" t="s">
        <v>471</v>
      </c>
      <c r="D2476" s="39" t="s">
        <v>467</v>
      </c>
      <c r="E2476" s="39" t="s">
        <v>630</v>
      </c>
      <c r="F2476" s="295"/>
      <c r="G2476" s="295"/>
      <c r="H2476" s="39" t="s">
        <v>469</v>
      </c>
      <c r="I2476" s="40" t="s">
        <v>634</v>
      </c>
      <c r="J2476" s="38" t="s">
        <v>459</v>
      </c>
      <c r="K2476" s="295"/>
      <c r="L2476" s="295"/>
      <c r="M2476" s="294"/>
      <c r="N2476" s="295"/>
      <c r="O2476" s="295"/>
      <c r="P2476" s="302"/>
      <c r="Q2476" s="303"/>
    </row>
    <row r="2477" spans="1:17" ht="15" thickBot="1">
      <c r="A2477" s="39" t="s">
        <v>4035</v>
      </c>
      <c r="B2477" s="295"/>
      <c r="C2477" s="36" t="s">
        <v>471</v>
      </c>
      <c r="D2477" s="36" t="s">
        <v>467</v>
      </c>
      <c r="E2477" s="36" t="s">
        <v>630</v>
      </c>
      <c r="F2477" s="295"/>
      <c r="G2477" s="295"/>
      <c r="H2477" s="36">
        <v>10</v>
      </c>
      <c r="I2477" s="37" t="s">
        <v>636</v>
      </c>
      <c r="J2477" s="38" t="s">
        <v>459</v>
      </c>
      <c r="K2477" s="295"/>
      <c r="L2477" s="295"/>
      <c r="M2477" s="294"/>
      <c r="N2477" s="295"/>
      <c r="O2477" s="295"/>
      <c r="P2477" s="302"/>
      <c r="Q2477" s="303"/>
    </row>
    <row r="2478" spans="1:17">
      <c r="A2478" s="298" t="s">
        <v>4036</v>
      </c>
      <c r="B2478" s="300" t="s">
        <v>1712</v>
      </c>
      <c r="C2478" s="36" t="s">
        <v>1713</v>
      </c>
      <c r="D2478" s="36" t="s">
        <v>467</v>
      </c>
      <c r="E2478" s="36" t="s">
        <v>1829</v>
      </c>
      <c r="F2478" s="295">
        <v>600</v>
      </c>
      <c r="G2478" s="295" t="s">
        <v>457</v>
      </c>
      <c r="H2478" s="36" t="s">
        <v>532</v>
      </c>
      <c r="I2478" s="37" t="s">
        <v>645</v>
      </c>
      <c r="J2478" s="38">
        <v>50</v>
      </c>
      <c r="K2478" s="295">
        <v>600</v>
      </c>
      <c r="L2478" s="295" t="s">
        <v>457</v>
      </c>
      <c r="M2478" s="294" t="s">
        <v>532</v>
      </c>
      <c r="N2478" s="295">
        <v>52</v>
      </c>
      <c r="O2478" s="295" t="s">
        <v>687</v>
      </c>
      <c r="P2478" s="296">
        <v>1785</v>
      </c>
      <c r="Q2478" s="297">
        <v>1</v>
      </c>
    </row>
    <row r="2479" spans="1:17">
      <c r="A2479" s="299"/>
      <c r="B2479" s="295"/>
      <c r="C2479" s="36" t="s">
        <v>466</v>
      </c>
      <c r="D2479" s="36" t="s">
        <v>467</v>
      </c>
      <c r="E2479" s="36" t="s">
        <v>627</v>
      </c>
      <c r="F2479" s="295"/>
      <c r="G2479" s="295"/>
      <c r="H2479" s="36" t="s">
        <v>469</v>
      </c>
      <c r="I2479" s="37">
        <v>52</v>
      </c>
      <c r="J2479" s="38" t="s">
        <v>459</v>
      </c>
      <c r="K2479" s="295"/>
      <c r="L2479" s="295"/>
      <c r="M2479" s="294"/>
      <c r="N2479" s="295"/>
      <c r="O2479" s="295"/>
      <c r="P2479" s="302"/>
      <c r="Q2479" s="303"/>
    </row>
    <row r="2480" spans="1:17">
      <c r="A2480" s="39" t="s">
        <v>4037</v>
      </c>
      <c r="B2480" s="295"/>
      <c r="C2480" s="39" t="s">
        <v>471</v>
      </c>
      <c r="D2480" s="39" t="s">
        <v>467</v>
      </c>
      <c r="E2480" s="39" t="s">
        <v>630</v>
      </c>
      <c r="F2480" s="295"/>
      <c r="G2480" s="295"/>
      <c r="H2480" s="39" t="s">
        <v>469</v>
      </c>
      <c r="I2480" s="40" t="s">
        <v>490</v>
      </c>
      <c r="J2480" s="38" t="s">
        <v>459</v>
      </c>
      <c r="K2480" s="295"/>
      <c r="L2480" s="295"/>
      <c r="M2480" s="294"/>
      <c r="N2480" s="295"/>
      <c r="O2480" s="295"/>
      <c r="P2480" s="302"/>
      <c r="Q2480" s="303"/>
    </row>
    <row r="2481" spans="1:17">
      <c r="A2481" s="39" t="s">
        <v>4038</v>
      </c>
      <c r="B2481" s="295"/>
      <c r="C2481" s="39" t="s">
        <v>471</v>
      </c>
      <c r="D2481" s="39" t="s">
        <v>467</v>
      </c>
      <c r="E2481" s="39" t="s">
        <v>630</v>
      </c>
      <c r="F2481" s="295"/>
      <c r="G2481" s="295"/>
      <c r="H2481" s="39" t="s">
        <v>469</v>
      </c>
      <c r="I2481" s="40" t="s">
        <v>492</v>
      </c>
      <c r="J2481" s="38" t="s">
        <v>459</v>
      </c>
      <c r="K2481" s="295"/>
      <c r="L2481" s="295"/>
      <c r="M2481" s="294"/>
      <c r="N2481" s="295"/>
      <c r="O2481" s="295"/>
      <c r="P2481" s="302"/>
      <c r="Q2481" s="303"/>
    </row>
    <row r="2482" spans="1:17">
      <c r="A2482" s="39" t="s">
        <v>4039</v>
      </c>
      <c r="B2482" s="295"/>
      <c r="C2482" s="39" t="s">
        <v>471</v>
      </c>
      <c r="D2482" s="39" t="s">
        <v>467</v>
      </c>
      <c r="E2482" s="39" t="s">
        <v>630</v>
      </c>
      <c r="F2482" s="295"/>
      <c r="G2482" s="295"/>
      <c r="H2482" s="39" t="s">
        <v>469</v>
      </c>
      <c r="I2482" s="40" t="s">
        <v>494</v>
      </c>
      <c r="J2482" s="38" t="s">
        <v>459</v>
      </c>
      <c r="K2482" s="295"/>
      <c r="L2482" s="295"/>
      <c r="M2482" s="294"/>
      <c r="N2482" s="295"/>
      <c r="O2482" s="295"/>
      <c r="P2482" s="302"/>
      <c r="Q2482" s="303"/>
    </row>
    <row r="2483" spans="1:17">
      <c r="A2483" s="39" t="s">
        <v>4040</v>
      </c>
      <c r="B2483" s="295"/>
      <c r="C2483" s="39" t="s">
        <v>471</v>
      </c>
      <c r="D2483" s="39" t="s">
        <v>467</v>
      </c>
      <c r="E2483" s="39" t="s">
        <v>630</v>
      </c>
      <c r="F2483" s="295"/>
      <c r="G2483" s="295"/>
      <c r="H2483" s="39" t="s">
        <v>469</v>
      </c>
      <c r="I2483" s="40" t="s">
        <v>496</v>
      </c>
      <c r="J2483" s="38" t="s">
        <v>459</v>
      </c>
      <c r="K2483" s="295"/>
      <c r="L2483" s="295"/>
      <c r="M2483" s="294"/>
      <c r="N2483" s="295"/>
      <c r="O2483" s="295"/>
      <c r="P2483" s="302"/>
      <c r="Q2483" s="303"/>
    </row>
    <row r="2484" spans="1:17">
      <c r="A2484" s="39" t="s">
        <v>4041</v>
      </c>
      <c r="B2484" s="295"/>
      <c r="C2484" s="39" t="s">
        <v>471</v>
      </c>
      <c r="D2484" s="39" t="s">
        <v>467</v>
      </c>
      <c r="E2484" s="39" t="s">
        <v>630</v>
      </c>
      <c r="F2484" s="295"/>
      <c r="G2484" s="295"/>
      <c r="H2484" s="39" t="s">
        <v>469</v>
      </c>
      <c r="I2484" s="40" t="s">
        <v>528</v>
      </c>
      <c r="J2484" s="38" t="s">
        <v>459</v>
      </c>
      <c r="K2484" s="295"/>
      <c r="L2484" s="295"/>
      <c r="M2484" s="294"/>
      <c r="N2484" s="295"/>
      <c r="O2484" s="295"/>
      <c r="P2484" s="302"/>
      <c r="Q2484" s="303"/>
    </row>
    <row r="2485" spans="1:17">
      <c r="A2485" s="39" t="s">
        <v>4042</v>
      </c>
      <c r="B2485" s="295"/>
      <c r="C2485" s="39" t="s">
        <v>471</v>
      </c>
      <c r="D2485" s="39" t="s">
        <v>467</v>
      </c>
      <c r="E2485" s="39" t="s">
        <v>630</v>
      </c>
      <c r="F2485" s="295"/>
      <c r="G2485" s="295"/>
      <c r="H2485" s="39" t="s">
        <v>469</v>
      </c>
      <c r="I2485" s="40" t="s">
        <v>530</v>
      </c>
      <c r="J2485" s="38" t="s">
        <v>459</v>
      </c>
      <c r="K2485" s="295"/>
      <c r="L2485" s="295"/>
      <c r="M2485" s="294"/>
      <c r="N2485" s="295"/>
      <c r="O2485" s="295"/>
      <c r="P2485" s="302"/>
      <c r="Q2485" s="303"/>
    </row>
    <row r="2486" spans="1:17">
      <c r="A2486" s="39" t="s">
        <v>4043</v>
      </c>
      <c r="B2486" s="295"/>
      <c r="C2486" s="39" t="s">
        <v>471</v>
      </c>
      <c r="D2486" s="39" t="s">
        <v>467</v>
      </c>
      <c r="E2486" s="39" t="s">
        <v>630</v>
      </c>
      <c r="F2486" s="295"/>
      <c r="G2486" s="295"/>
      <c r="H2486" s="39" t="s">
        <v>469</v>
      </c>
      <c r="I2486" s="40" t="s">
        <v>599</v>
      </c>
      <c r="J2486" s="38" t="s">
        <v>459</v>
      </c>
      <c r="K2486" s="295"/>
      <c r="L2486" s="295"/>
      <c r="M2486" s="294"/>
      <c r="N2486" s="295"/>
      <c r="O2486" s="295"/>
      <c r="P2486" s="302"/>
      <c r="Q2486" s="303"/>
    </row>
    <row r="2487" spans="1:17">
      <c r="A2487" s="39" t="s">
        <v>4044</v>
      </c>
      <c r="B2487" s="295"/>
      <c r="C2487" s="39" t="s">
        <v>471</v>
      </c>
      <c r="D2487" s="39" t="s">
        <v>467</v>
      </c>
      <c r="E2487" s="39" t="s">
        <v>630</v>
      </c>
      <c r="F2487" s="295"/>
      <c r="G2487" s="295"/>
      <c r="H2487" s="39" t="s">
        <v>469</v>
      </c>
      <c r="I2487" s="40" t="s">
        <v>4018</v>
      </c>
      <c r="J2487" s="38" t="s">
        <v>459</v>
      </c>
      <c r="K2487" s="295"/>
      <c r="L2487" s="295"/>
      <c r="M2487" s="294"/>
      <c r="N2487" s="295"/>
      <c r="O2487" s="295"/>
      <c r="P2487" s="302"/>
      <c r="Q2487" s="303"/>
    </row>
    <row r="2488" spans="1:17">
      <c r="A2488" s="39" t="s">
        <v>4045</v>
      </c>
      <c r="B2488" s="295"/>
      <c r="C2488" s="39" t="s">
        <v>471</v>
      </c>
      <c r="D2488" s="39" t="s">
        <v>467</v>
      </c>
      <c r="E2488" s="39" t="s">
        <v>630</v>
      </c>
      <c r="F2488" s="295"/>
      <c r="G2488" s="295"/>
      <c r="H2488" s="39" t="s">
        <v>469</v>
      </c>
      <c r="I2488" s="40" t="s">
        <v>631</v>
      </c>
      <c r="J2488" s="38" t="s">
        <v>459</v>
      </c>
      <c r="K2488" s="295"/>
      <c r="L2488" s="295"/>
      <c r="M2488" s="294"/>
      <c r="N2488" s="295"/>
      <c r="O2488" s="295"/>
      <c r="P2488" s="302"/>
      <c r="Q2488" s="303"/>
    </row>
    <row r="2489" spans="1:17">
      <c r="A2489" s="39" t="s">
        <v>4046</v>
      </c>
      <c r="B2489" s="295"/>
      <c r="C2489" s="39" t="s">
        <v>471</v>
      </c>
      <c r="D2489" s="39" t="s">
        <v>467</v>
      </c>
      <c r="E2489" s="39" t="s">
        <v>630</v>
      </c>
      <c r="F2489" s="295"/>
      <c r="G2489" s="295"/>
      <c r="H2489" s="39" t="s">
        <v>469</v>
      </c>
      <c r="I2489" s="40" t="s">
        <v>623</v>
      </c>
      <c r="J2489" s="38" t="s">
        <v>459</v>
      </c>
      <c r="K2489" s="295"/>
      <c r="L2489" s="295"/>
      <c r="M2489" s="294"/>
      <c r="N2489" s="295"/>
      <c r="O2489" s="295"/>
      <c r="P2489" s="302"/>
      <c r="Q2489" s="303"/>
    </row>
    <row r="2490" spans="1:17">
      <c r="A2490" s="39" t="s">
        <v>4047</v>
      </c>
      <c r="B2490" s="295"/>
      <c r="C2490" s="39" t="s">
        <v>471</v>
      </c>
      <c r="D2490" s="39" t="s">
        <v>467</v>
      </c>
      <c r="E2490" s="39" t="s">
        <v>630</v>
      </c>
      <c r="F2490" s="295"/>
      <c r="G2490" s="295"/>
      <c r="H2490" s="39" t="s">
        <v>469</v>
      </c>
      <c r="I2490" s="40" t="s">
        <v>634</v>
      </c>
      <c r="J2490" s="38" t="s">
        <v>459</v>
      </c>
      <c r="K2490" s="295"/>
      <c r="L2490" s="295"/>
      <c r="M2490" s="294"/>
      <c r="N2490" s="295"/>
      <c r="O2490" s="295"/>
      <c r="P2490" s="302"/>
      <c r="Q2490" s="303"/>
    </row>
    <row r="2491" spans="1:17" ht="15" thickBot="1">
      <c r="A2491" s="39" t="s">
        <v>4048</v>
      </c>
      <c r="B2491" s="295"/>
      <c r="C2491" s="36" t="s">
        <v>471</v>
      </c>
      <c r="D2491" s="36" t="s">
        <v>467</v>
      </c>
      <c r="E2491" s="36" t="s">
        <v>630</v>
      </c>
      <c r="F2491" s="295"/>
      <c r="G2491" s="295"/>
      <c r="H2491" s="36">
        <v>10</v>
      </c>
      <c r="I2491" s="37" t="s">
        <v>636</v>
      </c>
      <c r="J2491" s="38" t="s">
        <v>459</v>
      </c>
      <c r="K2491" s="295"/>
      <c r="L2491" s="295"/>
      <c r="M2491" s="294"/>
      <c r="N2491" s="295"/>
      <c r="O2491" s="295"/>
      <c r="P2491" s="302"/>
      <c r="Q2491" s="303"/>
    </row>
    <row r="2492" spans="1:17">
      <c r="A2492" s="298" t="s">
        <v>4049</v>
      </c>
      <c r="B2492" s="300" t="s">
        <v>1712</v>
      </c>
      <c r="C2492" s="36" t="s">
        <v>1713</v>
      </c>
      <c r="D2492" s="36" t="s">
        <v>467</v>
      </c>
      <c r="E2492" s="36" t="s">
        <v>2671</v>
      </c>
      <c r="F2492" s="295">
        <v>600</v>
      </c>
      <c r="G2492" s="295" t="s">
        <v>457</v>
      </c>
      <c r="H2492" s="36" t="s">
        <v>2558</v>
      </c>
      <c r="I2492" s="37" t="s">
        <v>645</v>
      </c>
      <c r="J2492" s="38">
        <v>50</v>
      </c>
      <c r="K2492" s="295">
        <v>600</v>
      </c>
      <c r="L2492" s="295" t="s">
        <v>457</v>
      </c>
      <c r="M2492" s="294" t="s">
        <v>2558</v>
      </c>
      <c r="N2492" s="295">
        <v>52</v>
      </c>
      <c r="O2492" s="295" t="s">
        <v>687</v>
      </c>
      <c r="P2492" s="296">
        <v>1785</v>
      </c>
      <c r="Q2492" s="297">
        <v>1</v>
      </c>
    </row>
    <row r="2493" spans="1:17">
      <c r="A2493" s="299"/>
      <c r="B2493" s="295"/>
      <c r="C2493" s="36" t="s">
        <v>466</v>
      </c>
      <c r="D2493" s="36" t="s">
        <v>467</v>
      </c>
      <c r="E2493" s="36" t="s">
        <v>627</v>
      </c>
      <c r="F2493" s="295"/>
      <c r="G2493" s="295"/>
      <c r="H2493" s="36" t="s">
        <v>469</v>
      </c>
      <c r="I2493" s="37">
        <v>52</v>
      </c>
      <c r="J2493" s="38" t="s">
        <v>459</v>
      </c>
      <c r="K2493" s="295"/>
      <c r="L2493" s="295"/>
      <c r="M2493" s="294"/>
      <c r="N2493" s="295"/>
      <c r="O2493" s="295"/>
      <c r="P2493" s="302"/>
      <c r="Q2493" s="303"/>
    </row>
    <row r="2494" spans="1:17">
      <c r="A2494" s="39" t="s">
        <v>4050</v>
      </c>
      <c r="B2494" s="295"/>
      <c r="C2494" s="39" t="s">
        <v>471</v>
      </c>
      <c r="D2494" s="39" t="s">
        <v>467</v>
      </c>
      <c r="E2494" s="39" t="s">
        <v>630</v>
      </c>
      <c r="F2494" s="295"/>
      <c r="G2494" s="295"/>
      <c r="H2494" s="39" t="s">
        <v>469</v>
      </c>
      <c r="I2494" s="40" t="s">
        <v>490</v>
      </c>
      <c r="J2494" s="38" t="s">
        <v>459</v>
      </c>
      <c r="K2494" s="295"/>
      <c r="L2494" s="295"/>
      <c r="M2494" s="294"/>
      <c r="N2494" s="295"/>
      <c r="O2494" s="295"/>
      <c r="P2494" s="302"/>
      <c r="Q2494" s="303"/>
    </row>
    <row r="2495" spans="1:17">
      <c r="A2495" s="39" t="s">
        <v>4051</v>
      </c>
      <c r="B2495" s="295"/>
      <c r="C2495" s="39" t="s">
        <v>471</v>
      </c>
      <c r="D2495" s="39" t="s">
        <v>467</v>
      </c>
      <c r="E2495" s="39" t="s">
        <v>630</v>
      </c>
      <c r="F2495" s="295"/>
      <c r="G2495" s="295"/>
      <c r="H2495" s="39" t="s">
        <v>469</v>
      </c>
      <c r="I2495" s="40" t="s">
        <v>492</v>
      </c>
      <c r="J2495" s="38" t="s">
        <v>459</v>
      </c>
      <c r="K2495" s="295"/>
      <c r="L2495" s="295"/>
      <c r="M2495" s="294"/>
      <c r="N2495" s="295"/>
      <c r="O2495" s="295"/>
      <c r="P2495" s="302"/>
      <c r="Q2495" s="303"/>
    </row>
    <row r="2496" spans="1:17">
      <c r="A2496" s="39" t="s">
        <v>4052</v>
      </c>
      <c r="B2496" s="295"/>
      <c r="C2496" s="39" t="s">
        <v>471</v>
      </c>
      <c r="D2496" s="39" t="s">
        <v>467</v>
      </c>
      <c r="E2496" s="39" t="s">
        <v>630</v>
      </c>
      <c r="F2496" s="295"/>
      <c r="G2496" s="295"/>
      <c r="H2496" s="39" t="s">
        <v>469</v>
      </c>
      <c r="I2496" s="40" t="s">
        <v>494</v>
      </c>
      <c r="J2496" s="38" t="s">
        <v>459</v>
      </c>
      <c r="K2496" s="295"/>
      <c r="L2496" s="295"/>
      <c r="M2496" s="294"/>
      <c r="N2496" s="295"/>
      <c r="O2496" s="295"/>
      <c r="P2496" s="302"/>
      <c r="Q2496" s="303"/>
    </row>
    <row r="2497" spans="1:17">
      <c r="A2497" s="39" t="s">
        <v>4053</v>
      </c>
      <c r="B2497" s="295"/>
      <c r="C2497" s="39" t="s">
        <v>471</v>
      </c>
      <c r="D2497" s="39" t="s">
        <v>467</v>
      </c>
      <c r="E2497" s="39" t="s">
        <v>630</v>
      </c>
      <c r="F2497" s="295"/>
      <c r="G2497" s="295"/>
      <c r="H2497" s="39" t="s">
        <v>469</v>
      </c>
      <c r="I2497" s="40" t="s">
        <v>496</v>
      </c>
      <c r="J2497" s="38" t="s">
        <v>459</v>
      </c>
      <c r="K2497" s="295"/>
      <c r="L2497" s="295"/>
      <c r="M2497" s="294"/>
      <c r="N2497" s="295"/>
      <c r="O2497" s="295"/>
      <c r="P2497" s="302"/>
      <c r="Q2497" s="303"/>
    </row>
    <row r="2498" spans="1:17">
      <c r="A2498" s="39" t="s">
        <v>4054</v>
      </c>
      <c r="B2498" s="295"/>
      <c r="C2498" s="39" t="s">
        <v>471</v>
      </c>
      <c r="D2498" s="39" t="s">
        <v>467</v>
      </c>
      <c r="E2498" s="39" t="s">
        <v>630</v>
      </c>
      <c r="F2498" s="295"/>
      <c r="G2498" s="295"/>
      <c r="H2498" s="39" t="s">
        <v>469</v>
      </c>
      <c r="I2498" s="40" t="s">
        <v>528</v>
      </c>
      <c r="J2498" s="38" t="s">
        <v>459</v>
      </c>
      <c r="K2498" s="295"/>
      <c r="L2498" s="295"/>
      <c r="M2498" s="294"/>
      <c r="N2498" s="295"/>
      <c r="O2498" s="295"/>
      <c r="P2498" s="302"/>
      <c r="Q2498" s="303"/>
    </row>
    <row r="2499" spans="1:17">
      <c r="A2499" s="39" t="s">
        <v>4055</v>
      </c>
      <c r="B2499" s="295"/>
      <c r="C2499" s="39" t="s">
        <v>471</v>
      </c>
      <c r="D2499" s="39" t="s">
        <v>467</v>
      </c>
      <c r="E2499" s="39" t="s">
        <v>630</v>
      </c>
      <c r="F2499" s="295"/>
      <c r="G2499" s="295"/>
      <c r="H2499" s="39" t="s">
        <v>469</v>
      </c>
      <c r="I2499" s="40" t="s">
        <v>530</v>
      </c>
      <c r="J2499" s="38" t="s">
        <v>459</v>
      </c>
      <c r="K2499" s="295"/>
      <c r="L2499" s="295"/>
      <c r="M2499" s="294"/>
      <c r="N2499" s="295"/>
      <c r="O2499" s="295"/>
      <c r="P2499" s="302"/>
      <c r="Q2499" s="303"/>
    </row>
    <row r="2500" spans="1:17">
      <c r="A2500" s="39" t="s">
        <v>4056</v>
      </c>
      <c r="B2500" s="295"/>
      <c r="C2500" s="39" t="s">
        <v>471</v>
      </c>
      <c r="D2500" s="39" t="s">
        <v>467</v>
      </c>
      <c r="E2500" s="39" t="s">
        <v>630</v>
      </c>
      <c r="F2500" s="295"/>
      <c r="G2500" s="295"/>
      <c r="H2500" s="39" t="s">
        <v>469</v>
      </c>
      <c r="I2500" s="40" t="s">
        <v>599</v>
      </c>
      <c r="J2500" s="38" t="s">
        <v>459</v>
      </c>
      <c r="K2500" s="295"/>
      <c r="L2500" s="295"/>
      <c r="M2500" s="294"/>
      <c r="N2500" s="295"/>
      <c r="O2500" s="295"/>
      <c r="P2500" s="302"/>
      <c r="Q2500" s="303"/>
    </row>
    <row r="2501" spans="1:17">
      <c r="A2501" s="39" t="s">
        <v>4057</v>
      </c>
      <c r="B2501" s="295"/>
      <c r="C2501" s="39" t="s">
        <v>471</v>
      </c>
      <c r="D2501" s="39" t="s">
        <v>467</v>
      </c>
      <c r="E2501" s="39" t="s">
        <v>630</v>
      </c>
      <c r="F2501" s="295"/>
      <c r="G2501" s="295"/>
      <c r="H2501" s="39" t="s">
        <v>469</v>
      </c>
      <c r="I2501" s="40" t="s">
        <v>4018</v>
      </c>
      <c r="J2501" s="38" t="s">
        <v>459</v>
      </c>
      <c r="K2501" s="295"/>
      <c r="L2501" s="295"/>
      <c r="M2501" s="294"/>
      <c r="N2501" s="295"/>
      <c r="O2501" s="295"/>
      <c r="P2501" s="302"/>
      <c r="Q2501" s="303"/>
    </row>
    <row r="2502" spans="1:17">
      <c r="A2502" s="39" t="s">
        <v>4058</v>
      </c>
      <c r="B2502" s="295"/>
      <c r="C2502" s="39" t="s">
        <v>471</v>
      </c>
      <c r="D2502" s="39" t="s">
        <v>467</v>
      </c>
      <c r="E2502" s="39" t="s">
        <v>630</v>
      </c>
      <c r="F2502" s="295"/>
      <c r="G2502" s="295"/>
      <c r="H2502" s="39" t="s">
        <v>469</v>
      </c>
      <c r="I2502" s="40" t="s">
        <v>631</v>
      </c>
      <c r="J2502" s="38" t="s">
        <v>459</v>
      </c>
      <c r="K2502" s="295"/>
      <c r="L2502" s="295"/>
      <c r="M2502" s="294"/>
      <c r="N2502" s="295"/>
      <c r="O2502" s="295"/>
      <c r="P2502" s="302"/>
      <c r="Q2502" s="303"/>
    </row>
    <row r="2503" spans="1:17">
      <c r="A2503" s="39" t="s">
        <v>4059</v>
      </c>
      <c r="B2503" s="295"/>
      <c r="C2503" s="39" t="s">
        <v>471</v>
      </c>
      <c r="D2503" s="39" t="s">
        <v>467</v>
      </c>
      <c r="E2503" s="39" t="s">
        <v>630</v>
      </c>
      <c r="F2503" s="295"/>
      <c r="G2503" s="295"/>
      <c r="H2503" s="39" t="s">
        <v>469</v>
      </c>
      <c r="I2503" s="40" t="s">
        <v>623</v>
      </c>
      <c r="J2503" s="38" t="s">
        <v>459</v>
      </c>
      <c r="K2503" s="295"/>
      <c r="L2503" s="295"/>
      <c r="M2503" s="294"/>
      <c r="N2503" s="295"/>
      <c r="O2503" s="295"/>
      <c r="P2503" s="302"/>
      <c r="Q2503" s="303"/>
    </row>
    <row r="2504" spans="1:17">
      <c r="A2504" s="39" t="s">
        <v>4060</v>
      </c>
      <c r="B2504" s="295"/>
      <c r="C2504" s="39" t="s">
        <v>471</v>
      </c>
      <c r="D2504" s="39" t="s">
        <v>467</v>
      </c>
      <c r="E2504" s="39" t="s">
        <v>630</v>
      </c>
      <c r="F2504" s="295"/>
      <c r="G2504" s="295"/>
      <c r="H2504" s="39" t="s">
        <v>469</v>
      </c>
      <c r="I2504" s="40" t="s">
        <v>634</v>
      </c>
      <c r="J2504" s="38" t="s">
        <v>459</v>
      </c>
      <c r="K2504" s="295"/>
      <c r="L2504" s="295"/>
      <c r="M2504" s="294"/>
      <c r="N2504" s="295"/>
      <c r="O2504" s="295"/>
      <c r="P2504" s="302"/>
      <c r="Q2504" s="303"/>
    </row>
    <row r="2505" spans="1:17" ht="15" thickBot="1">
      <c r="A2505" s="39" t="s">
        <v>4061</v>
      </c>
      <c r="B2505" s="295"/>
      <c r="C2505" s="36" t="s">
        <v>471</v>
      </c>
      <c r="D2505" s="36" t="s">
        <v>467</v>
      </c>
      <c r="E2505" s="36" t="s">
        <v>630</v>
      </c>
      <c r="F2505" s="295"/>
      <c r="G2505" s="295"/>
      <c r="H2505" s="36">
        <v>10</v>
      </c>
      <c r="I2505" s="37" t="s">
        <v>636</v>
      </c>
      <c r="J2505" s="38" t="s">
        <v>459</v>
      </c>
      <c r="K2505" s="295"/>
      <c r="L2505" s="295"/>
      <c r="M2505" s="294"/>
      <c r="N2505" s="295"/>
      <c r="O2505" s="295"/>
      <c r="P2505" s="302"/>
      <c r="Q2505" s="303"/>
    </row>
    <row r="2506" spans="1:17">
      <c r="A2506" s="298" t="s">
        <v>4062</v>
      </c>
      <c r="B2506" s="300" t="s">
        <v>1712</v>
      </c>
      <c r="C2506" s="36" t="s">
        <v>1713</v>
      </c>
      <c r="D2506" s="36" t="s">
        <v>467</v>
      </c>
      <c r="E2506" s="36" t="s">
        <v>1845</v>
      </c>
      <c r="F2506" s="295">
        <v>600</v>
      </c>
      <c r="G2506" s="295" t="s">
        <v>457</v>
      </c>
      <c r="H2506" s="36" t="s">
        <v>687</v>
      </c>
      <c r="I2506" s="37" t="s">
        <v>645</v>
      </c>
      <c r="J2506" s="38">
        <v>50</v>
      </c>
      <c r="K2506" s="295">
        <v>600</v>
      </c>
      <c r="L2506" s="295" t="s">
        <v>457</v>
      </c>
      <c r="M2506" s="294" t="s">
        <v>687</v>
      </c>
      <c r="N2506" s="295">
        <v>52</v>
      </c>
      <c r="O2506" s="295" t="s">
        <v>687</v>
      </c>
      <c r="P2506" s="296">
        <v>1785</v>
      </c>
      <c r="Q2506" s="297">
        <v>1</v>
      </c>
    </row>
    <row r="2507" spans="1:17">
      <c r="A2507" s="299"/>
      <c r="B2507" s="295"/>
      <c r="C2507" s="36" t="s">
        <v>466</v>
      </c>
      <c r="D2507" s="36" t="s">
        <v>467</v>
      </c>
      <c r="E2507" s="36" t="s">
        <v>627</v>
      </c>
      <c r="F2507" s="295"/>
      <c r="G2507" s="295"/>
      <c r="H2507" s="36" t="s">
        <v>469</v>
      </c>
      <c r="I2507" s="37">
        <v>52</v>
      </c>
      <c r="J2507" s="38" t="s">
        <v>459</v>
      </c>
      <c r="K2507" s="295"/>
      <c r="L2507" s="295"/>
      <c r="M2507" s="294"/>
      <c r="N2507" s="295"/>
      <c r="O2507" s="295"/>
      <c r="P2507" s="302"/>
      <c r="Q2507" s="303"/>
    </row>
    <row r="2508" spans="1:17">
      <c r="A2508" s="39" t="s">
        <v>4063</v>
      </c>
      <c r="B2508" s="295"/>
      <c r="C2508" s="39" t="s">
        <v>471</v>
      </c>
      <c r="D2508" s="39" t="s">
        <v>467</v>
      </c>
      <c r="E2508" s="39" t="s">
        <v>630</v>
      </c>
      <c r="F2508" s="295"/>
      <c r="G2508" s="295"/>
      <c r="H2508" s="39" t="s">
        <v>469</v>
      </c>
      <c r="I2508" s="40" t="s">
        <v>490</v>
      </c>
      <c r="J2508" s="38" t="s">
        <v>459</v>
      </c>
      <c r="K2508" s="295"/>
      <c r="L2508" s="295"/>
      <c r="M2508" s="294"/>
      <c r="N2508" s="295"/>
      <c r="O2508" s="295"/>
      <c r="P2508" s="302"/>
      <c r="Q2508" s="303"/>
    </row>
    <row r="2509" spans="1:17">
      <c r="A2509" s="39" t="s">
        <v>4064</v>
      </c>
      <c r="B2509" s="295"/>
      <c r="C2509" s="39" t="s">
        <v>471</v>
      </c>
      <c r="D2509" s="39" t="s">
        <v>467</v>
      </c>
      <c r="E2509" s="39" t="s">
        <v>630</v>
      </c>
      <c r="F2509" s="295"/>
      <c r="G2509" s="295"/>
      <c r="H2509" s="39" t="s">
        <v>469</v>
      </c>
      <c r="I2509" s="40" t="s">
        <v>492</v>
      </c>
      <c r="J2509" s="38" t="s">
        <v>459</v>
      </c>
      <c r="K2509" s="295"/>
      <c r="L2509" s="295"/>
      <c r="M2509" s="294"/>
      <c r="N2509" s="295"/>
      <c r="O2509" s="295"/>
      <c r="P2509" s="302"/>
      <c r="Q2509" s="303"/>
    </row>
    <row r="2510" spans="1:17">
      <c r="A2510" s="39" t="s">
        <v>4065</v>
      </c>
      <c r="B2510" s="295"/>
      <c r="C2510" s="39" t="s">
        <v>471</v>
      </c>
      <c r="D2510" s="39" t="s">
        <v>467</v>
      </c>
      <c r="E2510" s="39" t="s">
        <v>630</v>
      </c>
      <c r="F2510" s="295"/>
      <c r="G2510" s="295"/>
      <c r="H2510" s="39" t="s">
        <v>469</v>
      </c>
      <c r="I2510" s="40" t="s">
        <v>494</v>
      </c>
      <c r="J2510" s="38" t="s">
        <v>459</v>
      </c>
      <c r="K2510" s="295"/>
      <c r="L2510" s="295"/>
      <c r="M2510" s="294"/>
      <c r="N2510" s="295"/>
      <c r="O2510" s="295"/>
      <c r="P2510" s="302"/>
      <c r="Q2510" s="303"/>
    </row>
    <row r="2511" spans="1:17">
      <c r="A2511" s="39" t="s">
        <v>4066</v>
      </c>
      <c r="B2511" s="295"/>
      <c r="C2511" s="39" t="s">
        <v>471</v>
      </c>
      <c r="D2511" s="39" t="s">
        <v>467</v>
      </c>
      <c r="E2511" s="39" t="s">
        <v>630</v>
      </c>
      <c r="F2511" s="295"/>
      <c r="G2511" s="295"/>
      <c r="H2511" s="39" t="s">
        <v>469</v>
      </c>
      <c r="I2511" s="40" t="s">
        <v>496</v>
      </c>
      <c r="J2511" s="38" t="s">
        <v>459</v>
      </c>
      <c r="K2511" s="295"/>
      <c r="L2511" s="295"/>
      <c r="M2511" s="294"/>
      <c r="N2511" s="295"/>
      <c r="O2511" s="295"/>
      <c r="P2511" s="302"/>
      <c r="Q2511" s="303"/>
    </row>
    <row r="2512" spans="1:17">
      <c r="A2512" s="39" t="s">
        <v>4067</v>
      </c>
      <c r="B2512" s="295"/>
      <c r="C2512" s="39" t="s">
        <v>471</v>
      </c>
      <c r="D2512" s="39" t="s">
        <v>467</v>
      </c>
      <c r="E2512" s="39" t="s">
        <v>630</v>
      </c>
      <c r="F2512" s="295"/>
      <c r="G2512" s="295"/>
      <c r="H2512" s="39" t="s">
        <v>469</v>
      </c>
      <c r="I2512" s="40" t="s">
        <v>528</v>
      </c>
      <c r="J2512" s="38" t="s">
        <v>459</v>
      </c>
      <c r="K2512" s="295"/>
      <c r="L2512" s="295"/>
      <c r="M2512" s="294"/>
      <c r="N2512" s="295"/>
      <c r="O2512" s="295"/>
      <c r="P2512" s="302"/>
      <c r="Q2512" s="303"/>
    </row>
    <row r="2513" spans="1:17">
      <c r="A2513" s="39" t="s">
        <v>4068</v>
      </c>
      <c r="B2513" s="295"/>
      <c r="C2513" s="39" t="s">
        <v>471</v>
      </c>
      <c r="D2513" s="39" t="s">
        <v>467</v>
      </c>
      <c r="E2513" s="39" t="s">
        <v>630</v>
      </c>
      <c r="F2513" s="295"/>
      <c r="G2513" s="295"/>
      <c r="H2513" s="39" t="s">
        <v>469</v>
      </c>
      <c r="I2513" s="40" t="s">
        <v>530</v>
      </c>
      <c r="J2513" s="38" t="s">
        <v>459</v>
      </c>
      <c r="K2513" s="295"/>
      <c r="L2513" s="295"/>
      <c r="M2513" s="294"/>
      <c r="N2513" s="295"/>
      <c r="O2513" s="295"/>
      <c r="P2513" s="302"/>
      <c r="Q2513" s="303"/>
    </row>
    <row r="2514" spans="1:17">
      <c r="A2514" s="39" t="s">
        <v>4069</v>
      </c>
      <c r="B2514" s="295"/>
      <c r="C2514" s="39" t="s">
        <v>471</v>
      </c>
      <c r="D2514" s="39" t="s">
        <v>467</v>
      </c>
      <c r="E2514" s="39" t="s">
        <v>630</v>
      </c>
      <c r="F2514" s="295"/>
      <c r="G2514" s="295"/>
      <c r="H2514" s="39" t="s">
        <v>469</v>
      </c>
      <c r="I2514" s="40" t="s">
        <v>599</v>
      </c>
      <c r="J2514" s="38" t="s">
        <v>459</v>
      </c>
      <c r="K2514" s="295"/>
      <c r="L2514" s="295"/>
      <c r="M2514" s="294"/>
      <c r="N2514" s="295"/>
      <c r="O2514" s="295"/>
      <c r="P2514" s="302"/>
      <c r="Q2514" s="303"/>
    </row>
    <row r="2515" spans="1:17">
      <c r="A2515" s="39" t="s">
        <v>4070</v>
      </c>
      <c r="B2515" s="295"/>
      <c r="C2515" s="39" t="s">
        <v>471</v>
      </c>
      <c r="D2515" s="39" t="s">
        <v>467</v>
      </c>
      <c r="E2515" s="39" t="s">
        <v>630</v>
      </c>
      <c r="F2515" s="295"/>
      <c r="G2515" s="295"/>
      <c r="H2515" s="39" t="s">
        <v>469</v>
      </c>
      <c r="I2515" s="40" t="s">
        <v>4018</v>
      </c>
      <c r="J2515" s="38" t="s">
        <v>459</v>
      </c>
      <c r="K2515" s="295"/>
      <c r="L2515" s="295"/>
      <c r="M2515" s="294"/>
      <c r="N2515" s="295"/>
      <c r="O2515" s="295"/>
      <c r="P2515" s="302"/>
      <c r="Q2515" s="303"/>
    </row>
    <row r="2516" spans="1:17">
      <c r="A2516" s="39" t="s">
        <v>4071</v>
      </c>
      <c r="B2516" s="295"/>
      <c r="C2516" s="39" t="s">
        <v>471</v>
      </c>
      <c r="D2516" s="39" t="s">
        <v>467</v>
      </c>
      <c r="E2516" s="39" t="s">
        <v>630</v>
      </c>
      <c r="F2516" s="295"/>
      <c r="G2516" s="295"/>
      <c r="H2516" s="39" t="s">
        <v>469</v>
      </c>
      <c r="I2516" s="40" t="s">
        <v>631</v>
      </c>
      <c r="J2516" s="38" t="s">
        <v>459</v>
      </c>
      <c r="K2516" s="295"/>
      <c r="L2516" s="295"/>
      <c r="M2516" s="294"/>
      <c r="N2516" s="295"/>
      <c r="O2516" s="295"/>
      <c r="P2516" s="302"/>
      <c r="Q2516" s="303"/>
    </row>
    <row r="2517" spans="1:17">
      <c r="A2517" s="39" t="s">
        <v>4072</v>
      </c>
      <c r="B2517" s="295"/>
      <c r="C2517" s="39" t="s">
        <v>471</v>
      </c>
      <c r="D2517" s="39" t="s">
        <v>467</v>
      </c>
      <c r="E2517" s="39" t="s">
        <v>630</v>
      </c>
      <c r="F2517" s="295"/>
      <c r="G2517" s="295"/>
      <c r="H2517" s="39" t="s">
        <v>469</v>
      </c>
      <c r="I2517" s="40" t="s">
        <v>623</v>
      </c>
      <c r="J2517" s="38" t="s">
        <v>459</v>
      </c>
      <c r="K2517" s="295"/>
      <c r="L2517" s="295"/>
      <c r="M2517" s="294"/>
      <c r="N2517" s="295"/>
      <c r="O2517" s="295"/>
      <c r="P2517" s="302"/>
      <c r="Q2517" s="303"/>
    </row>
    <row r="2518" spans="1:17">
      <c r="A2518" s="39" t="s">
        <v>4073</v>
      </c>
      <c r="B2518" s="295"/>
      <c r="C2518" s="39" t="s">
        <v>471</v>
      </c>
      <c r="D2518" s="39" t="s">
        <v>467</v>
      </c>
      <c r="E2518" s="39" t="s">
        <v>630</v>
      </c>
      <c r="F2518" s="295"/>
      <c r="G2518" s="295"/>
      <c r="H2518" s="39" t="s">
        <v>469</v>
      </c>
      <c r="I2518" s="40" t="s">
        <v>634</v>
      </c>
      <c r="J2518" s="38" t="s">
        <v>459</v>
      </c>
      <c r="K2518" s="295"/>
      <c r="L2518" s="295"/>
      <c r="M2518" s="294"/>
      <c r="N2518" s="295"/>
      <c r="O2518" s="295"/>
      <c r="P2518" s="302"/>
      <c r="Q2518" s="303"/>
    </row>
    <row r="2519" spans="1:17" ht="15" thickBot="1">
      <c r="A2519" s="39" t="s">
        <v>4074</v>
      </c>
      <c r="B2519" s="295"/>
      <c r="C2519" s="36" t="s">
        <v>471</v>
      </c>
      <c r="D2519" s="36" t="s">
        <v>467</v>
      </c>
      <c r="E2519" s="36" t="s">
        <v>630</v>
      </c>
      <c r="F2519" s="295"/>
      <c r="G2519" s="295"/>
      <c r="H2519" s="36">
        <v>10</v>
      </c>
      <c r="I2519" s="37" t="s">
        <v>636</v>
      </c>
      <c r="J2519" s="38" t="s">
        <v>459</v>
      </c>
      <c r="K2519" s="295"/>
      <c r="L2519" s="295"/>
      <c r="M2519" s="294"/>
      <c r="N2519" s="295"/>
      <c r="O2519" s="295"/>
      <c r="P2519" s="302"/>
      <c r="Q2519" s="303"/>
    </row>
    <row r="2520" spans="1:17">
      <c r="A2520" s="298" t="s">
        <v>4075</v>
      </c>
      <c r="B2520" s="300" t="s">
        <v>1712</v>
      </c>
      <c r="C2520" s="36" t="s">
        <v>1713</v>
      </c>
      <c r="D2520" s="36" t="s">
        <v>467</v>
      </c>
      <c r="E2520" s="36" t="s">
        <v>1714</v>
      </c>
      <c r="F2520" s="295" t="s">
        <v>3505</v>
      </c>
      <c r="G2520" s="295" t="s">
        <v>457</v>
      </c>
      <c r="H2520" s="36" t="s">
        <v>3506</v>
      </c>
      <c r="I2520" s="37" t="s">
        <v>657</v>
      </c>
      <c r="J2520" s="38">
        <v>60</v>
      </c>
      <c r="K2520" s="295" t="s">
        <v>3505</v>
      </c>
      <c r="L2520" s="295" t="s">
        <v>457</v>
      </c>
      <c r="M2520" s="294" t="s">
        <v>3506</v>
      </c>
      <c r="N2520" s="295">
        <v>62</v>
      </c>
      <c r="O2520" s="295" t="s">
        <v>699</v>
      </c>
      <c r="P2520" s="296">
        <v>1418</v>
      </c>
      <c r="Q2520" s="297">
        <v>1</v>
      </c>
    </row>
    <row r="2521" spans="1:17">
      <c r="A2521" s="299"/>
      <c r="B2521" s="295"/>
      <c r="C2521" s="36" t="s">
        <v>466</v>
      </c>
      <c r="D2521" s="36" t="s">
        <v>467</v>
      </c>
      <c r="E2521" s="36" t="s">
        <v>641</v>
      </c>
      <c r="F2521" s="295"/>
      <c r="G2521" s="295"/>
      <c r="H2521" s="36">
        <v>10</v>
      </c>
      <c r="I2521" s="37">
        <v>62</v>
      </c>
      <c r="J2521" s="38" t="s">
        <v>459</v>
      </c>
      <c r="K2521" s="295"/>
      <c r="L2521" s="295"/>
      <c r="M2521" s="294"/>
      <c r="N2521" s="295"/>
      <c r="O2521" s="295"/>
      <c r="P2521" s="302"/>
      <c r="Q2521" s="303"/>
    </row>
    <row r="2522" spans="1:17">
      <c r="A2522" s="39" t="s">
        <v>4076</v>
      </c>
      <c r="B2522" s="295"/>
      <c r="C2522" s="39" t="s">
        <v>471</v>
      </c>
      <c r="D2522" s="39" t="s">
        <v>467</v>
      </c>
      <c r="E2522" s="39" t="s">
        <v>630</v>
      </c>
      <c r="F2522" s="295"/>
      <c r="G2522" s="295"/>
      <c r="H2522" s="39" t="s">
        <v>469</v>
      </c>
      <c r="I2522" s="40" t="s">
        <v>490</v>
      </c>
      <c r="J2522" s="38" t="s">
        <v>459</v>
      </c>
      <c r="K2522" s="295"/>
      <c r="L2522" s="295"/>
      <c r="M2522" s="294"/>
      <c r="N2522" s="295"/>
      <c r="O2522" s="295"/>
      <c r="P2522" s="302"/>
      <c r="Q2522" s="303"/>
    </row>
    <row r="2523" spans="1:17">
      <c r="A2523" s="39" t="s">
        <v>4077</v>
      </c>
      <c r="B2523" s="295"/>
      <c r="C2523" s="39" t="s">
        <v>471</v>
      </c>
      <c r="D2523" s="39" t="s">
        <v>467</v>
      </c>
      <c r="E2523" s="39" t="s">
        <v>630</v>
      </c>
      <c r="F2523" s="295"/>
      <c r="G2523" s="295"/>
      <c r="H2523" s="39" t="s">
        <v>469</v>
      </c>
      <c r="I2523" s="40" t="s">
        <v>492</v>
      </c>
      <c r="J2523" s="38" t="s">
        <v>459</v>
      </c>
      <c r="K2523" s="295"/>
      <c r="L2523" s="295"/>
      <c r="M2523" s="294"/>
      <c r="N2523" s="295"/>
      <c r="O2523" s="295"/>
      <c r="P2523" s="302"/>
      <c r="Q2523" s="303"/>
    </row>
    <row r="2524" spans="1:17">
      <c r="A2524" s="39" t="s">
        <v>4078</v>
      </c>
      <c r="B2524" s="295"/>
      <c r="C2524" s="39" t="s">
        <v>471</v>
      </c>
      <c r="D2524" s="39" t="s">
        <v>467</v>
      </c>
      <c r="E2524" s="39" t="s">
        <v>630</v>
      </c>
      <c r="F2524" s="295"/>
      <c r="G2524" s="295"/>
      <c r="H2524" s="39" t="s">
        <v>469</v>
      </c>
      <c r="I2524" s="40" t="s">
        <v>494</v>
      </c>
      <c r="J2524" s="38" t="s">
        <v>459</v>
      </c>
      <c r="K2524" s="295"/>
      <c r="L2524" s="295"/>
      <c r="M2524" s="294"/>
      <c r="N2524" s="295"/>
      <c r="O2524" s="295"/>
      <c r="P2524" s="302"/>
      <c r="Q2524" s="303"/>
    </row>
    <row r="2525" spans="1:17">
      <c r="A2525" s="39" t="s">
        <v>4079</v>
      </c>
      <c r="B2525" s="295"/>
      <c r="C2525" s="39" t="s">
        <v>471</v>
      </c>
      <c r="D2525" s="39" t="s">
        <v>467</v>
      </c>
      <c r="E2525" s="39" t="s">
        <v>630</v>
      </c>
      <c r="F2525" s="295"/>
      <c r="G2525" s="295"/>
      <c r="H2525" s="39" t="s">
        <v>469</v>
      </c>
      <c r="I2525" s="40" t="s">
        <v>496</v>
      </c>
      <c r="J2525" s="38" t="s">
        <v>459</v>
      </c>
      <c r="K2525" s="295"/>
      <c r="L2525" s="295"/>
      <c r="M2525" s="294"/>
      <c r="N2525" s="295"/>
      <c r="O2525" s="295"/>
      <c r="P2525" s="302"/>
      <c r="Q2525" s="303"/>
    </row>
    <row r="2526" spans="1:17">
      <c r="A2526" s="39" t="s">
        <v>4080</v>
      </c>
      <c r="B2526" s="295"/>
      <c r="C2526" s="39" t="s">
        <v>471</v>
      </c>
      <c r="D2526" s="39" t="s">
        <v>467</v>
      </c>
      <c r="E2526" s="39" t="s">
        <v>630</v>
      </c>
      <c r="F2526" s="295"/>
      <c r="G2526" s="295"/>
      <c r="H2526" s="39" t="s">
        <v>469</v>
      </c>
      <c r="I2526" s="40" t="s">
        <v>528</v>
      </c>
      <c r="J2526" s="38" t="s">
        <v>459</v>
      </c>
      <c r="K2526" s="295"/>
      <c r="L2526" s="295"/>
      <c r="M2526" s="294"/>
      <c r="N2526" s="295"/>
      <c r="O2526" s="295"/>
      <c r="P2526" s="302"/>
      <c r="Q2526" s="303"/>
    </row>
    <row r="2527" spans="1:17">
      <c r="A2527" s="39" t="s">
        <v>4081</v>
      </c>
      <c r="B2527" s="295"/>
      <c r="C2527" s="39" t="s">
        <v>471</v>
      </c>
      <c r="D2527" s="39" t="s">
        <v>467</v>
      </c>
      <c r="E2527" s="39" t="s">
        <v>630</v>
      </c>
      <c r="F2527" s="295"/>
      <c r="G2527" s="295"/>
      <c r="H2527" s="39" t="s">
        <v>469</v>
      </c>
      <c r="I2527" s="40" t="s">
        <v>530</v>
      </c>
      <c r="J2527" s="38" t="s">
        <v>459</v>
      </c>
      <c r="K2527" s="295"/>
      <c r="L2527" s="295"/>
      <c r="M2527" s="294"/>
      <c r="N2527" s="295"/>
      <c r="O2527" s="295"/>
      <c r="P2527" s="302"/>
      <c r="Q2527" s="303"/>
    </row>
    <row r="2528" spans="1:17">
      <c r="A2528" s="39" t="s">
        <v>4082</v>
      </c>
      <c r="B2528" s="295"/>
      <c r="C2528" s="39" t="s">
        <v>471</v>
      </c>
      <c r="D2528" s="39" t="s">
        <v>467</v>
      </c>
      <c r="E2528" s="39" t="s">
        <v>630</v>
      </c>
      <c r="F2528" s="295"/>
      <c r="G2528" s="295"/>
      <c r="H2528" s="39" t="s">
        <v>469</v>
      </c>
      <c r="I2528" s="40" t="s">
        <v>599</v>
      </c>
      <c r="J2528" s="38" t="s">
        <v>459</v>
      </c>
      <c r="K2528" s="295"/>
      <c r="L2528" s="295"/>
      <c r="M2528" s="294"/>
      <c r="N2528" s="295"/>
      <c r="O2528" s="295"/>
      <c r="P2528" s="302"/>
      <c r="Q2528" s="303"/>
    </row>
    <row r="2529" spans="1:17">
      <c r="A2529" s="39" t="s">
        <v>4083</v>
      </c>
      <c r="B2529" s="295"/>
      <c r="C2529" s="39" t="s">
        <v>471</v>
      </c>
      <c r="D2529" s="39" t="s">
        <v>467</v>
      </c>
      <c r="E2529" s="39" t="s">
        <v>630</v>
      </c>
      <c r="F2529" s="295"/>
      <c r="G2529" s="295"/>
      <c r="H2529" s="39" t="s">
        <v>469</v>
      </c>
      <c r="I2529" s="40" t="s">
        <v>4018</v>
      </c>
      <c r="J2529" s="38" t="s">
        <v>459</v>
      </c>
      <c r="K2529" s="295"/>
      <c r="L2529" s="295"/>
      <c r="M2529" s="294"/>
      <c r="N2529" s="295"/>
      <c r="O2529" s="295"/>
      <c r="P2529" s="302"/>
      <c r="Q2529" s="303"/>
    </row>
    <row r="2530" spans="1:17">
      <c r="A2530" s="39" t="s">
        <v>4084</v>
      </c>
      <c r="B2530" s="295"/>
      <c r="C2530" s="39" t="s">
        <v>471</v>
      </c>
      <c r="D2530" s="39" t="s">
        <v>467</v>
      </c>
      <c r="E2530" s="39" t="s">
        <v>630</v>
      </c>
      <c r="F2530" s="295"/>
      <c r="G2530" s="295"/>
      <c r="H2530" s="39" t="s">
        <v>469</v>
      </c>
      <c r="I2530" s="40" t="s">
        <v>631</v>
      </c>
      <c r="J2530" s="38" t="s">
        <v>459</v>
      </c>
      <c r="K2530" s="295"/>
      <c r="L2530" s="295"/>
      <c r="M2530" s="294"/>
      <c r="N2530" s="295"/>
      <c r="O2530" s="295"/>
      <c r="P2530" s="302"/>
      <c r="Q2530" s="303"/>
    </row>
    <row r="2531" spans="1:17">
      <c r="A2531" s="39" t="s">
        <v>4085</v>
      </c>
      <c r="B2531" s="295"/>
      <c r="C2531" s="39" t="s">
        <v>471</v>
      </c>
      <c r="D2531" s="39" t="s">
        <v>467</v>
      </c>
      <c r="E2531" s="39" t="s">
        <v>630</v>
      </c>
      <c r="F2531" s="295"/>
      <c r="G2531" s="295"/>
      <c r="H2531" s="39" t="s">
        <v>469</v>
      </c>
      <c r="I2531" s="40" t="s">
        <v>623</v>
      </c>
      <c r="J2531" s="38" t="s">
        <v>459</v>
      </c>
      <c r="K2531" s="295"/>
      <c r="L2531" s="295"/>
      <c r="M2531" s="294"/>
      <c r="N2531" s="295"/>
      <c r="O2531" s="295"/>
      <c r="P2531" s="302"/>
      <c r="Q2531" s="303"/>
    </row>
    <row r="2532" spans="1:17">
      <c r="A2532" s="39" t="s">
        <v>4086</v>
      </c>
      <c r="B2532" s="295"/>
      <c r="C2532" s="39" t="s">
        <v>471</v>
      </c>
      <c r="D2532" s="39" t="s">
        <v>467</v>
      </c>
      <c r="E2532" s="39" t="s">
        <v>630</v>
      </c>
      <c r="F2532" s="295"/>
      <c r="G2532" s="295"/>
      <c r="H2532" s="39" t="s">
        <v>469</v>
      </c>
      <c r="I2532" s="40" t="s">
        <v>634</v>
      </c>
      <c r="J2532" s="38" t="s">
        <v>459</v>
      </c>
      <c r="K2532" s="295"/>
      <c r="L2532" s="295"/>
      <c r="M2532" s="294"/>
      <c r="N2532" s="295"/>
      <c r="O2532" s="295"/>
      <c r="P2532" s="302"/>
      <c r="Q2532" s="303"/>
    </row>
    <row r="2533" spans="1:17" ht="15" thickBot="1">
      <c r="A2533" s="39" t="s">
        <v>4087</v>
      </c>
      <c r="B2533" s="295"/>
      <c r="C2533" s="36" t="s">
        <v>471</v>
      </c>
      <c r="D2533" s="36" t="s">
        <v>467</v>
      </c>
      <c r="E2533" s="36" t="s">
        <v>630</v>
      </c>
      <c r="F2533" s="295"/>
      <c r="G2533" s="295"/>
      <c r="H2533" s="36">
        <v>10</v>
      </c>
      <c r="I2533" s="37" t="s">
        <v>636</v>
      </c>
      <c r="J2533" s="38" t="s">
        <v>459</v>
      </c>
      <c r="K2533" s="295"/>
      <c r="L2533" s="295"/>
      <c r="M2533" s="294"/>
      <c r="N2533" s="295"/>
      <c r="O2533" s="295"/>
      <c r="P2533" s="302"/>
      <c r="Q2533" s="303"/>
    </row>
    <row r="2534" spans="1:17">
      <c r="A2534" s="298" t="s">
        <v>4088</v>
      </c>
      <c r="B2534" s="300" t="s">
        <v>1712</v>
      </c>
      <c r="C2534" s="36" t="s">
        <v>1713</v>
      </c>
      <c r="D2534" s="36" t="s">
        <v>467</v>
      </c>
      <c r="E2534" s="36" t="s">
        <v>1728</v>
      </c>
      <c r="F2534" s="295" t="s">
        <v>3505</v>
      </c>
      <c r="G2534" s="295" t="s">
        <v>457</v>
      </c>
      <c r="H2534" s="36" t="s">
        <v>532</v>
      </c>
      <c r="I2534" s="37" t="s">
        <v>657</v>
      </c>
      <c r="J2534" s="38">
        <v>60</v>
      </c>
      <c r="K2534" s="295" t="s">
        <v>3505</v>
      </c>
      <c r="L2534" s="295" t="s">
        <v>457</v>
      </c>
      <c r="M2534" s="294" t="s">
        <v>532</v>
      </c>
      <c r="N2534" s="295">
        <v>62</v>
      </c>
      <c r="O2534" s="295" t="s">
        <v>699</v>
      </c>
      <c r="P2534" s="296">
        <v>1418</v>
      </c>
      <c r="Q2534" s="297">
        <v>1</v>
      </c>
    </row>
    <row r="2535" spans="1:17">
      <c r="A2535" s="299"/>
      <c r="B2535" s="295"/>
      <c r="C2535" s="36" t="s">
        <v>466</v>
      </c>
      <c r="D2535" s="36" t="s">
        <v>467</v>
      </c>
      <c r="E2535" s="36" t="s">
        <v>641</v>
      </c>
      <c r="F2535" s="295"/>
      <c r="G2535" s="295"/>
      <c r="H2535" s="36">
        <v>10</v>
      </c>
      <c r="I2535" s="37">
        <v>62</v>
      </c>
      <c r="J2535" s="38" t="s">
        <v>459</v>
      </c>
      <c r="K2535" s="295"/>
      <c r="L2535" s="295"/>
      <c r="M2535" s="294"/>
      <c r="N2535" s="295"/>
      <c r="O2535" s="295"/>
      <c r="P2535" s="302"/>
      <c r="Q2535" s="303"/>
    </row>
    <row r="2536" spans="1:17">
      <c r="A2536" s="39" t="s">
        <v>4089</v>
      </c>
      <c r="B2536" s="295"/>
      <c r="C2536" s="39" t="s">
        <v>471</v>
      </c>
      <c r="D2536" s="39" t="s">
        <v>467</v>
      </c>
      <c r="E2536" s="39" t="s">
        <v>630</v>
      </c>
      <c r="F2536" s="295"/>
      <c r="G2536" s="295"/>
      <c r="H2536" s="39" t="s">
        <v>469</v>
      </c>
      <c r="I2536" s="40" t="s">
        <v>490</v>
      </c>
      <c r="J2536" s="38" t="s">
        <v>459</v>
      </c>
      <c r="K2536" s="295"/>
      <c r="L2536" s="295"/>
      <c r="M2536" s="294"/>
      <c r="N2536" s="295"/>
      <c r="O2536" s="295"/>
      <c r="P2536" s="302"/>
      <c r="Q2536" s="303"/>
    </row>
    <row r="2537" spans="1:17">
      <c r="A2537" s="39" t="s">
        <v>4090</v>
      </c>
      <c r="B2537" s="295"/>
      <c r="C2537" s="39" t="s">
        <v>471</v>
      </c>
      <c r="D2537" s="39" t="s">
        <v>467</v>
      </c>
      <c r="E2537" s="39" t="s">
        <v>630</v>
      </c>
      <c r="F2537" s="295"/>
      <c r="G2537" s="295"/>
      <c r="H2537" s="39" t="s">
        <v>469</v>
      </c>
      <c r="I2537" s="40" t="s">
        <v>492</v>
      </c>
      <c r="J2537" s="38" t="s">
        <v>459</v>
      </c>
      <c r="K2537" s="295"/>
      <c r="L2537" s="295"/>
      <c r="M2537" s="294"/>
      <c r="N2537" s="295"/>
      <c r="O2537" s="295"/>
      <c r="P2537" s="302"/>
      <c r="Q2537" s="303"/>
    </row>
    <row r="2538" spans="1:17">
      <c r="A2538" s="39" t="s">
        <v>4091</v>
      </c>
      <c r="B2538" s="295"/>
      <c r="C2538" s="39" t="s">
        <v>471</v>
      </c>
      <c r="D2538" s="39" t="s">
        <v>467</v>
      </c>
      <c r="E2538" s="39" t="s">
        <v>630</v>
      </c>
      <c r="F2538" s="295"/>
      <c r="G2538" s="295"/>
      <c r="H2538" s="39" t="s">
        <v>469</v>
      </c>
      <c r="I2538" s="40" t="s">
        <v>494</v>
      </c>
      <c r="J2538" s="38" t="s">
        <v>459</v>
      </c>
      <c r="K2538" s="295"/>
      <c r="L2538" s="295"/>
      <c r="M2538" s="294"/>
      <c r="N2538" s="295"/>
      <c r="O2538" s="295"/>
      <c r="P2538" s="302"/>
      <c r="Q2538" s="303"/>
    </row>
    <row r="2539" spans="1:17">
      <c r="A2539" s="39" t="s">
        <v>4092</v>
      </c>
      <c r="B2539" s="295"/>
      <c r="C2539" s="39" t="s">
        <v>471</v>
      </c>
      <c r="D2539" s="39" t="s">
        <v>467</v>
      </c>
      <c r="E2539" s="39" t="s">
        <v>630</v>
      </c>
      <c r="F2539" s="295"/>
      <c r="G2539" s="295"/>
      <c r="H2539" s="39" t="s">
        <v>469</v>
      </c>
      <c r="I2539" s="40" t="s">
        <v>496</v>
      </c>
      <c r="J2539" s="38" t="s">
        <v>459</v>
      </c>
      <c r="K2539" s="295"/>
      <c r="L2539" s="295"/>
      <c r="M2539" s="294"/>
      <c r="N2539" s="295"/>
      <c r="O2539" s="295"/>
      <c r="P2539" s="302"/>
      <c r="Q2539" s="303"/>
    </row>
    <row r="2540" spans="1:17">
      <c r="A2540" s="39" t="s">
        <v>4093</v>
      </c>
      <c r="B2540" s="295"/>
      <c r="C2540" s="39" t="s">
        <v>471</v>
      </c>
      <c r="D2540" s="39" t="s">
        <v>467</v>
      </c>
      <c r="E2540" s="39" t="s">
        <v>630</v>
      </c>
      <c r="F2540" s="295"/>
      <c r="G2540" s="295"/>
      <c r="H2540" s="39" t="s">
        <v>469</v>
      </c>
      <c r="I2540" s="40" t="s">
        <v>528</v>
      </c>
      <c r="J2540" s="38" t="s">
        <v>459</v>
      </c>
      <c r="K2540" s="295"/>
      <c r="L2540" s="295"/>
      <c r="M2540" s="294"/>
      <c r="N2540" s="295"/>
      <c r="O2540" s="295"/>
      <c r="P2540" s="302"/>
      <c r="Q2540" s="303"/>
    </row>
    <row r="2541" spans="1:17">
      <c r="A2541" s="39" t="s">
        <v>4094</v>
      </c>
      <c r="B2541" s="295"/>
      <c r="C2541" s="39" t="s">
        <v>471</v>
      </c>
      <c r="D2541" s="39" t="s">
        <v>467</v>
      </c>
      <c r="E2541" s="39" t="s">
        <v>630</v>
      </c>
      <c r="F2541" s="295"/>
      <c r="G2541" s="295"/>
      <c r="H2541" s="39" t="s">
        <v>469</v>
      </c>
      <c r="I2541" s="40" t="s">
        <v>530</v>
      </c>
      <c r="J2541" s="38" t="s">
        <v>459</v>
      </c>
      <c r="K2541" s="295"/>
      <c r="L2541" s="295"/>
      <c r="M2541" s="294"/>
      <c r="N2541" s="295"/>
      <c r="O2541" s="295"/>
      <c r="P2541" s="302"/>
      <c r="Q2541" s="303"/>
    </row>
    <row r="2542" spans="1:17">
      <c r="A2542" s="39" t="s">
        <v>4095</v>
      </c>
      <c r="B2542" s="295"/>
      <c r="C2542" s="39" t="s">
        <v>471</v>
      </c>
      <c r="D2542" s="39" t="s">
        <v>467</v>
      </c>
      <c r="E2542" s="39" t="s">
        <v>630</v>
      </c>
      <c r="F2542" s="295"/>
      <c r="G2542" s="295"/>
      <c r="H2542" s="39" t="s">
        <v>469</v>
      </c>
      <c r="I2542" s="40" t="s">
        <v>599</v>
      </c>
      <c r="J2542" s="38" t="s">
        <v>459</v>
      </c>
      <c r="K2542" s="295"/>
      <c r="L2542" s="295"/>
      <c r="M2542" s="294"/>
      <c r="N2542" s="295"/>
      <c r="O2542" s="295"/>
      <c r="P2542" s="302"/>
      <c r="Q2542" s="303"/>
    </row>
    <row r="2543" spans="1:17">
      <c r="A2543" s="39" t="s">
        <v>4096</v>
      </c>
      <c r="B2543" s="295"/>
      <c r="C2543" s="39" t="s">
        <v>471</v>
      </c>
      <c r="D2543" s="39" t="s">
        <v>467</v>
      </c>
      <c r="E2543" s="39" t="s">
        <v>630</v>
      </c>
      <c r="F2543" s="295"/>
      <c r="G2543" s="295"/>
      <c r="H2543" s="39" t="s">
        <v>469</v>
      </c>
      <c r="I2543" s="40" t="s">
        <v>4018</v>
      </c>
      <c r="J2543" s="38" t="s">
        <v>459</v>
      </c>
      <c r="K2543" s="295"/>
      <c r="L2543" s="295"/>
      <c r="M2543" s="294"/>
      <c r="N2543" s="295"/>
      <c r="O2543" s="295"/>
      <c r="P2543" s="302"/>
      <c r="Q2543" s="303"/>
    </row>
    <row r="2544" spans="1:17">
      <c r="A2544" s="39" t="s">
        <v>4097</v>
      </c>
      <c r="B2544" s="295"/>
      <c r="C2544" s="39" t="s">
        <v>471</v>
      </c>
      <c r="D2544" s="39" t="s">
        <v>467</v>
      </c>
      <c r="E2544" s="39" t="s">
        <v>630</v>
      </c>
      <c r="F2544" s="295"/>
      <c r="G2544" s="295"/>
      <c r="H2544" s="39" t="s">
        <v>469</v>
      </c>
      <c r="I2544" s="40" t="s">
        <v>631</v>
      </c>
      <c r="J2544" s="38" t="s">
        <v>459</v>
      </c>
      <c r="K2544" s="295"/>
      <c r="L2544" s="295"/>
      <c r="M2544" s="294"/>
      <c r="N2544" s="295"/>
      <c r="O2544" s="295"/>
      <c r="P2544" s="302"/>
      <c r="Q2544" s="303"/>
    </row>
    <row r="2545" spans="1:17">
      <c r="A2545" s="39" t="s">
        <v>4098</v>
      </c>
      <c r="B2545" s="295"/>
      <c r="C2545" s="39" t="s">
        <v>471</v>
      </c>
      <c r="D2545" s="39" t="s">
        <v>467</v>
      </c>
      <c r="E2545" s="39" t="s">
        <v>630</v>
      </c>
      <c r="F2545" s="295"/>
      <c r="G2545" s="295"/>
      <c r="H2545" s="39" t="s">
        <v>469</v>
      </c>
      <c r="I2545" s="40" t="s">
        <v>623</v>
      </c>
      <c r="J2545" s="38" t="s">
        <v>459</v>
      </c>
      <c r="K2545" s="295"/>
      <c r="L2545" s="295"/>
      <c r="M2545" s="294"/>
      <c r="N2545" s="295"/>
      <c r="O2545" s="295"/>
      <c r="P2545" s="302"/>
      <c r="Q2545" s="303"/>
    </row>
    <row r="2546" spans="1:17">
      <c r="A2546" s="39" t="s">
        <v>4099</v>
      </c>
      <c r="B2546" s="295"/>
      <c r="C2546" s="39" t="s">
        <v>471</v>
      </c>
      <c r="D2546" s="39" t="s">
        <v>467</v>
      </c>
      <c r="E2546" s="39" t="s">
        <v>630</v>
      </c>
      <c r="F2546" s="295"/>
      <c r="G2546" s="295"/>
      <c r="H2546" s="39" t="s">
        <v>469</v>
      </c>
      <c r="I2546" s="40" t="s">
        <v>634</v>
      </c>
      <c r="J2546" s="38" t="s">
        <v>459</v>
      </c>
      <c r="K2546" s="295"/>
      <c r="L2546" s="295"/>
      <c r="M2546" s="294"/>
      <c r="N2546" s="295"/>
      <c r="O2546" s="295"/>
      <c r="P2546" s="302"/>
      <c r="Q2546" s="303"/>
    </row>
    <row r="2547" spans="1:17" ht="15" thickBot="1">
      <c r="A2547" s="39" t="s">
        <v>4100</v>
      </c>
      <c r="B2547" s="295"/>
      <c r="C2547" s="36" t="s">
        <v>471</v>
      </c>
      <c r="D2547" s="36" t="s">
        <v>467</v>
      </c>
      <c r="E2547" s="36" t="s">
        <v>630</v>
      </c>
      <c r="F2547" s="295"/>
      <c r="G2547" s="295"/>
      <c r="H2547" s="36">
        <v>10</v>
      </c>
      <c r="I2547" s="37" t="s">
        <v>636</v>
      </c>
      <c r="J2547" s="38" t="s">
        <v>459</v>
      </c>
      <c r="K2547" s="295"/>
      <c r="L2547" s="295"/>
      <c r="M2547" s="294"/>
      <c r="N2547" s="295"/>
      <c r="O2547" s="295"/>
      <c r="P2547" s="302"/>
      <c r="Q2547" s="303"/>
    </row>
    <row r="2548" spans="1:17">
      <c r="A2548" s="298" t="s">
        <v>4101</v>
      </c>
      <c r="B2548" s="300" t="s">
        <v>1712</v>
      </c>
      <c r="C2548" s="36" t="s">
        <v>1713</v>
      </c>
      <c r="D2548" s="36" t="s">
        <v>467</v>
      </c>
      <c r="E2548" s="36" t="s">
        <v>1829</v>
      </c>
      <c r="F2548" s="295">
        <v>600</v>
      </c>
      <c r="G2548" s="295" t="s">
        <v>457</v>
      </c>
      <c r="H2548" s="36" t="s">
        <v>532</v>
      </c>
      <c r="I2548" s="37" t="s">
        <v>657</v>
      </c>
      <c r="J2548" s="38">
        <v>60</v>
      </c>
      <c r="K2548" s="295">
        <v>600</v>
      </c>
      <c r="L2548" s="295" t="s">
        <v>457</v>
      </c>
      <c r="M2548" s="294" t="s">
        <v>532</v>
      </c>
      <c r="N2548" s="295">
        <v>62</v>
      </c>
      <c r="O2548" s="295" t="s">
        <v>699</v>
      </c>
      <c r="P2548" s="296">
        <v>1785</v>
      </c>
      <c r="Q2548" s="297">
        <v>1</v>
      </c>
    </row>
    <row r="2549" spans="1:17">
      <c r="A2549" s="299"/>
      <c r="B2549" s="295"/>
      <c r="C2549" s="36" t="s">
        <v>466</v>
      </c>
      <c r="D2549" s="36" t="s">
        <v>467</v>
      </c>
      <c r="E2549" s="36" t="s">
        <v>641</v>
      </c>
      <c r="F2549" s="295"/>
      <c r="G2549" s="295"/>
      <c r="H2549" s="36">
        <v>10</v>
      </c>
      <c r="I2549" s="37">
        <v>62</v>
      </c>
      <c r="J2549" s="38" t="s">
        <v>459</v>
      </c>
      <c r="K2549" s="295"/>
      <c r="L2549" s="295"/>
      <c r="M2549" s="294"/>
      <c r="N2549" s="295"/>
      <c r="O2549" s="295"/>
      <c r="P2549" s="302"/>
      <c r="Q2549" s="303"/>
    </row>
    <row r="2550" spans="1:17">
      <c r="A2550" s="39" t="s">
        <v>4102</v>
      </c>
      <c r="B2550" s="295"/>
      <c r="C2550" s="39" t="s">
        <v>471</v>
      </c>
      <c r="D2550" s="39" t="s">
        <v>467</v>
      </c>
      <c r="E2550" s="39" t="s">
        <v>630</v>
      </c>
      <c r="F2550" s="295"/>
      <c r="G2550" s="295"/>
      <c r="H2550" s="39" t="s">
        <v>469</v>
      </c>
      <c r="I2550" s="40" t="s">
        <v>490</v>
      </c>
      <c r="J2550" s="38" t="s">
        <v>459</v>
      </c>
      <c r="K2550" s="295"/>
      <c r="L2550" s="295"/>
      <c r="M2550" s="294"/>
      <c r="N2550" s="295"/>
      <c r="O2550" s="295"/>
      <c r="P2550" s="302"/>
      <c r="Q2550" s="303"/>
    </row>
    <row r="2551" spans="1:17">
      <c r="A2551" s="39" t="s">
        <v>4103</v>
      </c>
      <c r="B2551" s="295"/>
      <c r="C2551" s="39" t="s">
        <v>471</v>
      </c>
      <c r="D2551" s="39" t="s">
        <v>467</v>
      </c>
      <c r="E2551" s="39" t="s">
        <v>630</v>
      </c>
      <c r="F2551" s="295"/>
      <c r="G2551" s="295"/>
      <c r="H2551" s="39" t="s">
        <v>469</v>
      </c>
      <c r="I2551" s="40" t="s">
        <v>492</v>
      </c>
      <c r="J2551" s="38" t="s">
        <v>459</v>
      </c>
      <c r="K2551" s="295"/>
      <c r="L2551" s="295"/>
      <c r="M2551" s="294"/>
      <c r="N2551" s="295"/>
      <c r="O2551" s="295"/>
      <c r="P2551" s="302"/>
      <c r="Q2551" s="303"/>
    </row>
    <row r="2552" spans="1:17">
      <c r="A2552" s="39" t="s">
        <v>4104</v>
      </c>
      <c r="B2552" s="295"/>
      <c r="C2552" s="39" t="s">
        <v>471</v>
      </c>
      <c r="D2552" s="39" t="s">
        <v>467</v>
      </c>
      <c r="E2552" s="39" t="s">
        <v>630</v>
      </c>
      <c r="F2552" s="295"/>
      <c r="G2552" s="295"/>
      <c r="H2552" s="39" t="s">
        <v>469</v>
      </c>
      <c r="I2552" s="40" t="s">
        <v>494</v>
      </c>
      <c r="J2552" s="38" t="s">
        <v>459</v>
      </c>
      <c r="K2552" s="295"/>
      <c r="L2552" s="295"/>
      <c r="M2552" s="294"/>
      <c r="N2552" s="295"/>
      <c r="O2552" s="295"/>
      <c r="P2552" s="302"/>
      <c r="Q2552" s="303"/>
    </row>
    <row r="2553" spans="1:17">
      <c r="A2553" s="39" t="s">
        <v>4105</v>
      </c>
      <c r="B2553" s="295"/>
      <c r="C2553" s="39" t="s">
        <v>471</v>
      </c>
      <c r="D2553" s="39" t="s">
        <v>467</v>
      </c>
      <c r="E2553" s="39" t="s">
        <v>630</v>
      </c>
      <c r="F2553" s="295"/>
      <c r="G2553" s="295"/>
      <c r="H2553" s="39" t="s">
        <v>469</v>
      </c>
      <c r="I2553" s="40" t="s">
        <v>496</v>
      </c>
      <c r="J2553" s="38" t="s">
        <v>459</v>
      </c>
      <c r="K2553" s="295"/>
      <c r="L2553" s="295"/>
      <c r="M2553" s="294"/>
      <c r="N2553" s="295"/>
      <c r="O2553" s="295"/>
      <c r="P2553" s="302"/>
      <c r="Q2553" s="303"/>
    </row>
    <row r="2554" spans="1:17">
      <c r="A2554" s="39" t="s">
        <v>4106</v>
      </c>
      <c r="B2554" s="295"/>
      <c r="C2554" s="39" t="s">
        <v>471</v>
      </c>
      <c r="D2554" s="39" t="s">
        <v>467</v>
      </c>
      <c r="E2554" s="39" t="s">
        <v>630</v>
      </c>
      <c r="F2554" s="295"/>
      <c r="G2554" s="295"/>
      <c r="H2554" s="39" t="s">
        <v>469</v>
      </c>
      <c r="I2554" s="40" t="s">
        <v>528</v>
      </c>
      <c r="J2554" s="38" t="s">
        <v>459</v>
      </c>
      <c r="K2554" s="295"/>
      <c r="L2554" s="295"/>
      <c r="M2554" s="294"/>
      <c r="N2554" s="295"/>
      <c r="O2554" s="295"/>
      <c r="P2554" s="302"/>
      <c r="Q2554" s="303"/>
    </row>
    <row r="2555" spans="1:17">
      <c r="A2555" s="39" t="s">
        <v>4107</v>
      </c>
      <c r="B2555" s="295"/>
      <c r="C2555" s="39" t="s">
        <v>471</v>
      </c>
      <c r="D2555" s="39" t="s">
        <v>467</v>
      </c>
      <c r="E2555" s="39" t="s">
        <v>630</v>
      </c>
      <c r="F2555" s="295"/>
      <c r="G2555" s="295"/>
      <c r="H2555" s="39" t="s">
        <v>469</v>
      </c>
      <c r="I2555" s="40" t="s">
        <v>530</v>
      </c>
      <c r="J2555" s="38" t="s">
        <v>459</v>
      </c>
      <c r="K2555" s="295"/>
      <c r="L2555" s="295"/>
      <c r="M2555" s="294"/>
      <c r="N2555" s="295"/>
      <c r="O2555" s="295"/>
      <c r="P2555" s="302"/>
      <c r="Q2555" s="303"/>
    </row>
    <row r="2556" spans="1:17">
      <c r="A2556" s="39" t="s">
        <v>4108</v>
      </c>
      <c r="B2556" s="295"/>
      <c r="C2556" s="39" t="s">
        <v>471</v>
      </c>
      <c r="D2556" s="39" t="s">
        <v>467</v>
      </c>
      <c r="E2556" s="39" t="s">
        <v>630</v>
      </c>
      <c r="F2556" s="295"/>
      <c r="G2556" s="295"/>
      <c r="H2556" s="39" t="s">
        <v>469</v>
      </c>
      <c r="I2556" s="40" t="s">
        <v>599</v>
      </c>
      <c r="J2556" s="38" t="s">
        <v>459</v>
      </c>
      <c r="K2556" s="295"/>
      <c r="L2556" s="295"/>
      <c r="M2556" s="294"/>
      <c r="N2556" s="295"/>
      <c r="O2556" s="295"/>
      <c r="P2556" s="302"/>
      <c r="Q2556" s="303"/>
    </row>
    <row r="2557" spans="1:17">
      <c r="A2557" s="39" t="s">
        <v>4109</v>
      </c>
      <c r="B2557" s="295"/>
      <c r="C2557" s="39" t="s">
        <v>471</v>
      </c>
      <c r="D2557" s="39" t="s">
        <v>467</v>
      </c>
      <c r="E2557" s="39" t="s">
        <v>630</v>
      </c>
      <c r="F2557" s="295"/>
      <c r="G2557" s="295"/>
      <c r="H2557" s="39" t="s">
        <v>469</v>
      </c>
      <c r="I2557" s="40" t="s">
        <v>4018</v>
      </c>
      <c r="J2557" s="38" t="s">
        <v>459</v>
      </c>
      <c r="K2557" s="295"/>
      <c r="L2557" s="295"/>
      <c r="M2557" s="294"/>
      <c r="N2557" s="295"/>
      <c r="O2557" s="295"/>
      <c r="P2557" s="302"/>
      <c r="Q2557" s="303"/>
    </row>
    <row r="2558" spans="1:17">
      <c r="A2558" s="39" t="s">
        <v>4110</v>
      </c>
      <c r="B2558" s="295"/>
      <c r="C2558" s="39" t="s">
        <v>471</v>
      </c>
      <c r="D2558" s="39" t="s">
        <v>467</v>
      </c>
      <c r="E2558" s="39" t="s">
        <v>630</v>
      </c>
      <c r="F2558" s="295"/>
      <c r="G2558" s="295"/>
      <c r="H2558" s="39" t="s">
        <v>469</v>
      </c>
      <c r="I2558" s="40" t="s">
        <v>631</v>
      </c>
      <c r="J2558" s="38" t="s">
        <v>459</v>
      </c>
      <c r="K2558" s="295"/>
      <c r="L2558" s="295"/>
      <c r="M2558" s="294"/>
      <c r="N2558" s="295"/>
      <c r="O2558" s="295"/>
      <c r="P2558" s="302"/>
      <c r="Q2558" s="303"/>
    </row>
    <row r="2559" spans="1:17">
      <c r="A2559" s="39" t="s">
        <v>4111</v>
      </c>
      <c r="B2559" s="295"/>
      <c r="C2559" s="39" t="s">
        <v>471</v>
      </c>
      <c r="D2559" s="39" t="s">
        <v>467</v>
      </c>
      <c r="E2559" s="39" t="s">
        <v>630</v>
      </c>
      <c r="F2559" s="295"/>
      <c r="G2559" s="295"/>
      <c r="H2559" s="39" t="s">
        <v>469</v>
      </c>
      <c r="I2559" s="40" t="s">
        <v>623</v>
      </c>
      <c r="J2559" s="38" t="s">
        <v>459</v>
      </c>
      <c r="K2559" s="295"/>
      <c r="L2559" s="295"/>
      <c r="M2559" s="294"/>
      <c r="N2559" s="295"/>
      <c r="O2559" s="295"/>
      <c r="P2559" s="302"/>
      <c r="Q2559" s="303"/>
    </row>
    <row r="2560" spans="1:17">
      <c r="A2560" s="39" t="s">
        <v>4112</v>
      </c>
      <c r="B2560" s="295"/>
      <c r="C2560" s="39" t="s">
        <v>471</v>
      </c>
      <c r="D2560" s="39" t="s">
        <v>467</v>
      </c>
      <c r="E2560" s="39" t="s">
        <v>630</v>
      </c>
      <c r="F2560" s="295"/>
      <c r="G2560" s="295"/>
      <c r="H2560" s="39" t="s">
        <v>469</v>
      </c>
      <c r="I2560" s="40" t="s">
        <v>634</v>
      </c>
      <c r="J2560" s="38" t="s">
        <v>459</v>
      </c>
      <c r="K2560" s="295"/>
      <c r="L2560" s="295"/>
      <c r="M2560" s="294"/>
      <c r="N2560" s="295"/>
      <c r="O2560" s="295"/>
      <c r="P2560" s="302"/>
      <c r="Q2560" s="303"/>
    </row>
    <row r="2561" spans="1:17" ht="15" thickBot="1">
      <c r="A2561" s="39" t="s">
        <v>4113</v>
      </c>
      <c r="B2561" s="295"/>
      <c r="C2561" s="36" t="s">
        <v>471</v>
      </c>
      <c r="D2561" s="36" t="s">
        <v>467</v>
      </c>
      <c r="E2561" s="36" t="s">
        <v>630</v>
      </c>
      <c r="F2561" s="295"/>
      <c r="G2561" s="295"/>
      <c r="H2561" s="36">
        <v>10</v>
      </c>
      <c r="I2561" s="37" t="s">
        <v>636</v>
      </c>
      <c r="J2561" s="38" t="s">
        <v>459</v>
      </c>
      <c r="K2561" s="295"/>
      <c r="L2561" s="295"/>
      <c r="M2561" s="294"/>
      <c r="N2561" s="295"/>
      <c r="O2561" s="295"/>
      <c r="P2561" s="302"/>
      <c r="Q2561" s="303"/>
    </row>
    <row r="2562" spans="1:17">
      <c r="A2562" s="298" t="s">
        <v>4114</v>
      </c>
      <c r="B2562" s="300" t="s">
        <v>1712</v>
      </c>
      <c r="C2562" s="36" t="s">
        <v>1713</v>
      </c>
      <c r="D2562" s="36" t="s">
        <v>467</v>
      </c>
      <c r="E2562" s="36" t="s">
        <v>2671</v>
      </c>
      <c r="F2562" s="295">
        <v>600</v>
      </c>
      <c r="G2562" s="295" t="s">
        <v>457</v>
      </c>
      <c r="H2562" s="36" t="s">
        <v>2558</v>
      </c>
      <c r="I2562" s="37" t="s">
        <v>657</v>
      </c>
      <c r="J2562" s="38">
        <v>75</v>
      </c>
      <c r="K2562" s="295">
        <v>600</v>
      </c>
      <c r="L2562" s="295" t="s">
        <v>457</v>
      </c>
      <c r="M2562" s="294" t="s">
        <v>2558</v>
      </c>
      <c r="N2562" s="295">
        <v>62</v>
      </c>
      <c r="O2562" s="295" t="s">
        <v>699</v>
      </c>
      <c r="P2562" s="296">
        <v>1785</v>
      </c>
      <c r="Q2562" s="297">
        <v>1</v>
      </c>
    </row>
    <row r="2563" spans="1:17">
      <c r="A2563" s="299"/>
      <c r="B2563" s="295"/>
      <c r="C2563" s="36" t="s">
        <v>466</v>
      </c>
      <c r="D2563" s="36" t="s">
        <v>467</v>
      </c>
      <c r="E2563" s="36" t="s">
        <v>641</v>
      </c>
      <c r="F2563" s="295"/>
      <c r="G2563" s="295"/>
      <c r="H2563" s="36">
        <v>10</v>
      </c>
      <c r="I2563" s="37">
        <v>62</v>
      </c>
      <c r="J2563" s="38" t="s">
        <v>459</v>
      </c>
      <c r="K2563" s="295"/>
      <c r="L2563" s="295"/>
      <c r="M2563" s="294"/>
      <c r="N2563" s="295"/>
      <c r="O2563" s="295"/>
      <c r="P2563" s="302"/>
      <c r="Q2563" s="303"/>
    </row>
    <row r="2564" spans="1:17">
      <c r="A2564" s="39" t="s">
        <v>4115</v>
      </c>
      <c r="B2564" s="295"/>
      <c r="C2564" s="39" t="s">
        <v>471</v>
      </c>
      <c r="D2564" s="39" t="s">
        <v>467</v>
      </c>
      <c r="E2564" s="39" t="s">
        <v>630</v>
      </c>
      <c r="F2564" s="295"/>
      <c r="G2564" s="295"/>
      <c r="H2564" s="39" t="s">
        <v>469</v>
      </c>
      <c r="I2564" s="40" t="s">
        <v>490</v>
      </c>
      <c r="J2564" s="38" t="s">
        <v>459</v>
      </c>
      <c r="K2564" s="295"/>
      <c r="L2564" s="295"/>
      <c r="M2564" s="294"/>
      <c r="N2564" s="295"/>
      <c r="O2564" s="295"/>
      <c r="P2564" s="302"/>
      <c r="Q2564" s="303"/>
    </row>
    <row r="2565" spans="1:17">
      <c r="A2565" s="39" t="s">
        <v>4116</v>
      </c>
      <c r="B2565" s="295"/>
      <c r="C2565" s="39" t="s">
        <v>471</v>
      </c>
      <c r="D2565" s="39" t="s">
        <v>467</v>
      </c>
      <c r="E2565" s="39" t="s">
        <v>630</v>
      </c>
      <c r="F2565" s="295"/>
      <c r="G2565" s="295"/>
      <c r="H2565" s="39" t="s">
        <v>469</v>
      </c>
      <c r="I2565" s="40" t="s">
        <v>492</v>
      </c>
      <c r="J2565" s="38" t="s">
        <v>459</v>
      </c>
      <c r="K2565" s="295"/>
      <c r="L2565" s="295"/>
      <c r="M2565" s="294"/>
      <c r="N2565" s="295"/>
      <c r="O2565" s="295"/>
      <c r="P2565" s="302"/>
      <c r="Q2565" s="303"/>
    </row>
    <row r="2566" spans="1:17">
      <c r="A2566" s="39" t="s">
        <v>4117</v>
      </c>
      <c r="B2566" s="295"/>
      <c r="C2566" s="39" t="s">
        <v>471</v>
      </c>
      <c r="D2566" s="39" t="s">
        <v>467</v>
      </c>
      <c r="E2566" s="39" t="s">
        <v>630</v>
      </c>
      <c r="F2566" s="295"/>
      <c r="G2566" s="295"/>
      <c r="H2566" s="39" t="s">
        <v>469</v>
      </c>
      <c r="I2566" s="40" t="s">
        <v>494</v>
      </c>
      <c r="J2566" s="38" t="s">
        <v>459</v>
      </c>
      <c r="K2566" s="295"/>
      <c r="L2566" s="295"/>
      <c r="M2566" s="294"/>
      <c r="N2566" s="295"/>
      <c r="O2566" s="295"/>
      <c r="P2566" s="302"/>
      <c r="Q2566" s="303"/>
    </row>
    <row r="2567" spans="1:17">
      <c r="A2567" s="39" t="s">
        <v>4118</v>
      </c>
      <c r="B2567" s="295"/>
      <c r="C2567" s="39" t="s">
        <v>471</v>
      </c>
      <c r="D2567" s="39" t="s">
        <v>467</v>
      </c>
      <c r="E2567" s="39" t="s">
        <v>630</v>
      </c>
      <c r="F2567" s="295"/>
      <c r="G2567" s="295"/>
      <c r="H2567" s="39" t="s">
        <v>469</v>
      </c>
      <c r="I2567" s="40" t="s">
        <v>496</v>
      </c>
      <c r="J2567" s="38" t="s">
        <v>459</v>
      </c>
      <c r="K2567" s="295"/>
      <c r="L2567" s="295"/>
      <c r="M2567" s="294"/>
      <c r="N2567" s="295"/>
      <c r="O2567" s="295"/>
      <c r="P2567" s="302"/>
      <c r="Q2567" s="303"/>
    </row>
    <row r="2568" spans="1:17">
      <c r="A2568" s="39" t="s">
        <v>4119</v>
      </c>
      <c r="B2568" s="295"/>
      <c r="C2568" s="39" t="s">
        <v>471</v>
      </c>
      <c r="D2568" s="39" t="s">
        <v>467</v>
      </c>
      <c r="E2568" s="39" t="s">
        <v>630</v>
      </c>
      <c r="F2568" s="295"/>
      <c r="G2568" s="295"/>
      <c r="H2568" s="39" t="s">
        <v>469</v>
      </c>
      <c r="I2568" s="40" t="s">
        <v>528</v>
      </c>
      <c r="J2568" s="38" t="s">
        <v>459</v>
      </c>
      <c r="K2568" s="295"/>
      <c r="L2568" s="295"/>
      <c r="M2568" s="294"/>
      <c r="N2568" s="295"/>
      <c r="O2568" s="295"/>
      <c r="P2568" s="302"/>
      <c r="Q2568" s="303"/>
    </row>
    <row r="2569" spans="1:17">
      <c r="A2569" s="39" t="s">
        <v>4120</v>
      </c>
      <c r="B2569" s="295"/>
      <c r="C2569" s="39" t="s">
        <v>471</v>
      </c>
      <c r="D2569" s="39" t="s">
        <v>467</v>
      </c>
      <c r="E2569" s="39" t="s">
        <v>630</v>
      </c>
      <c r="F2569" s="295"/>
      <c r="G2569" s="295"/>
      <c r="H2569" s="39" t="s">
        <v>469</v>
      </c>
      <c r="I2569" s="40" t="s">
        <v>530</v>
      </c>
      <c r="J2569" s="38" t="s">
        <v>459</v>
      </c>
      <c r="K2569" s="295"/>
      <c r="L2569" s="295"/>
      <c r="M2569" s="294"/>
      <c r="N2569" s="295"/>
      <c r="O2569" s="295"/>
      <c r="P2569" s="302"/>
      <c r="Q2569" s="303"/>
    </row>
    <row r="2570" spans="1:17">
      <c r="A2570" s="39" t="s">
        <v>4121</v>
      </c>
      <c r="B2570" s="295"/>
      <c r="C2570" s="39" t="s">
        <v>471</v>
      </c>
      <c r="D2570" s="39" t="s">
        <v>467</v>
      </c>
      <c r="E2570" s="39" t="s">
        <v>630</v>
      </c>
      <c r="F2570" s="295"/>
      <c r="G2570" s="295"/>
      <c r="H2570" s="39" t="s">
        <v>469</v>
      </c>
      <c r="I2570" s="40" t="s">
        <v>599</v>
      </c>
      <c r="J2570" s="38" t="s">
        <v>459</v>
      </c>
      <c r="K2570" s="295"/>
      <c r="L2570" s="295"/>
      <c r="M2570" s="294"/>
      <c r="N2570" s="295"/>
      <c r="O2570" s="295"/>
      <c r="P2570" s="302"/>
      <c r="Q2570" s="303"/>
    </row>
    <row r="2571" spans="1:17">
      <c r="A2571" s="39" t="s">
        <v>4122</v>
      </c>
      <c r="B2571" s="295"/>
      <c r="C2571" s="39" t="s">
        <v>471</v>
      </c>
      <c r="D2571" s="39" t="s">
        <v>467</v>
      </c>
      <c r="E2571" s="39" t="s">
        <v>630</v>
      </c>
      <c r="F2571" s="295"/>
      <c r="G2571" s="295"/>
      <c r="H2571" s="39" t="s">
        <v>469</v>
      </c>
      <c r="I2571" s="40" t="s">
        <v>4018</v>
      </c>
      <c r="J2571" s="38" t="s">
        <v>459</v>
      </c>
      <c r="K2571" s="295"/>
      <c r="L2571" s="295"/>
      <c r="M2571" s="294"/>
      <c r="N2571" s="295"/>
      <c r="O2571" s="295"/>
      <c r="P2571" s="302"/>
      <c r="Q2571" s="303"/>
    </row>
    <row r="2572" spans="1:17">
      <c r="A2572" s="39" t="s">
        <v>4123</v>
      </c>
      <c r="B2572" s="295"/>
      <c r="C2572" s="39" t="s">
        <v>471</v>
      </c>
      <c r="D2572" s="39" t="s">
        <v>467</v>
      </c>
      <c r="E2572" s="39" t="s">
        <v>630</v>
      </c>
      <c r="F2572" s="295"/>
      <c r="G2572" s="295"/>
      <c r="H2572" s="39" t="s">
        <v>469</v>
      </c>
      <c r="I2572" s="40" t="s">
        <v>631</v>
      </c>
      <c r="J2572" s="38" t="s">
        <v>459</v>
      </c>
      <c r="K2572" s="295"/>
      <c r="L2572" s="295"/>
      <c r="M2572" s="294"/>
      <c r="N2572" s="295"/>
      <c r="O2572" s="295"/>
      <c r="P2572" s="302"/>
      <c r="Q2572" s="303"/>
    </row>
    <row r="2573" spans="1:17">
      <c r="A2573" s="39" t="s">
        <v>4124</v>
      </c>
      <c r="B2573" s="295"/>
      <c r="C2573" s="39" t="s">
        <v>471</v>
      </c>
      <c r="D2573" s="39" t="s">
        <v>467</v>
      </c>
      <c r="E2573" s="39" t="s">
        <v>630</v>
      </c>
      <c r="F2573" s="295"/>
      <c r="G2573" s="295"/>
      <c r="H2573" s="39" t="s">
        <v>469</v>
      </c>
      <c r="I2573" s="40" t="s">
        <v>623</v>
      </c>
      <c r="J2573" s="38" t="s">
        <v>459</v>
      </c>
      <c r="K2573" s="295"/>
      <c r="L2573" s="295"/>
      <c r="M2573" s="294"/>
      <c r="N2573" s="295"/>
      <c r="O2573" s="295"/>
      <c r="P2573" s="302"/>
      <c r="Q2573" s="303"/>
    </row>
    <row r="2574" spans="1:17">
      <c r="A2574" s="39" t="s">
        <v>4125</v>
      </c>
      <c r="B2574" s="295"/>
      <c r="C2574" s="39" t="s">
        <v>471</v>
      </c>
      <c r="D2574" s="39" t="s">
        <v>467</v>
      </c>
      <c r="E2574" s="39" t="s">
        <v>630</v>
      </c>
      <c r="F2574" s="295"/>
      <c r="G2574" s="295"/>
      <c r="H2574" s="39" t="s">
        <v>469</v>
      </c>
      <c r="I2574" s="40" t="s">
        <v>634</v>
      </c>
      <c r="J2574" s="38" t="s">
        <v>459</v>
      </c>
      <c r="K2574" s="295"/>
      <c r="L2574" s="295"/>
      <c r="M2574" s="294"/>
      <c r="N2574" s="295"/>
      <c r="O2574" s="295"/>
      <c r="P2574" s="302"/>
      <c r="Q2574" s="303"/>
    </row>
    <row r="2575" spans="1:17" ht="15" thickBot="1">
      <c r="A2575" s="39" t="s">
        <v>4126</v>
      </c>
      <c r="B2575" s="295"/>
      <c r="C2575" s="36" t="s">
        <v>471</v>
      </c>
      <c r="D2575" s="36" t="s">
        <v>467</v>
      </c>
      <c r="E2575" s="36" t="s">
        <v>630</v>
      </c>
      <c r="F2575" s="295"/>
      <c r="G2575" s="295"/>
      <c r="H2575" s="36">
        <v>10</v>
      </c>
      <c r="I2575" s="37" t="s">
        <v>636</v>
      </c>
      <c r="J2575" s="38" t="s">
        <v>459</v>
      </c>
      <c r="K2575" s="295"/>
      <c r="L2575" s="295"/>
      <c r="M2575" s="294"/>
      <c r="N2575" s="295"/>
      <c r="O2575" s="295"/>
      <c r="P2575" s="302"/>
      <c r="Q2575" s="303"/>
    </row>
    <row r="2576" spans="1:17">
      <c r="A2576" s="298" t="s">
        <v>4127</v>
      </c>
      <c r="B2576" s="300" t="s">
        <v>1712</v>
      </c>
      <c r="C2576" s="36" t="s">
        <v>1713</v>
      </c>
      <c r="D2576" s="36" t="s">
        <v>467</v>
      </c>
      <c r="E2576" s="36" t="s">
        <v>1845</v>
      </c>
      <c r="F2576" s="295">
        <v>600</v>
      </c>
      <c r="G2576" s="295" t="s">
        <v>457</v>
      </c>
      <c r="H2576" s="36" t="s">
        <v>687</v>
      </c>
      <c r="I2576" s="37" t="s">
        <v>657</v>
      </c>
      <c r="J2576" s="38">
        <v>75</v>
      </c>
      <c r="K2576" s="295">
        <v>600</v>
      </c>
      <c r="L2576" s="295" t="s">
        <v>457</v>
      </c>
      <c r="M2576" s="294" t="s">
        <v>687</v>
      </c>
      <c r="N2576" s="295">
        <v>62</v>
      </c>
      <c r="O2576" s="295" t="s">
        <v>699</v>
      </c>
      <c r="P2576" s="296">
        <v>1785</v>
      </c>
      <c r="Q2576" s="297">
        <v>1</v>
      </c>
    </row>
    <row r="2577" spans="1:17">
      <c r="A2577" s="299"/>
      <c r="B2577" s="295"/>
      <c r="C2577" s="36" t="s">
        <v>466</v>
      </c>
      <c r="D2577" s="36" t="s">
        <v>467</v>
      </c>
      <c r="E2577" s="36" t="s">
        <v>641</v>
      </c>
      <c r="F2577" s="295"/>
      <c r="G2577" s="295"/>
      <c r="H2577" s="36">
        <v>10</v>
      </c>
      <c r="I2577" s="37">
        <v>62</v>
      </c>
      <c r="J2577" s="38" t="s">
        <v>459</v>
      </c>
      <c r="K2577" s="295"/>
      <c r="L2577" s="295"/>
      <c r="M2577" s="294"/>
      <c r="N2577" s="295"/>
      <c r="O2577" s="295"/>
      <c r="P2577" s="302"/>
      <c r="Q2577" s="303"/>
    </row>
    <row r="2578" spans="1:17">
      <c r="A2578" s="39" t="s">
        <v>4128</v>
      </c>
      <c r="B2578" s="295"/>
      <c r="C2578" s="39" t="s">
        <v>471</v>
      </c>
      <c r="D2578" s="39" t="s">
        <v>467</v>
      </c>
      <c r="E2578" s="39" t="s">
        <v>630</v>
      </c>
      <c r="F2578" s="295"/>
      <c r="G2578" s="295"/>
      <c r="H2578" s="39" t="s">
        <v>469</v>
      </c>
      <c r="I2578" s="40" t="s">
        <v>490</v>
      </c>
      <c r="J2578" s="38" t="s">
        <v>459</v>
      </c>
      <c r="K2578" s="295"/>
      <c r="L2578" s="295"/>
      <c r="M2578" s="294"/>
      <c r="N2578" s="295"/>
      <c r="O2578" s="295"/>
      <c r="P2578" s="302"/>
      <c r="Q2578" s="303"/>
    </row>
    <row r="2579" spans="1:17">
      <c r="A2579" s="39" t="s">
        <v>4129</v>
      </c>
      <c r="B2579" s="295"/>
      <c r="C2579" s="39" t="s">
        <v>471</v>
      </c>
      <c r="D2579" s="39" t="s">
        <v>467</v>
      </c>
      <c r="E2579" s="39" t="s">
        <v>630</v>
      </c>
      <c r="F2579" s="295"/>
      <c r="G2579" s="295"/>
      <c r="H2579" s="39" t="s">
        <v>469</v>
      </c>
      <c r="I2579" s="40" t="s">
        <v>492</v>
      </c>
      <c r="J2579" s="38" t="s">
        <v>459</v>
      </c>
      <c r="K2579" s="295"/>
      <c r="L2579" s="295"/>
      <c r="M2579" s="294"/>
      <c r="N2579" s="295"/>
      <c r="O2579" s="295"/>
      <c r="P2579" s="302"/>
      <c r="Q2579" s="303"/>
    </row>
    <row r="2580" spans="1:17">
      <c r="A2580" s="39" t="s">
        <v>4130</v>
      </c>
      <c r="B2580" s="295"/>
      <c r="C2580" s="39" t="s">
        <v>471</v>
      </c>
      <c r="D2580" s="39" t="s">
        <v>467</v>
      </c>
      <c r="E2580" s="39" t="s">
        <v>630</v>
      </c>
      <c r="F2580" s="295"/>
      <c r="G2580" s="295"/>
      <c r="H2580" s="39" t="s">
        <v>469</v>
      </c>
      <c r="I2580" s="40" t="s">
        <v>494</v>
      </c>
      <c r="J2580" s="38" t="s">
        <v>459</v>
      </c>
      <c r="K2580" s="295"/>
      <c r="L2580" s="295"/>
      <c r="M2580" s="294"/>
      <c r="N2580" s="295"/>
      <c r="O2580" s="295"/>
      <c r="P2580" s="302"/>
      <c r="Q2580" s="303"/>
    </row>
    <row r="2581" spans="1:17">
      <c r="A2581" s="39" t="s">
        <v>4131</v>
      </c>
      <c r="B2581" s="295"/>
      <c r="C2581" s="39" t="s">
        <v>471</v>
      </c>
      <c r="D2581" s="39" t="s">
        <v>467</v>
      </c>
      <c r="E2581" s="39" t="s">
        <v>630</v>
      </c>
      <c r="F2581" s="295"/>
      <c r="G2581" s="295"/>
      <c r="H2581" s="39" t="s">
        <v>469</v>
      </c>
      <c r="I2581" s="40" t="s">
        <v>496</v>
      </c>
      <c r="J2581" s="38" t="s">
        <v>459</v>
      </c>
      <c r="K2581" s="295"/>
      <c r="L2581" s="295"/>
      <c r="M2581" s="294"/>
      <c r="N2581" s="295"/>
      <c r="O2581" s="295"/>
      <c r="P2581" s="302"/>
      <c r="Q2581" s="303"/>
    </row>
    <row r="2582" spans="1:17">
      <c r="A2582" s="39" t="s">
        <v>4132</v>
      </c>
      <c r="B2582" s="295"/>
      <c r="C2582" s="39" t="s">
        <v>471</v>
      </c>
      <c r="D2582" s="39" t="s">
        <v>467</v>
      </c>
      <c r="E2582" s="39" t="s">
        <v>630</v>
      </c>
      <c r="F2582" s="295"/>
      <c r="G2582" s="295"/>
      <c r="H2582" s="39" t="s">
        <v>469</v>
      </c>
      <c r="I2582" s="40" t="s">
        <v>528</v>
      </c>
      <c r="J2582" s="38" t="s">
        <v>459</v>
      </c>
      <c r="K2582" s="295"/>
      <c r="L2582" s="295"/>
      <c r="M2582" s="294"/>
      <c r="N2582" s="295"/>
      <c r="O2582" s="295"/>
      <c r="P2582" s="302"/>
      <c r="Q2582" s="303"/>
    </row>
    <row r="2583" spans="1:17">
      <c r="A2583" s="39" t="s">
        <v>4133</v>
      </c>
      <c r="B2583" s="295"/>
      <c r="C2583" s="39" t="s">
        <v>471</v>
      </c>
      <c r="D2583" s="39" t="s">
        <v>467</v>
      </c>
      <c r="E2583" s="39" t="s">
        <v>630</v>
      </c>
      <c r="F2583" s="295"/>
      <c r="G2583" s="295"/>
      <c r="H2583" s="39" t="s">
        <v>469</v>
      </c>
      <c r="I2583" s="40" t="s">
        <v>530</v>
      </c>
      <c r="J2583" s="38" t="s">
        <v>459</v>
      </c>
      <c r="K2583" s="295"/>
      <c r="L2583" s="295"/>
      <c r="M2583" s="294"/>
      <c r="N2583" s="295"/>
      <c r="O2583" s="295"/>
      <c r="P2583" s="302"/>
      <c r="Q2583" s="303"/>
    </row>
    <row r="2584" spans="1:17">
      <c r="A2584" s="39" t="s">
        <v>4134</v>
      </c>
      <c r="B2584" s="295"/>
      <c r="C2584" s="39" t="s">
        <v>471</v>
      </c>
      <c r="D2584" s="39" t="s">
        <v>467</v>
      </c>
      <c r="E2584" s="39" t="s">
        <v>630</v>
      </c>
      <c r="F2584" s="295"/>
      <c r="G2584" s="295"/>
      <c r="H2584" s="39" t="s">
        <v>469</v>
      </c>
      <c r="I2584" s="40" t="s">
        <v>599</v>
      </c>
      <c r="J2584" s="38" t="s">
        <v>459</v>
      </c>
      <c r="K2584" s="295"/>
      <c r="L2584" s="295"/>
      <c r="M2584" s="294"/>
      <c r="N2584" s="295"/>
      <c r="O2584" s="295"/>
      <c r="P2584" s="302"/>
      <c r="Q2584" s="303"/>
    </row>
    <row r="2585" spans="1:17">
      <c r="A2585" s="39" t="s">
        <v>4135</v>
      </c>
      <c r="B2585" s="295"/>
      <c r="C2585" s="39" t="s">
        <v>471</v>
      </c>
      <c r="D2585" s="39" t="s">
        <v>467</v>
      </c>
      <c r="E2585" s="39" t="s">
        <v>630</v>
      </c>
      <c r="F2585" s="295"/>
      <c r="G2585" s="295"/>
      <c r="H2585" s="39" t="s">
        <v>469</v>
      </c>
      <c r="I2585" s="40" t="s">
        <v>4018</v>
      </c>
      <c r="J2585" s="38" t="s">
        <v>459</v>
      </c>
      <c r="K2585" s="295"/>
      <c r="L2585" s="295"/>
      <c r="M2585" s="294"/>
      <c r="N2585" s="295"/>
      <c r="O2585" s="295"/>
      <c r="P2585" s="302"/>
      <c r="Q2585" s="303"/>
    </row>
    <row r="2586" spans="1:17">
      <c r="A2586" s="39" t="s">
        <v>4136</v>
      </c>
      <c r="B2586" s="295"/>
      <c r="C2586" s="39" t="s">
        <v>471</v>
      </c>
      <c r="D2586" s="39" t="s">
        <v>467</v>
      </c>
      <c r="E2586" s="39" t="s">
        <v>630</v>
      </c>
      <c r="F2586" s="295"/>
      <c r="G2586" s="295"/>
      <c r="H2586" s="39" t="s">
        <v>469</v>
      </c>
      <c r="I2586" s="40" t="s">
        <v>631</v>
      </c>
      <c r="J2586" s="38" t="s">
        <v>459</v>
      </c>
      <c r="K2586" s="295"/>
      <c r="L2586" s="295"/>
      <c r="M2586" s="294"/>
      <c r="N2586" s="295"/>
      <c r="O2586" s="295"/>
      <c r="P2586" s="302"/>
      <c r="Q2586" s="303"/>
    </row>
    <row r="2587" spans="1:17">
      <c r="A2587" s="39" t="s">
        <v>4137</v>
      </c>
      <c r="B2587" s="295"/>
      <c r="C2587" s="39" t="s">
        <v>471</v>
      </c>
      <c r="D2587" s="39" t="s">
        <v>467</v>
      </c>
      <c r="E2587" s="39" t="s">
        <v>630</v>
      </c>
      <c r="F2587" s="295"/>
      <c r="G2587" s="295"/>
      <c r="H2587" s="39" t="s">
        <v>469</v>
      </c>
      <c r="I2587" s="40" t="s">
        <v>623</v>
      </c>
      <c r="J2587" s="38" t="s">
        <v>459</v>
      </c>
      <c r="K2587" s="295"/>
      <c r="L2587" s="295"/>
      <c r="M2587" s="294"/>
      <c r="N2587" s="295"/>
      <c r="O2587" s="295"/>
      <c r="P2587" s="302"/>
      <c r="Q2587" s="303"/>
    </row>
    <row r="2588" spans="1:17">
      <c r="A2588" s="39" t="s">
        <v>4138</v>
      </c>
      <c r="B2588" s="295"/>
      <c r="C2588" s="39" t="s">
        <v>471</v>
      </c>
      <c r="D2588" s="39" t="s">
        <v>467</v>
      </c>
      <c r="E2588" s="39" t="s">
        <v>630</v>
      </c>
      <c r="F2588" s="295"/>
      <c r="G2588" s="295"/>
      <c r="H2588" s="39" t="s">
        <v>469</v>
      </c>
      <c r="I2588" s="40" t="s">
        <v>634</v>
      </c>
      <c r="J2588" s="38" t="s">
        <v>459</v>
      </c>
      <c r="K2588" s="295"/>
      <c r="L2588" s="295"/>
      <c r="M2588" s="294"/>
      <c r="N2588" s="295"/>
      <c r="O2588" s="295"/>
      <c r="P2588" s="302"/>
      <c r="Q2588" s="303"/>
    </row>
    <row r="2589" spans="1:17" ht="15" thickBot="1">
      <c r="A2589" s="39" t="s">
        <v>4139</v>
      </c>
      <c r="B2589" s="295"/>
      <c r="C2589" s="36" t="s">
        <v>471</v>
      </c>
      <c r="D2589" s="36" t="s">
        <v>467</v>
      </c>
      <c r="E2589" s="36" t="s">
        <v>630</v>
      </c>
      <c r="F2589" s="295"/>
      <c r="G2589" s="295"/>
      <c r="H2589" s="36">
        <v>10</v>
      </c>
      <c r="I2589" s="37" t="s">
        <v>636</v>
      </c>
      <c r="J2589" s="38" t="s">
        <v>459</v>
      </c>
      <c r="K2589" s="295"/>
      <c r="L2589" s="295"/>
      <c r="M2589" s="294"/>
      <c r="N2589" s="295"/>
      <c r="O2589" s="295"/>
      <c r="P2589" s="302"/>
      <c r="Q2589" s="303"/>
    </row>
    <row r="2590" spans="1:17">
      <c r="A2590" s="298" t="s">
        <v>4140</v>
      </c>
      <c r="B2590" s="300" t="s">
        <v>1712</v>
      </c>
      <c r="C2590" s="36" t="s">
        <v>1713</v>
      </c>
      <c r="D2590" s="36" t="s">
        <v>467</v>
      </c>
      <c r="E2590" s="36" t="s">
        <v>1829</v>
      </c>
      <c r="F2590" s="295" t="s">
        <v>1476</v>
      </c>
      <c r="G2590" s="295" t="s">
        <v>457</v>
      </c>
      <c r="H2590" s="36" t="s">
        <v>532</v>
      </c>
      <c r="I2590" s="37" t="s">
        <v>901</v>
      </c>
      <c r="J2590" s="38">
        <v>75</v>
      </c>
      <c r="K2590" s="295" t="s">
        <v>1476</v>
      </c>
      <c r="L2590" s="295" t="s">
        <v>457</v>
      </c>
      <c r="M2590" s="294" t="s">
        <v>532</v>
      </c>
      <c r="N2590" s="295">
        <v>62</v>
      </c>
      <c r="O2590" s="295" t="s">
        <v>699</v>
      </c>
      <c r="P2590" s="296">
        <v>1785</v>
      </c>
      <c r="Q2590" s="297">
        <v>1</v>
      </c>
    </row>
    <row r="2591" spans="1:17">
      <c r="A2591" s="299"/>
      <c r="B2591" s="295"/>
      <c r="C2591" s="36" t="s">
        <v>466</v>
      </c>
      <c r="D2591" s="36" t="s">
        <v>467</v>
      </c>
      <c r="E2591" s="36" t="s">
        <v>646</v>
      </c>
      <c r="F2591" s="295"/>
      <c r="G2591" s="295"/>
      <c r="H2591" s="36">
        <v>10</v>
      </c>
      <c r="I2591" s="37">
        <v>62</v>
      </c>
      <c r="J2591" s="38" t="s">
        <v>459</v>
      </c>
      <c r="K2591" s="295"/>
      <c r="L2591" s="295"/>
      <c r="M2591" s="294"/>
      <c r="N2591" s="295"/>
      <c r="O2591" s="295"/>
      <c r="P2591" s="302"/>
      <c r="Q2591" s="303"/>
    </row>
    <row r="2592" spans="1:17">
      <c r="A2592" s="39" t="s">
        <v>4141</v>
      </c>
      <c r="B2592" s="295"/>
      <c r="C2592" s="39" t="s">
        <v>471</v>
      </c>
      <c r="D2592" s="39" t="s">
        <v>467</v>
      </c>
      <c r="E2592" s="39" t="s">
        <v>648</v>
      </c>
      <c r="F2592" s="295"/>
      <c r="G2592" s="295"/>
      <c r="H2592" s="39" t="s">
        <v>469</v>
      </c>
      <c r="I2592" s="40" t="s">
        <v>496</v>
      </c>
      <c r="J2592" s="38" t="s">
        <v>459</v>
      </c>
      <c r="K2592" s="295"/>
      <c r="L2592" s="295"/>
      <c r="M2592" s="294"/>
      <c r="N2592" s="295"/>
      <c r="O2592" s="295"/>
      <c r="P2592" s="302"/>
      <c r="Q2592" s="303"/>
    </row>
    <row r="2593" spans="1:17">
      <c r="A2593" s="39" t="s">
        <v>4142</v>
      </c>
      <c r="B2593" s="295"/>
      <c r="C2593" s="39" t="s">
        <v>471</v>
      </c>
      <c r="D2593" s="39" t="s">
        <v>467</v>
      </c>
      <c r="E2593" s="39" t="s">
        <v>648</v>
      </c>
      <c r="F2593" s="295"/>
      <c r="G2593" s="295"/>
      <c r="H2593" s="39" t="s">
        <v>469</v>
      </c>
      <c r="I2593" s="40" t="s">
        <v>528</v>
      </c>
      <c r="J2593" s="38" t="s">
        <v>459</v>
      </c>
      <c r="K2593" s="295"/>
      <c r="L2593" s="295"/>
      <c r="M2593" s="294"/>
      <c r="N2593" s="295"/>
      <c r="O2593" s="295"/>
      <c r="P2593" s="302"/>
      <c r="Q2593" s="303"/>
    </row>
    <row r="2594" spans="1:17">
      <c r="A2594" s="39" t="s">
        <v>4143</v>
      </c>
      <c r="B2594" s="295"/>
      <c r="C2594" s="39" t="s">
        <v>471</v>
      </c>
      <c r="D2594" s="39" t="s">
        <v>467</v>
      </c>
      <c r="E2594" s="39" t="s">
        <v>648</v>
      </c>
      <c r="F2594" s="295"/>
      <c r="G2594" s="295"/>
      <c r="H2594" s="39" t="s">
        <v>469</v>
      </c>
      <c r="I2594" s="40" t="s">
        <v>530</v>
      </c>
      <c r="J2594" s="38" t="s">
        <v>459</v>
      </c>
      <c r="K2594" s="295"/>
      <c r="L2594" s="295"/>
      <c r="M2594" s="294"/>
      <c r="N2594" s="295"/>
      <c r="O2594" s="295"/>
      <c r="P2594" s="302"/>
      <c r="Q2594" s="303"/>
    </row>
    <row r="2595" spans="1:17">
      <c r="A2595" s="39" t="s">
        <v>4144</v>
      </c>
      <c r="B2595" s="295"/>
      <c r="C2595" s="39" t="s">
        <v>471</v>
      </c>
      <c r="D2595" s="39" t="s">
        <v>467</v>
      </c>
      <c r="E2595" s="39" t="s">
        <v>648</v>
      </c>
      <c r="F2595" s="295"/>
      <c r="G2595" s="295"/>
      <c r="H2595" s="39" t="s">
        <v>469</v>
      </c>
      <c r="I2595" s="40" t="s">
        <v>599</v>
      </c>
      <c r="J2595" s="38" t="s">
        <v>459</v>
      </c>
      <c r="K2595" s="295"/>
      <c r="L2595" s="295"/>
      <c r="M2595" s="294"/>
      <c r="N2595" s="295"/>
      <c r="O2595" s="295"/>
      <c r="P2595" s="302"/>
      <c r="Q2595" s="303"/>
    </row>
    <row r="2596" spans="1:17">
      <c r="A2596" s="39" t="s">
        <v>4145</v>
      </c>
      <c r="B2596" s="295"/>
      <c r="C2596" s="39" t="s">
        <v>471</v>
      </c>
      <c r="D2596" s="39" t="s">
        <v>467</v>
      </c>
      <c r="E2596" s="39" t="s">
        <v>648</v>
      </c>
      <c r="F2596" s="295"/>
      <c r="G2596" s="295"/>
      <c r="H2596" s="39" t="s">
        <v>469</v>
      </c>
      <c r="I2596" s="40" t="s">
        <v>608</v>
      </c>
      <c r="J2596" s="38" t="s">
        <v>459</v>
      </c>
      <c r="K2596" s="295"/>
      <c r="L2596" s="295"/>
      <c r="M2596" s="294"/>
      <c r="N2596" s="295"/>
      <c r="O2596" s="295"/>
      <c r="P2596" s="302"/>
      <c r="Q2596" s="303"/>
    </row>
    <row r="2597" spans="1:17">
      <c r="A2597" s="39" t="s">
        <v>4146</v>
      </c>
      <c r="B2597" s="295"/>
      <c r="C2597" s="39" t="s">
        <v>471</v>
      </c>
      <c r="D2597" s="39" t="s">
        <v>467</v>
      </c>
      <c r="E2597" s="39" t="s">
        <v>648</v>
      </c>
      <c r="F2597" s="295"/>
      <c r="G2597" s="295"/>
      <c r="H2597" s="39" t="s">
        <v>469</v>
      </c>
      <c r="I2597" s="40" t="s">
        <v>631</v>
      </c>
      <c r="J2597" s="38" t="s">
        <v>459</v>
      </c>
      <c r="K2597" s="295"/>
      <c r="L2597" s="295"/>
      <c r="M2597" s="294"/>
      <c r="N2597" s="295"/>
      <c r="O2597" s="295"/>
      <c r="P2597" s="302"/>
      <c r="Q2597" s="303"/>
    </row>
    <row r="2598" spans="1:17">
      <c r="A2598" s="39" t="s">
        <v>4147</v>
      </c>
      <c r="B2598" s="295"/>
      <c r="C2598" s="39" t="s">
        <v>471</v>
      </c>
      <c r="D2598" s="39" t="s">
        <v>467</v>
      </c>
      <c r="E2598" s="39" t="s">
        <v>648</v>
      </c>
      <c r="F2598" s="295"/>
      <c r="G2598" s="295"/>
      <c r="H2598" s="39" t="s">
        <v>469</v>
      </c>
      <c r="I2598" s="40" t="s">
        <v>623</v>
      </c>
      <c r="J2598" s="38" t="s">
        <v>459</v>
      </c>
      <c r="K2598" s="295"/>
      <c r="L2598" s="295"/>
      <c r="M2598" s="294"/>
      <c r="N2598" s="295"/>
      <c r="O2598" s="295"/>
      <c r="P2598" s="302"/>
      <c r="Q2598" s="303"/>
    </row>
    <row r="2599" spans="1:17">
      <c r="A2599" s="39" t="s">
        <v>4148</v>
      </c>
      <c r="B2599" s="295"/>
      <c r="C2599" s="39" t="s">
        <v>471</v>
      </c>
      <c r="D2599" s="39" t="s">
        <v>467</v>
      </c>
      <c r="E2599" s="39" t="s">
        <v>648</v>
      </c>
      <c r="F2599" s="295"/>
      <c r="G2599" s="295"/>
      <c r="H2599" s="39" t="s">
        <v>469</v>
      </c>
      <c r="I2599" s="40" t="s">
        <v>634</v>
      </c>
      <c r="J2599" s="38" t="s">
        <v>459</v>
      </c>
      <c r="K2599" s="295"/>
      <c r="L2599" s="295"/>
      <c r="M2599" s="294"/>
      <c r="N2599" s="295"/>
      <c r="O2599" s="295"/>
      <c r="P2599" s="302"/>
      <c r="Q2599" s="303"/>
    </row>
    <row r="2600" spans="1:17">
      <c r="A2600" s="39" t="s">
        <v>4149</v>
      </c>
      <c r="B2600" s="295"/>
      <c r="C2600" s="39" t="s">
        <v>471</v>
      </c>
      <c r="D2600" s="39" t="s">
        <v>467</v>
      </c>
      <c r="E2600" s="39" t="s">
        <v>648</v>
      </c>
      <c r="F2600" s="295"/>
      <c r="G2600" s="295"/>
      <c r="H2600" s="39">
        <v>10</v>
      </c>
      <c r="I2600" s="40" t="s">
        <v>636</v>
      </c>
      <c r="J2600" s="38" t="s">
        <v>459</v>
      </c>
      <c r="K2600" s="295"/>
      <c r="L2600" s="295"/>
      <c r="M2600" s="294"/>
      <c r="N2600" s="295"/>
      <c r="O2600" s="295"/>
      <c r="P2600" s="302"/>
      <c r="Q2600" s="303"/>
    </row>
    <row r="2601" spans="1:17" ht="15" thickBot="1">
      <c r="A2601" s="39" t="s">
        <v>4150</v>
      </c>
      <c r="B2601" s="295"/>
      <c r="C2601" s="36" t="s">
        <v>471</v>
      </c>
      <c r="D2601" s="36" t="s">
        <v>467</v>
      </c>
      <c r="E2601" s="36" t="s">
        <v>648</v>
      </c>
      <c r="F2601" s="295"/>
      <c r="G2601" s="295"/>
      <c r="H2601" s="36">
        <v>10</v>
      </c>
      <c r="I2601" s="37" t="s">
        <v>651</v>
      </c>
      <c r="J2601" s="38" t="s">
        <v>459</v>
      </c>
      <c r="K2601" s="295"/>
      <c r="L2601" s="295"/>
      <c r="M2601" s="294"/>
      <c r="N2601" s="295"/>
      <c r="O2601" s="295"/>
      <c r="P2601" s="302"/>
      <c r="Q2601" s="303"/>
    </row>
    <row r="2602" spans="1:17">
      <c r="A2602" s="298" t="s">
        <v>4151</v>
      </c>
      <c r="B2602" s="300" t="s">
        <v>1712</v>
      </c>
      <c r="C2602" s="36" t="s">
        <v>1713</v>
      </c>
      <c r="D2602" s="36" t="s">
        <v>467</v>
      </c>
      <c r="E2602" s="36" t="s">
        <v>2671</v>
      </c>
      <c r="F2602" s="295" t="s">
        <v>1476</v>
      </c>
      <c r="G2602" s="295" t="s">
        <v>457</v>
      </c>
      <c r="H2602" s="36" t="s">
        <v>2558</v>
      </c>
      <c r="I2602" s="37" t="s">
        <v>901</v>
      </c>
      <c r="J2602" s="38">
        <v>75</v>
      </c>
      <c r="K2602" s="295" t="s">
        <v>1476</v>
      </c>
      <c r="L2602" s="295" t="s">
        <v>457</v>
      </c>
      <c r="M2602" s="294" t="s">
        <v>2558</v>
      </c>
      <c r="N2602" s="295">
        <v>62</v>
      </c>
      <c r="O2602" s="295" t="s">
        <v>699</v>
      </c>
      <c r="P2602" s="296">
        <v>1785</v>
      </c>
      <c r="Q2602" s="297">
        <v>1</v>
      </c>
    </row>
    <row r="2603" spans="1:17">
      <c r="A2603" s="299"/>
      <c r="B2603" s="295"/>
      <c r="C2603" s="36" t="s">
        <v>466</v>
      </c>
      <c r="D2603" s="36" t="s">
        <v>467</v>
      </c>
      <c r="E2603" s="36" t="s">
        <v>646</v>
      </c>
      <c r="F2603" s="295"/>
      <c r="G2603" s="295"/>
      <c r="H2603" s="36">
        <v>10</v>
      </c>
      <c r="I2603" s="37">
        <v>62</v>
      </c>
      <c r="J2603" s="38" t="s">
        <v>459</v>
      </c>
      <c r="K2603" s="295"/>
      <c r="L2603" s="295"/>
      <c r="M2603" s="294"/>
      <c r="N2603" s="295"/>
      <c r="O2603" s="295"/>
      <c r="P2603" s="302"/>
      <c r="Q2603" s="303"/>
    </row>
    <row r="2604" spans="1:17">
      <c r="A2604" s="39" t="s">
        <v>4152</v>
      </c>
      <c r="B2604" s="295"/>
      <c r="C2604" s="39" t="s">
        <v>471</v>
      </c>
      <c r="D2604" s="39" t="s">
        <v>467</v>
      </c>
      <c r="E2604" s="39" t="s">
        <v>648</v>
      </c>
      <c r="F2604" s="295"/>
      <c r="G2604" s="295"/>
      <c r="H2604" s="39" t="s">
        <v>469</v>
      </c>
      <c r="I2604" s="40" t="s">
        <v>496</v>
      </c>
      <c r="J2604" s="38" t="s">
        <v>459</v>
      </c>
      <c r="K2604" s="295"/>
      <c r="L2604" s="295"/>
      <c r="M2604" s="294"/>
      <c r="N2604" s="295"/>
      <c r="O2604" s="295"/>
      <c r="P2604" s="302"/>
      <c r="Q2604" s="303"/>
    </row>
    <row r="2605" spans="1:17">
      <c r="A2605" s="39" t="s">
        <v>4153</v>
      </c>
      <c r="B2605" s="295"/>
      <c r="C2605" s="39" t="s">
        <v>471</v>
      </c>
      <c r="D2605" s="39" t="s">
        <v>467</v>
      </c>
      <c r="E2605" s="39" t="s">
        <v>648</v>
      </c>
      <c r="F2605" s="295"/>
      <c r="G2605" s="295"/>
      <c r="H2605" s="39" t="s">
        <v>469</v>
      </c>
      <c r="I2605" s="40" t="s">
        <v>528</v>
      </c>
      <c r="J2605" s="38" t="s">
        <v>459</v>
      </c>
      <c r="K2605" s="295"/>
      <c r="L2605" s="295"/>
      <c r="M2605" s="294"/>
      <c r="N2605" s="295"/>
      <c r="O2605" s="295"/>
      <c r="P2605" s="302"/>
      <c r="Q2605" s="303"/>
    </row>
    <row r="2606" spans="1:17">
      <c r="A2606" s="39" t="s">
        <v>4154</v>
      </c>
      <c r="B2606" s="295"/>
      <c r="C2606" s="39" t="s">
        <v>471</v>
      </c>
      <c r="D2606" s="39" t="s">
        <v>467</v>
      </c>
      <c r="E2606" s="39" t="s">
        <v>648</v>
      </c>
      <c r="F2606" s="295"/>
      <c r="G2606" s="295"/>
      <c r="H2606" s="39" t="s">
        <v>469</v>
      </c>
      <c r="I2606" s="40" t="s">
        <v>530</v>
      </c>
      <c r="J2606" s="38" t="s">
        <v>459</v>
      </c>
      <c r="K2606" s="295"/>
      <c r="L2606" s="295"/>
      <c r="M2606" s="294"/>
      <c r="N2606" s="295"/>
      <c r="O2606" s="295"/>
      <c r="P2606" s="302"/>
      <c r="Q2606" s="303"/>
    </row>
    <row r="2607" spans="1:17">
      <c r="A2607" s="39" t="s">
        <v>4155</v>
      </c>
      <c r="B2607" s="295"/>
      <c r="C2607" s="39" t="s">
        <v>471</v>
      </c>
      <c r="D2607" s="39" t="s">
        <v>467</v>
      </c>
      <c r="E2607" s="39" t="s">
        <v>648</v>
      </c>
      <c r="F2607" s="295"/>
      <c r="G2607" s="295"/>
      <c r="H2607" s="39" t="s">
        <v>469</v>
      </c>
      <c r="I2607" s="40" t="s">
        <v>599</v>
      </c>
      <c r="J2607" s="38" t="s">
        <v>459</v>
      </c>
      <c r="K2607" s="295"/>
      <c r="L2607" s="295"/>
      <c r="M2607" s="294"/>
      <c r="N2607" s="295"/>
      <c r="O2607" s="295"/>
      <c r="P2607" s="302"/>
      <c r="Q2607" s="303"/>
    </row>
    <row r="2608" spans="1:17">
      <c r="A2608" s="39" t="s">
        <v>4156</v>
      </c>
      <c r="B2608" s="295"/>
      <c r="C2608" s="39" t="s">
        <v>471</v>
      </c>
      <c r="D2608" s="39" t="s">
        <v>467</v>
      </c>
      <c r="E2608" s="39" t="s">
        <v>648</v>
      </c>
      <c r="F2608" s="295"/>
      <c r="G2608" s="295"/>
      <c r="H2608" s="39" t="s">
        <v>469</v>
      </c>
      <c r="I2608" s="40" t="s">
        <v>608</v>
      </c>
      <c r="J2608" s="38" t="s">
        <v>459</v>
      </c>
      <c r="K2608" s="295"/>
      <c r="L2608" s="295"/>
      <c r="M2608" s="294"/>
      <c r="N2608" s="295"/>
      <c r="O2608" s="295"/>
      <c r="P2608" s="302"/>
      <c r="Q2608" s="303"/>
    </row>
    <row r="2609" spans="1:17">
      <c r="A2609" s="39" t="s">
        <v>4157</v>
      </c>
      <c r="B2609" s="295"/>
      <c r="C2609" s="39" t="s">
        <v>471</v>
      </c>
      <c r="D2609" s="39" t="s">
        <v>467</v>
      </c>
      <c r="E2609" s="39" t="s">
        <v>648</v>
      </c>
      <c r="F2609" s="295"/>
      <c r="G2609" s="295"/>
      <c r="H2609" s="39" t="s">
        <v>469</v>
      </c>
      <c r="I2609" s="40" t="s">
        <v>631</v>
      </c>
      <c r="J2609" s="38" t="s">
        <v>459</v>
      </c>
      <c r="K2609" s="295"/>
      <c r="L2609" s="295"/>
      <c r="M2609" s="294"/>
      <c r="N2609" s="295"/>
      <c r="O2609" s="295"/>
      <c r="P2609" s="302"/>
      <c r="Q2609" s="303"/>
    </row>
    <row r="2610" spans="1:17">
      <c r="A2610" s="39" t="s">
        <v>4158</v>
      </c>
      <c r="B2610" s="295"/>
      <c r="C2610" s="39" t="s">
        <v>471</v>
      </c>
      <c r="D2610" s="39" t="s">
        <v>467</v>
      </c>
      <c r="E2610" s="39" t="s">
        <v>648</v>
      </c>
      <c r="F2610" s="295"/>
      <c r="G2610" s="295"/>
      <c r="H2610" s="39" t="s">
        <v>469</v>
      </c>
      <c r="I2610" s="40" t="s">
        <v>623</v>
      </c>
      <c r="J2610" s="38" t="s">
        <v>459</v>
      </c>
      <c r="K2610" s="295"/>
      <c r="L2610" s="295"/>
      <c r="M2610" s="294"/>
      <c r="N2610" s="295"/>
      <c r="O2610" s="295"/>
      <c r="P2610" s="302"/>
      <c r="Q2610" s="303"/>
    </row>
    <row r="2611" spans="1:17">
      <c r="A2611" s="39" t="s">
        <v>4159</v>
      </c>
      <c r="B2611" s="295"/>
      <c r="C2611" s="39" t="s">
        <v>471</v>
      </c>
      <c r="D2611" s="39" t="s">
        <v>467</v>
      </c>
      <c r="E2611" s="39" t="s">
        <v>648</v>
      </c>
      <c r="F2611" s="295"/>
      <c r="G2611" s="295"/>
      <c r="H2611" s="39" t="s">
        <v>469</v>
      </c>
      <c r="I2611" s="40" t="s">
        <v>634</v>
      </c>
      <c r="J2611" s="38" t="s">
        <v>459</v>
      </c>
      <c r="K2611" s="295"/>
      <c r="L2611" s="295"/>
      <c r="M2611" s="294"/>
      <c r="N2611" s="295"/>
      <c r="O2611" s="295"/>
      <c r="P2611" s="302"/>
      <c r="Q2611" s="303"/>
    </row>
    <row r="2612" spans="1:17">
      <c r="A2612" s="39" t="s">
        <v>4160</v>
      </c>
      <c r="B2612" s="295"/>
      <c r="C2612" s="39" t="s">
        <v>471</v>
      </c>
      <c r="D2612" s="39" t="s">
        <v>467</v>
      </c>
      <c r="E2612" s="39" t="s">
        <v>648</v>
      </c>
      <c r="F2612" s="295"/>
      <c r="G2612" s="295"/>
      <c r="H2612" s="39">
        <v>10</v>
      </c>
      <c r="I2612" s="40" t="s">
        <v>636</v>
      </c>
      <c r="J2612" s="38" t="s">
        <v>459</v>
      </c>
      <c r="K2612" s="295"/>
      <c r="L2612" s="295"/>
      <c r="M2612" s="294"/>
      <c r="N2612" s="295"/>
      <c r="O2612" s="295"/>
      <c r="P2612" s="302"/>
      <c r="Q2612" s="303"/>
    </row>
    <row r="2613" spans="1:17" ht="15" thickBot="1">
      <c r="A2613" s="39" t="s">
        <v>4161</v>
      </c>
      <c r="B2613" s="295"/>
      <c r="C2613" s="36" t="s">
        <v>471</v>
      </c>
      <c r="D2613" s="36" t="s">
        <v>467</v>
      </c>
      <c r="E2613" s="36" t="s">
        <v>648</v>
      </c>
      <c r="F2613" s="295"/>
      <c r="G2613" s="295"/>
      <c r="H2613" s="36">
        <v>10</v>
      </c>
      <c r="I2613" s="37" t="s">
        <v>651</v>
      </c>
      <c r="J2613" s="38" t="s">
        <v>459</v>
      </c>
      <c r="K2613" s="295"/>
      <c r="L2613" s="295"/>
      <c r="M2613" s="294"/>
      <c r="N2613" s="295"/>
      <c r="O2613" s="295"/>
      <c r="P2613" s="302"/>
      <c r="Q2613" s="303"/>
    </row>
    <row r="2614" spans="1:17">
      <c r="A2614" s="298" t="s">
        <v>4162</v>
      </c>
      <c r="B2614" s="300" t="s">
        <v>1712</v>
      </c>
      <c r="C2614" s="36" t="s">
        <v>1713</v>
      </c>
      <c r="D2614" s="36" t="s">
        <v>467</v>
      </c>
      <c r="E2614" s="36" t="s">
        <v>1845</v>
      </c>
      <c r="F2614" s="295" t="s">
        <v>1476</v>
      </c>
      <c r="G2614" s="295" t="s">
        <v>457</v>
      </c>
      <c r="H2614" s="36" t="s">
        <v>687</v>
      </c>
      <c r="I2614" s="37" t="s">
        <v>901</v>
      </c>
      <c r="J2614" s="38">
        <v>75</v>
      </c>
      <c r="K2614" s="295" t="s">
        <v>1476</v>
      </c>
      <c r="L2614" s="295" t="s">
        <v>457</v>
      </c>
      <c r="M2614" s="294" t="s">
        <v>687</v>
      </c>
      <c r="N2614" s="295">
        <v>62</v>
      </c>
      <c r="O2614" s="295" t="s">
        <v>699</v>
      </c>
      <c r="P2614" s="296">
        <v>1785</v>
      </c>
      <c r="Q2614" s="297">
        <v>1</v>
      </c>
    </row>
    <row r="2615" spans="1:17">
      <c r="A2615" s="299"/>
      <c r="B2615" s="295"/>
      <c r="C2615" s="36" t="s">
        <v>466</v>
      </c>
      <c r="D2615" s="36" t="s">
        <v>467</v>
      </c>
      <c r="E2615" s="36" t="s">
        <v>646</v>
      </c>
      <c r="F2615" s="295"/>
      <c r="G2615" s="295"/>
      <c r="H2615" s="36">
        <v>10</v>
      </c>
      <c r="I2615" s="37">
        <v>62</v>
      </c>
      <c r="J2615" s="38" t="s">
        <v>459</v>
      </c>
      <c r="K2615" s="295"/>
      <c r="L2615" s="295"/>
      <c r="M2615" s="294"/>
      <c r="N2615" s="295"/>
      <c r="O2615" s="295"/>
      <c r="P2615" s="302"/>
      <c r="Q2615" s="303"/>
    </row>
    <row r="2616" spans="1:17">
      <c r="A2616" s="39" t="s">
        <v>4163</v>
      </c>
      <c r="B2616" s="295"/>
      <c r="C2616" s="39" t="s">
        <v>471</v>
      </c>
      <c r="D2616" s="39" t="s">
        <v>467</v>
      </c>
      <c r="E2616" s="39" t="s">
        <v>648</v>
      </c>
      <c r="F2616" s="295"/>
      <c r="G2616" s="295"/>
      <c r="H2616" s="39" t="s">
        <v>469</v>
      </c>
      <c r="I2616" s="40" t="s">
        <v>496</v>
      </c>
      <c r="J2616" s="38" t="s">
        <v>459</v>
      </c>
      <c r="K2616" s="295"/>
      <c r="L2616" s="295"/>
      <c r="M2616" s="294"/>
      <c r="N2616" s="295"/>
      <c r="O2616" s="295"/>
      <c r="P2616" s="302"/>
      <c r="Q2616" s="303"/>
    </row>
    <row r="2617" spans="1:17">
      <c r="A2617" s="39" t="s">
        <v>4164</v>
      </c>
      <c r="B2617" s="295"/>
      <c r="C2617" s="39" t="s">
        <v>471</v>
      </c>
      <c r="D2617" s="39" t="s">
        <v>467</v>
      </c>
      <c r="E2617" s="39" t="s">
        <v>648</v>
      </c>
      <c r="F2617" s="295"/>
      <c r="G2617" s="295"/>
      <c r="H2617" s="39" t="s">
        <v>469</v>
      </c>
      <c r="I2617" s="40" t="s">
        <v>528</v>
      </c>
      <c r="J2617" s="38" t="s">
        <v>459</v>
      </c>
      <c r="K2617" s="295"/>
      <c r="L2617" s="295"/>
      <c r="M2617" s="294"/>
      <c r="N2617" s="295"/>
      <c r="O2617" s="295"/>
      <c r="P2617" s="302"/>
      <c r="Q2617" s="303"/>
    </row>
    <row r="2618" spans="1:17">
      <c r="A2618" s="39" t="s">
        <v>4165</v>
      </c>
      <c r="B2618" s="295"/>
      <c r="C2618" s="39" t="s">
        <v>471</v>
      </c>
      <c r="D2618" s="39" t="s">
        <v>467</v>
      </c>
      <c r="E2618" s="39" t="s">
        <v>648</v>
      </c>
      <c r="F2618" s="295"/>
      <c r="G2618" s="295"/>
      <c r="H2618" s="39" t="s">
        <v>469</v>
      </c>
      <c r="I2618" s="40" t="s">
        <v>530</v>
      </c>
      <c r="J2618" s="38" t="s">
        <v>459</v>
      </c>
      <c r="K2618" s="295"/>
      <c r="L2618" s="295"/>
      <c r="M2618" s="294"/>
      <c r="N2618" s="295"/>
      <c r="O2618" s="295"/>
      <c r="P2618" s="302"/>
      <c r="Q2618" s="303"/>
    </row>
    <row r="2619" spans="1:17">
      <c r="A2619" s="39" t="s">
        <v>4166</v>
      </c>
      <c r="B2619" s="295"/>
      <c r="C2619" s="39" t="s">
        <v>471</v>
      </c>
      <c r="D2619" s="39" t="s">
        <v>467</v>
      </c>
      <c r="E2619" s="39" t="s">
        <v>648</v>
      </c>
      <c r="F2619" s="295"/>
      <c r="G2619" s="295"/>
      <c r="H2619" s="39" t="s">
        <v>469</v>
      </c>
      <c r="I2619" s="40" t="s">
        <v>599</v>
      </c>
      <c r="J2619" s="38" t="s">
        <v>459</v>
      </c>
      <c r="K2619" s="295"/>
      <c r="L2619" s="295"/>
      <c r="M2619" s="294"/>
      <c r="N2619" s="295"/>
      <c r="O2619" s="295"/>
      <c r="P2619" s="302"/>
      <c r="Q2619" s="303"/>
    </row>
    <row r="2620" spans="1:17">
      <c r="A2620" s="39" t="s">
        <v>4167</v>
      </c>
      <c r="B2620" s="295"/>
      <c r="C2620" s="39" t="s">
        <v>471</v>
      </c>
      <c r="D2620" s="39" t="s">
        <v>467</v>
      </c>
      <c r="E2620" s="39" t="s">
        <v>648</v>
      </c>
      <c r="F2620" s="295"/>
      <c r="G2620" s="295"/>
      <c r="H2620" s="39" t="s">
        <v>469</v>
      </c>
      <c r="I2620" s="40" t="s">
        <v>608</v>
      </c>
      <c r="J2620" s="38" t="s">
        <v>459</v>
      </c>
      <c r="K2620" s="295"/>
      <c r="L2620" s="295"/>
      <c r="M2620" s="294"/>
      <c r="N2620" s="295"/>
      <c r="O2620" s="295"/>
      <c r="P2620" s="302"/>
      <c r="Q2620" s="303"/>
    </row>
    <row r="2621" spans="1:17">
      <c r="A2621" s="39" t="s">
        <v>4168</v>
      </c>
      <c r="B2621" s="295"/>
      <c r="C2621" s="39" t="s">
        <v>471</v>
      </c>
      <c r="D2621" s="39" t="s">
        <v>467</v>
      </c>
      <c r="E2621" s="39" t="s">
        <v>648</v>
      </c>
      <c r="F2621" s="295"/>
      <c r="G2621" s="295"/>
      <c r="H2621" s="39" t="s">
        <v>469</v>
      </c>
      <c r="I2621" s="40" t="s">
        <v>631</v>
      </c>
      <c r="J2621" s="38" t="s">
        <v>459</v>
      </c>
      <c r="K2621" s="295"/>
      <c r="L2621" s="295"/>
      <c r="M2621" s="294"/>
      <c r="N2621" s="295"/>
      <c r="O2621" s="295"/>
      <c r="P2621" s="302"/>
      <c r="Q2621" s="303"/>
    </row>
    <row r="2622" spans="1:17">
      <c r="A2622" s="39" t="s">
        <v>4169</v>
      </c>
      <c r="B2622" s="295"/>
      <c r="C2622" s="39" t="s">
        <v>471</v>
      </c>
      <c r="D2622" s="39" t="s">
        <v>467</v>
      </c>
      <c r="E2622" s="39" t="s">
        <v>648</v>
      </c>
      <c r="F2622" s="295"/>
      <c r="G2622" s="295"/>
      <c r="H2622" s="39" t="s">
        <v>469</v>
      </c>
      <c r="I2622" s="40" t="s">
        <v>623</v>
      </c>
      <c r="J2622" s="38" t="s">
        <v>459</v>
      </c>
      <c r="K2622" s="295"/>
      <c r="L2622" s="295"/>
      <c r="M2622" s="294"/>
      <c r="N2622" s="295"/>
      <c r="O2622" s="295"/>
      <c r="P2622" s="302"/>
      <c r="Q2622" s="303"/>
    </row>
    <row r="2623" spans="1:17">
      <c r="A2623" s="39" t="s">
        <v>4170</v>
      </c>
      <c r="B2623" s="295"/>
      <c r="C2623" s="39" t="s">
        <v>471</v>
      </c>
      <c r="D2623" s="39" t="s">
        <v>467</v>
      </c>
      <c r="E2623" s="39" t="s">
        <v>648</v>
      </c>
      <c r="F2623" s="295"/>
      <c r="G2623" s="295"/>
      <c r="H2623" s="39" t="s">
        <v>469</v>
      </c>
      <c r="I2623" s="40" t="s">
        <v>634</v>
      </c>
      <c r="J2623" s="38" t="s">
        <v>459</v>
      </c>
      <c r="K2623" s="295"/>
      <c r="L2623" s="295"/>
      <c r="M2623" s="294"/>
      <c r="N2623" s="295"/>
      <c r="O2623" s="295"/>
      <c r="P2623" s="302"/>
      <c r="Q2623" s="303"/>
    </row>
    <row r="2624" spans="1:17">
      <c r="A2624" s="39" t="s">
        <v>4171</v>
      </c>
      <c r="B2624" s="295"/>
      <c r="C2624" s="39" t="s">
        <v>471</v>
      </c>
      <c r="D2624" s="39" t="s">
        <v>467</v>
      </c>
      <c r="E2624" s="39" t="s">
        <v>648</v>
      </c>
      <c r="F2624" s="295"/>
      <c r="G2624" s="295"/>
      <c r="H2624" s="39">
        <v>10</v>
      </c>
      <c r="I2624" s="40" t="s">
        <v>636</v>
      </c>
      <c r="J2624" s="38" t="s">
        <v>459</v>
      </c>
      <c r="K2624" s="295"/>
      <c r="L2624" s="295"/>
      <c r="M2624" s="294"/>
      <c r="N2624" s="295"/>
      <c r="O2624" s="295"/>
      <c r="P2624" s="302"/>
      <c r="Q2624" s="303"/>
    </row>
    <row r="2625" spans="1:17" ht="15" thickBot="1">
      <c r="A2625" s="39" t="s">
        <v>4172</v>
      </c>
      <c r="B2625" s="295"/>
      <c r="C2625" s="36" t="s">
        <v>471</v>
      </c>
      <c r="D2625" s="36" t="s">
        <v>467</v>
      </c>
      <c r="E2625" s="36" t="s">
        <v>648</v>
      </c>
      <c r="F2625" s="295"/>
      <c r="G2625" s="295"/>
      <c r="H2625" s="36">
        <v>10</v>
      </c>
      <c r="I2625" s="37" t="s">
        <v>651</v>
      </c>
      <c r="J2625" s="38" t="s">
        <v>459</v>
      </c>
      <c r="K2625" s="295"/>
      <c r="L2625" s="295"/>
      <c r="M2625" s="294"/>
      <c r="N2625" s="295"/>
      <c r="O2625" s="295"/>
      <c r="P2625" s="302"/>
      <c r="Q2625" s="303"/>
    </row>
    <row r="2626" spans="1:17">
      <c r="A2626" s="298" t="s">
        <v>4173</v>
      </c>
      <c r="B2626" s="300" t="s">
        <v>1712</v>
      </c>
      <c r="C2626" s="39" t="s">
        <v>1713</v>
      </c>
      <c r="D2626" s="39" t="s">
        <v>467</v>
      </c>
      <c r="E2626" s="36" t="s">
        <v>1829</v>
      </c>
      <c r="F2626" s="295">
        <v>600</v>
      </c>
      <c r="G2626" s="295" t="s">
        <v>457</v>
      </c>
      <c r="H2626" s="36" t="s">
        <v>532</v>
      </c>
      <c r="I2626" s="37" t="s">
        <v>901</v>
      </c>
      <c r="J2626" s="38">
        <v>75</v>
      </c>
      <c r="K2626" s="295">
        <v>600</v>
      </c>
      <c r="L2626" s="295" t="s">
        <v>457</v>
      </c>
      <c r="M2626" s="294" t="s">
        <v>532</v>
      </c>
      <c r="N2626" s="295">
        <v>77</v>
      </c>
      <c r="O2626" s="295" t="s">
        <v>711</v>
      </c>
      <c r="P2626" s="296">
        <v>1785</v>
      </c>
      <c r="Q2626" s="297">
        <v>1</v>
      </c>
    </row>
    <row r="2627" spans="1:17">
      <c r="A2627" s="299"/>
      <c r="B2627" s="295"/>
      <c r="C2627" s="39" t="s">
        <v>466</v>
      </c>
      <c r="D2627" s="39" t="s">
        <v>467</v>
      </c>
      <c r="E2627" s="39" t="s">
        <v>659</v>
      </c>
      <c r="F2627" s="295"/>
      <c r="G2627" s="295"/>
      <c r="H2627" s="39">
        <v>10</v>
      </c>
      <c r="I2627" s="40">
        <v>77</v>
      </c>
      <c r="J2627" s="38" t="s">
        <v>459</v>
      </c>
      <c r="K2627" s="295"/>
      <c r="L2627" s="295"/>
      <c r="M2627" s="294"/>
      <c r="N2627" s="295"/>
      <c r="O2627" s="295"/>
      <c r="P2627" s="302"/>
      <c r="Q2627" s="303"/>
    </row>
    <row r="2628" spans="1:17">
      <c r="A2628" s="39" t="s">
        <v>4174</v>
      </c>
      <c r="B2628" s="295"/>
      <c r="C2628" s="39" t="s">
        <v>471</v>
      </c>
      <c r="D2628" s="39" t="s">
        <v>467</v>
      </c>
      <c r="E2628" s="39" t="s">
        <v>648</v>
      </c>
      <c r="F2628" s="295"/>
      <c r="G2628" s="295"/>
      <c r="H2628" s="39" t="s">
        <v>469</v>
      </c>
      <c r="I2628" s="40" t="s">
        <v>496</v>
      </c>
      <c r="J2628" s="38" t="s">
        <v>459</v>
      </c>
      <c r="K2628" s="295"/>
      <c r="L2628" s="295"/>
      <c r="M2628" s="294"/>
      <c r="N2628" s="295"/>
      <c r="O2628" s="295"/>
      <c r="P2628" s="302"/>
      <c r="Q2628" s="303"/>
    </row>
    <row r="2629" spans="1:17">
      <c r="A2629" s="39" t="s">
        <v>4175</v>
      </c>
      <c r="B2629" s="295"/>
      <c r="C2629" s="39" t="s">
        <v>471</v>
      </c>
      <c r="D2629" s="39" t="s">
        <v>467</v>
      </c>
      <c r="E2629" s="39" t="s">
        <v>648</v>
      </c>
      <c r="F2629" s="295"/>
      <c r="G2629" s="295"/>
      <c r="H2629" s="39" t="s">
        <v>469</v>
      </c>
      <c r="I2629" s="40" t="s">
        <v>528</v>
      </c>
      <c r="J2629" s="38" t="s">
        <v>459</v>
      </c>
      <c r="K2629" s="295"/>
      <c r="L2629" s="295"/>
      <c r="M2629" s="294"/>
      <c r="N2629" s="295"/>
      <c r="O2629" s="295"/>
      <c r="P2629" s="302"/>
      <c r="Q2629" s="303"/>
    </row>
    <row r="2630" spans="1:17">
      <c r="A2630" s="39" t="s">
        <v>4176</v>
      </c>
      <c r="B2630" s="295"/>
      <c r="C2630" s="39" t="s">
        <v>471</v>
      </c>
      <c r="D2630" s="39" t="s">
        <v>467</v>
      </c>
      <c r="E2630" s="39" t="s">
        <v>648</v>
      </c>
      <c r="F2630" s="295"/>
      <c r="G2630" s="295"/>
      <c r="H2630" s="39" t="s">
        <v>469</v>
      </c>
      <c r="I2630" s="40" t="s">
        <v>530</v>
      </c>
      <c r="J2630" s="38" t="s">
        <v>459</v>
      </c>
      <c r="K2630" s="295"/>
      <c r="L2630" s="295"/>
      <c r="M2630" s="294"/>
      <c r="N2630" s="295"/>
      <c r="O2630" s="295"/>
      <c r="P2630" s="302"/>
      <c r="Q2630" s="303"/>
    </row>
    <row r="2631" spans="1:17">
      <c r="A2631" s="39" t="s">
        <v>4177</v>
      </c>
      <c r="B2631" s="295"/>
      <c r="C2631" s="39" t="s">
        <v>471</v>
      </c>
      <c r="D2631" s="39" t="s">
        <v>467</v>
      </c>
      <c r="E2631" s="39" t="s">
        <v>648</v>
      </c>
      <c r="F2631" s="295"/>
      <c r="G2631" s="295"/>
      <c r="H2631" s="39" t="s">
        <v>469</v>
      </c>
      <c r="I2631" s="40" t="s">
        <v>599</v>
      </c>
      <c r="J2631" s="38" t="s">
        <v>459</v>
      </c>
      <c r="K2631" s="295"/>
      <c r="L2631" s="295"/>
      <c r="M2631" s="294"/>
      <c r="N2631" s="295"/>
      <c r="O2631" s="295"/>
      <c r="P2631" s="302"/>
      <c r="Q2631" s="303"/>
    </row>
    <row r="2632" spans="1:17">
      <c r="A2632" s="39" t="s">
        <v>4178</v>
      </c>
      <c r="B2632" s="295"/>
      <c r="C2632" s="39" t="s">
        <v>471</v>
      </c>
      <c r="D2632" s="39" t="s">
        <v>467</v>
      </c>
      <c r="E2632" s="39" t="s">
        <v>648</v>
      </c>
      <c r="F2632" s="295"/>
      <c r="G2632" s="295"/>
      <c r="H2632" s="39" t="s">
        <v>469</v>
      </c>
      <c r="I2632" s="40" t="s">
        <v>608</v>
      </c>
      <c r="J2632" s="38" t="s">
        <v>459</v>
      </c>
      <c r="K2632" s="295"/>
      <c r="L2632" s="295"/>
      <c r="M2632" s="294"/>
      <c r="N2632" s="295"/>
      <c r="O2632" s="295"/>
      <c r="P2632" s="302"/>
      <c r="Q2632" s="303"/>
    </row>
    <row r="2633" spans="1:17">
      <c r="A2633" s="39" t="s">
        <v>4179</v>
      </c>
      <c r="B2633" s="295"/>
      <c r="C2633" s="39" t="s">
        <v>471</v>
      </c>
      <c r="D2633" s="39" t="s">
        <v>467</v>
      </c>
      <c r="E2633" s="39" t="s">
        <v>648</v>
      </c>
      <c r="F2633" s="295"/>
      <c r="G2633" s="295"/>
      <c r="H2633" s="39" t="s">
        <v>469</v>
      </c>
      <c r="I2633" s="40" t="s">
        <v>631</v>
      </c>
      <c r="J2633" s="38" t="s">
        <v>459</v>
      </c>
      <c r="K2633" s="295"/>
      <c r="L2633" s="295"/>
      <c r="M2633" s="294"/>
      <c r="N2633" s="295"/>
      <c r="O2633" s="295"/>
      <c r="P2633" s="302"/>
      <c r="Q2633" s="303"/>
    </row>
    <row r="2634" spans="1:17">
      <c r="A2634" s="39" t="s">
        <v>4180</v>
      </c>
      <c r="B2634" s="295"/>
      <c r="C2634" s="39" t="s">
        <v>471</v>
      </c>
      <c r="D2634" s="39" t="s">
        <v>467</v>
      </c>
      <c r="E2634" s="39" t="s">
        <v>648</v>
      </c>
      <c r="F2634" s="295"/>
      <c r="G2634" s="295"/>
      <c r="H2634" s="39" t="s">
        <v>469</v>
      </c>
      <c r="I2634" s="40" t="s">
        <v>623</v>
      </c>
      <c r="J2634" s="38" t="s">
        <v>459</v>
      </c>
      <c r="K2634" s="295"/>
      <c r="L2634" s="295"/>
      <c r="M2634" s="294"/>
      <c r="N2634" s="295"/>
      <c r="O2634" s="295"/>
      <c r="P2634" s="302"/>
      <c r="Q2634" s="303"/>
    </row>
    <row r="2635" spans="1:17">
      <c r="A2635" s="39" t="s">
        <v>4181</v>
      </c>
      <c r="B2635" s="295"/>
      <c r="C2635" s="39" t="s">
        <v>471</v>
      </c>
      <c r="D2635" s="39" t="s">
        <v>467</v>
      </c>
      <c r="E2635" s="39" t="s">
        <v>648</v>
      </c>
      <c r="F2635" s="295"/>
      <c r="G2635" s="295"/>
      <c r="H2635" s="39" t="s">
        <v>469</v>
      </c>
      <c r="I2635" s="40" t="s">
        <v>634</v>
      </c>
      <c r="J2635" s="38" t="s">
        <v>459</v>
      </c>
      <c r="K2635" s="295"/>
      <c r="L2635" s="295"/>
      <c r="M2635" s="294"/>
      <c r="N2635" s="295"/>
      <c r="O2635" s="295"/>
      <c r="P2635" s="302"/>
      <c r="Q2635" s="303"/>
    </row>
    <row r="2636" spans="1:17">
      <c r="A2636" s="39" t="s">
        <v>4182</v>
      </c>
      <c r="B2636" s="295"/>
      <c r="C2636" s="39" t="s">
        <v>471</v>
      </c>
      <c r="D2636" s="39" t="s">
        <v>467</v>
      </c>
      <c r="E2636" s="39" t="s">
        <v>648</v>
      </c>
      <c r="F2636" s="295"/>
      <c r="G2636" s="295"/>
      <c r="H2636" s="39">
        <v>10</v>
      </c>
      <c r="I2636" s="40" t="s">
        <v>636</v>
      </c>
      <c r="J2636" s="38" t="s">
        <v>459</v>
      </c>
      <c r="K2636" s="295"/>
      <c r="L2636" s="295"/>
      <c r="M2636" s="294"/>
      <c r="N2636" s="295"/>
      <c r="O2636" s="295"/>
      <c r="P2636" s="302"/>
      <c r="Q2636" s="303"/>
    </row>
    <row r="2637" spans="1:17">
      <c r="A2637" s="39" t="s">
        <v>4183</v>
      </c>
      <c r="B2637" s="295"/>
      <c r="C2637" s="39" t="s">
        <v>471</v>
      </c>
      <c r="D2637" s="39" t="s">
        <v>467</v>
      </c>
      <c r="E2637" s="39" t="s">
        <v>648</v>
      </c>
      <c r="F2637" s="295"/>
      <c r="G2637" s="295"/>
      <c r="H2637" s="39">
        <v>10</v>
      </c>
      <c r="I2637" s="40" t="s">
        <v>651</v>
      </c>
      <c r="J2637" s="38" t="s">
        <v>459</v>
      </c>
      <c r="K2637" s="295"/>
      <c r="L2637" s="295"/>
      <c r="M2637" s="294"/>
      <c r="N2637" s="295"/>
      <c r="O2637" s="295"/>
      <c r="P2637" s="302"/>
      <c r="Q2637" s="303"/>
    </row>
    <row r="2638" spans="1:17" ht="15" thickBot="1">
      <c r="A2638" s="39" t="s">
        <v>4184</v>
      </c>
      <c r="B2638" s="295"/>
      <c r="C2638" s="39" t="s">
        <v>471</v>
      </c>
      <c r="D2638" s="39" t="s">
        <v>467</v>
      </c>
      <c r="E2638" s="39" t="s">
        <v>648</v>
      </c>
      <c r="F2638" s="295"/>
      <c r="G2638" s="295"/>
      <c r="H2638" s="39">
        <v>10</v>
      </c>
      <c r="I2638" s="40" t="s">
        <v>653</v>
      </c>
      <c r="J2638" s="38" t="s">
        <v>459</v>
      </c>
      <c r="K2638" s="295"/>
      <c r="L2638" s="295"/>
      <c r="M2638" s="294"/>
      <c r="N2638" s="295"/>
      <c r="O2638" s="295"/>
      <c r="P2638" s="302"/>
      <c r="Q2638" s="303"/>
    </row>
    <row r="2639" spans="1:17">
      <c r="A2639" s="298" t="s">
        <v>4185</v>
      </c>
      <c r="B2639" s="300" t="s">
        <v>1712</v>
      </c>
      <c r="C2639" s="39" t="s">
        <v>1713</v>
      </c>
      <c r="D2639" s="39" t="s">
        <v>467</v>
      </c>
      <c r="E2639" s="36" t="s">
        <v>2671</v>
      </c>
      <c r="F2639" s="295">
        <v>600</v>
      </c>
      <c r="G2639" s="295" t="s">
        <v>457</v>
      </c>
      <c r="H2639" s="36" t="s">
        <v>2558</v>
      </c>
      <c r="I2639" s="37" t="s">
        <v>901</v>
      </c>
      <c r="J2639" s="38">
        <v>75</v>
      </c>
      <c r="K2639" s="295">
        <v>600</v>
      </c>
      <c r="L2639" s="295" t="s">
        <v>457</v>
      </c>
      <c r="M2639" s="294" t="s">
        <v>2558</v>
      </c>
      <c r="N2639" s="295">
        <v>77</v>
      </c>
      <c r="O2639" s="295" t="s">
        <v>711</v>
      </c>
      <c r="P2639" s="296">
        <v>1785</v>
      </c>
      <c r="Q2639" s="297">
        <v>1</v>
      </c>
    </row>
    <row r="2640" spans="1:17">
      <c r="A2640" s="299"/>
      <c r="B2640" s="295"/>
      <c r="C2640" s="39" t="s">
        <v>466</v>
      </c>
      <c r="D2640" s="39" t="s">
        <v>467</v>
      </c>
      <c r="E2640" s="39" t="s">
        <v>659</v>
      </c>
      <c r="F2640" s="295"/>
      <c r="G2640" s="295"/>
      <c r="H2640" s="39">
        <v>10</v>
      </c>
      <c r="I2640" s="40">
        <v>77</v>
      </c>
      <c r="J2640" s="38" t="s">
        <v>459</v>
      </c>
      <c r="K2640" s="295"/>
      <c r="L2640" s="295"/>
      <c r="M2640" s="294"/>
      <c r="N2640" s="295"/>
      <c r="O2640" s="295"/>
      <c r="P2640" s="302"/>
      <c r="Q2640" s="303"/>
    </row>
    <row r="2641" spans="1:17">
      <c r="A2641" s="39" t="s">
        <v>4186</v>
      </c>
      <c r="B2641" s="295"/>
      <c r="C2641" s="39" t="s">
        <v>471</v>
      </c>
      <c r="D2641" s="39" t="s">
        <v>467</v>
      </c>
      <c r="E2641" s="39" t="s">
        <v>648</v>
      </c>
      <c r="F2641" s="295"/>
      <c r="G2641" s="295"/>
      <c r="H2641" s="39" t="s">
        <v>469</v>
      </c>
      <c r="I2641" s="40" t="s">
        <v>496</v>
      </c>
      <c r="J2641" s="38" t="s">
        <v>459</v>
      </c>
      <c r="K2641" s="295"/>
      <c r="L2641" s="295"/>
      <c r="M2641" s="294"/>
      <c r="N2641" s="295"/>
      <c r="O2641" s="295"/>
      <c r="P2641" s="302"/>
      <c r="Q2641" s="303"/>
    </row>
    <row r="2642" spans="1:17">
      <c r="A2642" s="39" t="s">
        <v>4187</v>
      </c>
      <c r="B2642" s="295"/>
      <c r="C2642" s="39" t="s">
        <v>471</v>
      </c>
      <c r="D2642" s="39" t="s">
        <v>467</v>
      </c>
      <c r="E2642" s="39" t="s">
        <v>648</v>
      </c>
      <c r="F2642" s="295"/>
      <c r="G2642" s="295"/>
      <c r="H2642" s="39" t="s">
        <v>469</v>
      </c>
      <c r="I2642" s="40" t="s">
        <v>528</v>
      </c>
      <c r="J2642" s="38" t="s">
        <v>459</v>
      </c>
      <c r="K2642" s="295"/>
      <c r="L2642" s="295"/>
      <c r="M2642" s="294"/>
      <c r="N2642" s="295"/>
      <c r="O2642" s="295"/>
      <c r="P2642" s="302"/>
      <c r="Q2642" s="303"/>
    </row>
    <row r="2643" spans="1:17">
      <c r="A2643" s="39" t="s">
        <v>4188</v>
      </c>
      <c r="B2643" s="295"/>
      <c r="C2643" s="39" t="s">
        <v>471</v>
      </c>
      <c r="D2643" s="39" t="s">
        <v>467</v>
      </c>
      <c r="E2643" s="39" t="s">
        <v>648</v>
      </c>
      <c r="F2643" s="295"/>
      <c r="G2643" s="295"/>
      <c r="H2643" s="39" t="s">
        <v>469</v>
      </c>
      <c r="I2643" s="40" t="s">
        <v>530</v>
      </c>
      <c r="J2643" s="38" t="s">
        <v>459</v>
      </c>
      <c r="K2643" s="295"/>
      <c r="L2643" s="295"/>
      <c r="M2643" s="294"/>
      <c r="N2643" s="295"/>
      <c r="O2643" s="295"/>
      <c r="P2643" s="302"/>
      <c r="Q2643" s="303"/>
    </row>
    <row r="2644" spans="1:17">
      <c r="A2644" s="39" t="s">
        <v>4189</v>
      </c>
      <c r="B2644" s="295"/>
      <c r="C2644" s="39" t="s">
        <v>471</v>
      </c>
      <c r="D2644" s="39" t="s">
        <v>467</v>
      </c>
      <c r="E2644" s="39" t="s">
        <v>648</v>
      </c>
      <c r="F2644" s="295"/>
      <c r="G2644" s="295"/>
      <c r="H2644" s="39" t="s">
        <v>469</v>
      </c>
      <c r="I2644" s="40" t="s">
        <v>599</v>
      </c>
      <c r="J2644" s="38" t="s">
        <v>459</v>
      </c>
      <c r="K2644" s="295"/>
      <c r="L2644" s="295"/>
      <c r="M2644" s="294"/>
      <c r="N2644" s="295"/>
      <c r="O2644" s="295"/>
      <c r="P2644" s="302"/>
      <c r="Q2644" s="303"/>
    </row>
    <row r="2645" spans="1:17">
      <c r="A2645" s="39" t="s">
        <v>4190</v>
      </c>
      <c r="B2645" s="295"/>
      <c r="C2645" s="39" t="s">
        <v>471</v>
      </c>
      <c r="D2645" s="39" t="s">
        <v>467</v>
      </c>
      <c r="E2645" s="39" t="s">
        <v>648</v>
      </c>
      <c r="F2645" s="295"/>
      <c r="G2645" s="295"/>
      <c r="H2645" s="39" t="s">
        <v>469</v>
      </c>
      <c r="I2645" s="40" t="s">
        <v>608</v>
      </c>
      <c r="J2645" s="38" t="s">
        <v>459</v>
      </c>
      <c r="K2645" s="295"/>
      <c r="L2645" s="295"/>
      <c r="M2645" s="294"/>
      <c r="N2645" s="295"/>
      <c r="O2645" s="295"/>
      <c r="P2645" s="302"/>
      <c r="Q2645" s="303"/>
    </row>
    <row r="2646" spans="1:17">
      <c r="A2646" s="39" t="s">
        <v>4191</v>
      </c>
      <c r="B2646" s="295"/>
      <c r="C2646" s="39" t="s">
        <v>471</v>
      </c>
      <c r="D2646" s="39" t="s">
        <v>467</v>
      </c>
      <c r="E2646" s="39" t="s">
        <v>648</v>
      </c>
      <c r="F2646" s="295"/>
      <c r="G2646" s="295"/>
      <c r="H2646" s="39" t="s">
        <v>469</v>
      </c>
      <c r="I2646" s="40" t="s">
        <v>631</v>
      </c>
      <c r="J2646" s="38" t="s">
        <v>459</v>
      </c>
      <c r="K2646" s="295"/>
      <c r="L2646" s="295"/>
      <c r="M2646" s="294"/>
      <c r="N2646" s="295"/>
      <c r="O2646" s="295"/>
      <c r="P2646" s="302"/>
      <c r="Q2646" s="303"/>
    </row>
    <row r="2647" spans="1:17">
      <c r="A2647" s="39" t="s">
        <v>4192</v>
      </c>
      <c r="B2647" s="295"/>
      <c r="C2647" s="39" t="s">
        <v>471</v>
      </c>
      <c r="D2647" s="39" t="s">
        <v>467</v>
      </c>
      <c r="E2647" s="39" t="s">
        <v>648</v>
      </c>
      <c r="F2647" s="295"/>
      <c r="G2647" s="295"/>
      <c r="H2647" s="39" t="s">
        <v>469</v>
      </c>
      <c r="I2647" s="40" t="s">
        <v>623</v>
      </c>
      <c r="J2647" s="38" t="s">
        <v>459</v>
      </c>
      <c r="K2647" s="295"/>
      <c r="L2647" s="295"/>
      <c r="M2647" s="294"/>
      <c r="N2647" s="295"/>
      <c r="O2647" s="295"/>
      <c r="P2647" s="302"/>
      <c r="Q2647" s="303"/>
    </row>
    <row r="2648" spans="1:17">
      <c r="A2648" s="39" t="s">
        <v>4193</v>
      </c>
      <c r="B2648" s="295"/>
      <c r="C2648" s="39" t="s">
        <v>471</v>
      </c>
      <c r="D2648" s="39" t="s">
        <v>467</v>
      </c>
      <c r="E2648" s="39" t="s">
        <v>648</v>
      </c>
      <c r="F2648" s="295"/>
      <c r="G2648" s="295"/>
      <c r="H2648" s="39" t="s">
        <v>469</v>
      </c>
      <c r="I2648" s="40" t="s">
        <v>634</v>
      </c>
      <c r="J2648" s="38" t="s">
        <v>459</v>
      </c>
      <c r="K2648" s="295"/>
      <c r="L2648" s="295"/>
      <c r="M2648" s="294"/>
      <c r="N2648" s="295"/>
      <c r="O2648" s="295"/>
      <c r="P2648" s="302"/>
      <c r="Q2648" s="303"/>
    </row>
    <row r="2649" spans="1:17">
      <c r="A2649" s="39" t="s">
        <v>4194</v>
      </c>
      <c r="B2649" s="295"/>
      <c r="C2649" s="39" t="s">
        <v>471</v>
      </c>
      <c r="D2649" s="39" t="s">
        <v>467</v>
      </c>
      <c r="E2649" s="39" t="s">
        <v>648</v>
      </c>
      <c r="F2649" s="295"/>
      <c r="G2649" s="295"/>
      <c r="H2649" s="39">
        <v>10</v>
      </c>
      <c r="I2649" s="40" t="s">
        <v>636</v>
      </c>
      <c r="J2649" s="38" t="s">
        <v>459</v>
      </c>
      <c r="K2649" s="295"/>
      <c r="L2649" s="295"/>
      <c r="M2649" s="294"/>
      <c r="N2649" s="295"/>
      <c r="O2649" s="295"/>
      <c r="P2649" s="302"/>
      <c r="Q2649" s="303"/>
    </row>
    <row r="2650" spans="1:17">
      <c r="A2650" s="39" t="s">
        <v>4195</v>
      </c>
      <c r="B2650" s="295"/>
      <c r="C2650" s="39" t="s">
        <v>471</v>
      </c>
      <c r="D2650" s="39" t="s">
        <v>467</v>
      </c>
      <c r="E2650" s="39" t="s">
        <v>648</v>
      </c>
      <c r="F2650" s="295"/>
      <c r="G2650" s="295"/>
      <c r="H2650" s="39">
        <v>10</v>
      </c>
      <c r="I2650" s="40" t="s">
        <v>651</v>
      </c>
      <c r="J2650" s="38" t="s">
        <v>459</v>
      </c>
      <c r="K2650" s="295"/>
      <c r="L2650" s="295"/>
      <c r="M2650" s="294"/>
      <c r="N2650" s="295"/>
      <c r="O2650" s="295"/>
      <c r="P2650" s="302"/>
      <c r="Q2650" s="303"/>
    </row>
    <row r="2651" spans="1:17" ht="15" thickBot="1">
      <c r="A2651" s="39" t="s">
        <v>4196</v>
      </c>
      <c r="B2651" s="295"/>
      <c r="C2651" s="39" t="s">
        <v>471</v>
      </c>
      <c r="D2651" s="39" t="s">
        <v>467</v>
      </c>
      <c r="E2651" s="39" t="s">
        <v>648</v>
      </c>
      <c r="F2651" s="295"/>
      <c r="G2651" s="295"/>
      <c r="H2651" s="39">
        <v>10</v>
      </c>
      <c r="I2651" s="40" t="s">
        <v>653</v>
      </c>
      <c r="J2651" s="38" t="s">
        <v>459</v>
      </c>
      <c r="K2651" s="295"/>
      <c r="L2651" s="295"/>
      <c r="M2651" s="294"/>
      <c r="N2651" s="295"/>
      <c r="O2651" s="295"/>
      <c r="P2651" s="302"/>
      <c r="Q2651" s="303"/>
    </row>
    <row r="2652" spans="1:17">
      <c r="A2652" s="298" t="s">
        <v>4197</v>
      </c>
      <c r="B2652" s="300" t="s">
        <v>1712</v>
      </c>
      <c r="C2652" s="39" t="s">
        <v>1713</v>
      </c>
      <c r="D2652" s="39" t="s">
        <v>467</v>
      </c>
      <c r="E2652" s="36" t="s">
        <v>1845</v>
      </c>
      <c r="F2652" s="295">
        <v>600</v>
      </c>
      <c r="G2652" s="295" t="s">
        <v>457</v>
      </c>
      <c r="H2652" s="36" t="s">
        <v>687</v>
      </c>
      <c r="I2652" s="37" t="s">
        <v>901</v>
      </c>
      <c r="J2652" s="38">
        <v>75</v>
      </c>
      <c r="K2652" s="295">
        <v>600</v>
      </c>
      <c r="L2652" s="295" t="s">
        <v>457</v>
      </c>
      <c r="M2652" s="294" t="s">
        <v>687</v>
      </c>
      <c r="N2652" s="295">
        <v>77</v>
      </c>
      <c r="O2652" s="295" t="s">
        <v>711</v>
      </c>
      <c r="P2652" s="296">
        <v>1785</v>
      </c>
      <c r="Q2652" s="297">
        <v>1</v>
      </c>
    </row>
    <row r="2653" spans="1:17">
      <c r="A2653" s="299"/>
      <c r="B2653" s="295"/>
      <c r="C2653" s="39" t="s">
        <v>466</v>
      </c>
      <c r="D2653" s="39" t="s">
        <v>467</v>
      </c>
      <c r="E2653" s="39" t="s">
        <v>659</v>
      </c>
      <c r="F2653" s="295"/>
      <c r="G2653" s="295"/>
      <c r="H2653" s="39">
        <v>10</v>
      </c>
      <c r="I2653" s="40">
        <v>77</v>
      </c>
      <c r="J2653" s="38" t="s">
        <v>459</v>
      </c>
      <c r="K2653" s="295"/>
      <c r="L2653" s="295"/>
      <c r="M2653" s="294"/>
      <c r="N2653" s="295"/>
      <c r="O2653" s="295"/>
      <c r="P2653" s="302"/>
      <c r="Q2653" s="303"/>
    </row>
    <row r="2654" spans="1:17">
      <c r="A2654" s="39" t="s">
        <v>4198</v>
      </c>
      <c r="B2654" s="295"/>
      <c r="C2654" s="39" t="s">
        <v>471</v>
      </c>
      <c r="D2654" s="39" t="s">
        <v>467</v>
      </c>
      <c r="E2654" s="39" t="s">
        <v>648</v>
      </c>
      <c r="F2654" s="295"/>
      <c r="G2654" s="295"/>
      <c r="H2654" s="39" t="s">
        <v>469</v>
      </c>
      <c r="I2654" s="40" t="s">
        <v>496</v>
      </c>
      <c r="J2654" s="38" t="s">
        <v>459</v>
      </c>
      <c r="K2654" s="295"/>
      <c r="L2654" s="295"/>
      <c r="M2654" s="294"/>
      <c r="N2654" s="295"/>
      <c r="O2654" s="295"/>
      <c r="P2654" s="302"/>
      <c r="Q2654" s="303"/>
    </row>
    <row r="2655" spans="1:17">
      <c r="A2655" s="39" t="s">
        <v>4199</v>
      </c>
      <c r="B2655" s="295"/>
      <c r="C2655" s="39" t="s">
        <v>471</v>
      </c>
      <c r="D2655" s="39" t="s">
        <v>467</v>
      </c>
      <c r="E2655" s="39" t="s">
        <v>648</v>
      </c>
      <c r="F2655" s="295"/>
      <c r="G2655" s="295"/>
      <c r="H2655" s="39" t="s">
        <v>469</v>
      </c>
      <c r="I2655" s="40" t="s">
        <v>528</v>
      </c>
      <c r="J2655" s="38" t="s">
        <v>459</v>
      </c>
      <c r="K2655" s="295"/>
      <c r="L2655" s="295"/>
      <c r="M2655" s="294"/>
      <c r="N2655" s="295"/>
      <c r="O2655" s="295"/>
      <c r="P2655" s="302"/>
      <c r="Q2655" s="303"/>
    </row>
    <row r="2656" spans="1:17">
      <c r="A2656" s="39" t="s">
        <v>4200</v>
      </c>
      <c r="B2656" s="295"/>
      <c r="C2656" s="39" t="s">
        <v>471</v>
      </c>
      <c r="D2656" s="39" t="s">
        <v>467</v>
      </c>
      <c r="E2656" s="39" t="s">
        <v>648</v>
      </c>
      <c r="F2656" s="295"/>
      <c r="G2656" s="295"/>
      <c r="H2656" s="39" t="s">
        <v>469</v>
      </c>
      <c r="I2656" s="40" t="s">
        <v>530</v>
      </c>
      <c r="J2656" s="38" t="s">
        <v>459</v>
      </c>
      <c r="K2656" s="295"/>
      <c r="L2656" s="295"/>
      <c r="M2656" s="294"/>
      <c r="N2656" s="295"/>
      <c r="O2656" s="295"/>
      <c r="P2656" s="302"/>
      <c r="Q2656" s="303"/>
    </row>
    <row r="2657" spans="1:17">
      <c r="A2657" s="39" t="s">
        <v>4201</v>
      </c>
      <c r="B2657" s="295"/>
      <c r="C2657" s="39" t="s">
        <v>471</v>
      </c>
      <c r="D2657" s="39" t="s">
        <v>467</v>
      </c>
      <c r="E2657" s="39" t="s">
        <v>648</v>
      </c>
      <c r="F2657" s="295"/>
      <c r="G2657" s="295"/>
      <c r="H2657" s="39" t="s">
        <v>469</v>
      </c>
      <c r="I2657" s="40" t="s">
        <v>599</v>
      </c>
      <c r="J2657" s="38" t="s">
        <v>459</v>
      </c>
      <c r="K2657" s="295"/>
      <c r="L2657" s="295"/>
      <c r="M2657" s="294"/>
      <c r="N2657" s="295"/>
      <c r="O2657" s="295"/>
      <c r="P2657" s="302"/>
      <c r="Q2657" s="303"/>
    </row>
    <row r="2658" spans="1:17">
      <c r="A2658" s="39" t="s">
        <v>4202</v>
      </c>
      <c r="B2658" s="295"/>
      <c r="C2658" s="39" t="s">
        <v>471</v>
      </c>
      <c r="D2658" s="39" t="s">
        <v>467</v>
      </c>
      <c r="E2658" s="39" t="s">
        <v>648</v>
      </c>
      <c r="F2658" s="295"/>
      <c r="G2658" s="295"/>
      <c r="H2658" s="39" t="s">
        <v>469</v>
      </c>
      <c r="I2658" s="40" t="s">
        <v>608</v>
      </c>
      <c r="J2658" s="38" t="s">
        <v>459</v>
      </c>
      <c r="K2658" s="295"/>
      <c r="L2658" s="295"/>
      <c r="M2658" s="294"/>
      <c r="N2658" s="295"/>
      <c r="O2658" s="295"/>
      <c r="P2658" s="302"/>
      <c r="Q2658" s="303"/>
    </row>
    <row r="2659" spans="1:17">
      <c r="A2659" s="39" t="s">
        <v>4203</v>
      </c>
      <c r="B2659" s="295"/>
      <c r="C2659" s="39" t="s">
        <v>471</v>
      </c>
      <c r="D2659" s="39" t="s">
        <v>467</v>
      </c>
      <c r="E2659" s="39" t="s">
        <v>648</v>
      </c>
      <c r="F2659" s="295"/>
      <c r="G2659" s="295"/>
      <c r="H2659" s="39" t="s">
        <v>469</v>
      </c>
      <c r="I2659" s="40" t="s">
        <v>631</v>
      </c>
      <c r="J2659" s="38" t="s">
        <v>459</v>
      </c>
      <c r="K2659" s="295"/>
      <c r="L2659" s="295"/>
      <c r="M2659" s="294"/>
      <c r="N2659" s="295"/>
      <c r="O2659" s="295"/>
      <c r="P2659" s="302"/>
      <c r="Q2659" s="303"/>
    </row>
    <row r="2660" spans="1:17">
      <c r="A2660" s="39" t="s">
        <v>4204</v>
      </c>
      <c r="B2660" s="295"/>
      <c r="C2660" s="39" t="s">
        <v>471</v>
      </c>
      <c r="D2660" s="39" t="s">
        <v>467</v>
      </c>
      <c r="E2660" s="39" t="s">
        <v>648</v>
      </c>
      <c r="F2660" s="295"/>
      <c r="G2660" s="295"/>
      <c r="H2660" s="39" t="s">
        <v>469</v>
      </c>
      <c r="I2660" s="40" t="s">
        <v>623</v>
      </c>
      <c r="J2660" s="38" t="s">
        <v>459</v>
      </c>
      <c r="K2660" s="295"/>
      <c r="L2660" s="295"/>
      <c r="M2660" s="294"/>
      <c r="N2660" s="295"/>
      <c r="O2660" s="295"/>
      <c r="P2660" s="302"/>
      <c r="Q2660" s="303"/>
    </row>
    <row r="2661" spans="1:17">
      <c r="A2661" s="39" t="s">
        <v>4205</v>
      </c>
      <c r="B2661" s="295"/>
      <c r="C2661" s="39" t="s">
        <v>471</v>
      </c>
      <c r="D2661" s="39" t="s">
        <v>467</v>
      </c>
      <c r="E2661" s="39" t="s">
        <v>648</v>
      </c>
      <c r="F2661" s="295"/>
      <c r="G2661" s="295"/>
      <c r="H2661" s="39" t="s">
        <v>469</v>
      </c>
      <c r="I2661" s="40" t="s">
        <v>634</v>
      </c>
      <c r="J2661" s="38" t="s">
        <v>459</v>
      </c>
      <c r="K2661" s="295"/>
      <c r="L2661" s="295"/>
      <c r="M2661" s="294"/>
      <c r="N2661" s="295"/>
      <c r="O2661" s="295"/>
      <c r="P2661" s="302"/>
      <c r="Q2661" s="303"/>
    </row>
    <row r="2662" spans="1:17">
      <c r="A2662" s="39" t="s">
        <v>4206</v>
      </c>
      <c r="B2662" s="295"/>
      <c r="C2662" s="39" t="s">
        <v>471</v>
      </c>
      <c r="D2662" s="39" t="s">
        <v>467</v>
      </c>
      <c r="E2662" s="39" t="s">
        <v>648</v>
      </c>
      <c r="F2662" s="295"/>
      <c r="G2662" s="295"/>
      <c r="H2662" s="39">
        <v>10</v>
      </c>
      <c r="I2662" s="40" t="s">
        <v>636</v>
      </c>
      <c r="J2662" s="38" t="s">
        <v>459</v>
      </c>
      <c r="K2662" s="295"/>
      <c r="L2662" s="295"/>
      <c r="M2662" s="294"/>
      <c r="N2662" s="295"/>
      <c r="O2662" s="295"/>
      <c r="P2662" s="302"/>
      <c r="Q2662" s="303"/>
    </row>
    <row r="2663" spans="1:17">
      <c r="A2663" s="39" t="s">
        <v>4207</v>
      </c>
      <c r="B2663" s="295"/>
      <c r="C2663" s="39" t="s">
        <v>471</v>
      </c>
      <c r="D2663" s="39" t="s">
        <v>467</v>
      </c>
      <c r="E2663" s="39" t="s">
        <v>648</v>
      </c>
      <c r="F2663" s="295"/>
      <c r="G2663" s="295"/>
      <c r="H2663" s="39">
        <v>10</v>
      </c>
      <c r="I2663" s="40" t="s">
        <v>651</v>
      </c>
      <c r="J2663" s="38" t="s">
        <v>459</v>
      </c>
      <c r="K2663" s="295"/>
      <c r="L2663" s="295"/>
      <c r="M2663" s="294"/>
      <c r="N2663" s="295"/>
      <c r="O2663" s="295"/>
      <c r="P2663" s="302"/>
      <c r="Q2663" s="303"/>
    </row>
    <row r="2664" spans="1:17" ht="15" thickBot="1">
      <c r="A2664" s="39" t="s">
        <v>4208</v>
      </c>
      <c r="B2664" s="295"/>
      <c r="C2664" s="39" t="s">
        <v>471</v>
      </c>
      <c r="D2664" s="39" t="s">
        <v>467</v>
      </c>
      <c r="E2664" s="39" t="s">
        <v>648</v>
      </c>
      <c r="F2664" s="295"/>
      <c r="G2664" s="295"/>
      <c r="H2664" s="39">
        <v>10</v>
      </c>
      <c r="I2664" s="40" t="s">
        <v>653</v>
      </c>
      <c r="J2664" s="38" t="s">
        <v>459</v>
      </c>
      <c r="K2664" s="295"/>
      <c r="L2664" s="295"/>
      <c r="M2664" s="294"/>
      <c r="N2664" s="295"/>
      <c r="O2664" s="295"/>
      <c r="P2664" s="302"/>
      <c r="Q2664" s="303"/>
    </row>
    <row r="2665" spans="1:17">
      <c r="A2665" s="298" t="s">
        <v>4209</v>
      </c>
      <c r="B2665" s="300" t="s">
        <v>1712</v>
      </c>
      <c r="C2665" s="36" t="s">
        <v>1713</v>
      </c>
      <c r="D2665" s="36" t="s">
        <v>467</v>
      </c>
      <c r="E2665" s="36" t="s">
        <v>1829</v>
      </c>
      <c r="F2665" s="295">
        <v>600</v>
      </c>
      <c r="G2665" s="295" t="s">
        <v>457</v>
      </c>
      <c r="H2665" s="36" t="s">
        <v>532</v>
      </c>
      <c r="I2665" s="37" t="s">
        <v>901</v>
      </c>
      <c r="J2665" s="38">
        <v>75</v>
      </c>
      <c r="K2665" s="295">
        <v>600</v>
      </c>
      <c r="L2665" s="295" t="s">
        <v>457</v>
      </c>
      <c r="M2665" s="294" t="s">
        <v>532</v>
      </c>
      <c r="N2665" s="295">
        <v>77</v>
      </c>
      <c r="O2665" s="295" t="s">
        <v>711</v>
      </c>
      <c r="P2665" s="296">
        <v>1785</v>
      </c>
      <c r="Q2665" s="297">
        <v>1</v>
      </c>
    </row>
    <row r="2666" spans="1:17">
      <c r="A2666" s="299"/>
      <c r="B2666" s="295"/>
      <c r="C2666" s="36" t="s">
        <v>466</v>
      </c>
      <c r="D2666" s="36" t="s">
        <v>467</v>
      </c>
      <c r="E2666" s="36" t="s">
        <v>669</v>
      </c>
      <c r="F2666" s="295"/>
      <c r="G2666" s="295"/>
      <c r="H2666" s="36">
        <v>10</v>
      </c>
      <c r="I2666" s="37">
        <v>77</v>
      </c>
      <c r="J2666" s="38" t="s">
        <v>459</v>
      </c>
      <c r="K2666" s="295"/>
      <c r="L2666" s="295"/>
      <c r="M2666" s="294"/>
      <c r="N2666" s="295"/>
      <c r="O2666" s="295"/>
      <c r="P2666" s="302"/>
      <c r="Q2666" s="303"/>
    </row>
    <row r="2667" spans="1:17">
      <c r="A2667" s="39" t="s">
        <v>4210</v>
      </c>
      <c r="B2667" s="295"/>
      <c r="C2667" s="39" t="s">
        <v>471</v>
      </c>
      <c r="D2667" s="39" t="s">
        <v>467</v>
      </c>
      <c r="E2667" s="39" t="s">
        <v>648</v>
      </c>
      <c r="F2667" s="295"/>
      <c r="G2667" s="295"/>
      <c r="H2667" s="39" t="s">
        <v>469</v>
      </c>
      <c r="I2667" s="40" t="s">
        <v>496</v>
      </c>
      <c r="J2667" s="38" t="s">
        <v>459</v>
      </c>
      <c r="K2667" s="295"/>
      <c r="L2667" s="295"/>
      <c r="M2667" s="294"/>
      <c r="N2667" s="295"/>
      <c r="O2667" s="295"/>
      <c r="P2667" s="302"/>
      <c r="Q2667" s="303"/>
    </row>
    <row r="2668" spans="1:17">
      <c r="A2668" s="39" t="s">
        <v>4211</v>
      </c>
      <c r="B2668" s="295"/>
      <c r="C2668" s="39" t="s">
        <v>471</v>
      </c>
      <c r="D2668" s="39" t="s">
        <v>467</v>
      </c>
      <c r="E2668" s="39" t="s">
        <v>648</v>
      </c>
      <c r="F2668" s="295"/>
      <c r="G2668" s="295"/>
      <c r="H2668" s="39" t="s">
        <v>469</v>
      </c>
      <c r="I2668" s="40" t="s">
        <v>528</v>
      </c>
      <c r="J2668" s="38" t="s">
        <v>459</v>
      </c>
      <c r="K2668" s="295"/>
      <c r="L2668" s="295"/>
      <c r="M2668" s="294"/>
      <c r="N2668" s="295"/>
      <c r="O2668" s="295"/>
      <c r="P2668" s="302"/>
      <c r="Q2668" s="303"/>
    </row>
    <row r="2669" spans="1:17">
      <c r="A2669" s="39" t="s">
        <v>4212</v>
      </c>
      <c r="B2669" s="295"/>
      <c r="C2669" s="39" t="s">
        <v>471</v>
      </c>
      <c r="D2669" s="39" t="s">
        <v>467</v>
      </c>
      <c r="E2669" s="39" t="s">
        <v>648</v>
      </c>
      <c r="F2669" s="295"/>
      <c r="G2669" s="295"/>
      <c r="H2669" s="39" t="s">
        <v>469</v>
      </c>
      <c r="I2669" s="40" t="s">
        <v>530</v>
      </c>
      <c r="J2669" s="38" t="s">
        <v>459</v>
      </c>
      <c r="K2669" s="295"/>
      <c r="L2669" s="295"/>
      <c r="M2669" s="294"/>
      <c r="N2669" s="295"/>
      <c r="O2669" s="295"/>
      <c r="P2669" s="302"/>
      <c r="Q2669" s="303"/>
    </row>
    <row r="2670" spans="1:17">
      <c r="A2670" s="39" t="s">
        <v>4213</v>
      </c>
      <c r="B2670" s="295"/>
      <c r="C2670" s="39" t="s">
        <v>471</v>
      </c>
      <c r="D2670" s="39" t="s">
        <v>467</v>
      </c>
      <c r="E2670" s="39" t="s">
        <v>648</v>
      </c>
      <c r="F2670" s="295"/>
      <c r="G2670" s="295"/>
      <c r="H2670" s="39" t="s">
        <v>469</v>
      </c>
      <c r="I2670" s="40" t="s">
        <v>599</v>
      </c>
      <c r="J2670" s="38" t="s">
        <v>459</v>
      </c>
      <c r="K2670" s="295"/>
      <c r="L2670" s="295"/>
      <c r="M2670" s="294"/>
      <c r="N2670" s="295"/>
      <c r="O2670" s="295"/>
      <c r="P2670" s="302"/>
      <c r="Q2670" s="303"/>
    </row>
    <row r="2671" spans="1:17">
      <c r="A2671" s="39" t="s">
        <v>4214</v>
      </c>
      <c r="B2671" s="295"/>
      <c r="C2671" s="39" t="s">
        <v>471</v>
      </c>
      <c r="D2671" s="39" t="s">
        <v>467</v>
      </c>
      <c r="E2671" s="39" t="s">
        <v>648</v>
      </c>
      <c r="F2671" s="295"/>
      <c r="G2671" s="295"/>
      <c r="H2671" s="39" t="s">
        <v>469</v>
      </c>
      <c r="I2671" s="40" t="s">
        <v>608</v>
      </c>
      <c r="J2671" s="38" t="s">
        <v>459</v>
      </c>
      <c r="K2671" s="295"/>
      <c r="L2671" s="295"/>
      <c r="M2671" s="294"/>
      <c r="N2671" s="295"/>
      <c r="O2671" s="295"/>
      <c r="P2671" s="302"/>
      <c r="Q2671" s="303"/>
    </row>
    <row r="2672" spans="1:17">
      <c r="A2672" s="39" t="s">
        <v>4215</v>
      </c>
      <c r="B2672" s="295"/>
      <c r="C2672" s="39" t="s">
        <v>471</v>
      </c>
      <c r="D2672" s="39" t="s">
        <v>467</v>
      </c>
      <c r="E2672" s="39" t="s">
        <v>648</v>
      </c>
      <c r="F2672" s="295"/>
      <c r="G2672" s="295"/>
      <c r="H2672" s="39" t="s">
        <v>469</v>
      </c>
      <c r="I2672" s="40" t="s">
        <v>631</v>
      </c>
      <c r="J2672" s="38" t="s">
        <v>459</v>
      </c>
      <c r="K2672" s="295"/>
      <c r="L2672" s="295"/>
      <c r="M2672" s="294"/>
      <c r="N2672" s="295"/>
      <c r="O2672" s="295"/>
      <c r="P2672" s="302"/>
      <c r="Q2672" s="303"/>
    </row>
    <row r="2673" spans="1:17">
      <c r="A2673" s="39" t="s">
        <v>4216</v>
      </c>
      <c r="B2673" s="295"/>
      <c r="C2673" s="39" t="s">
        <v>471</v>
      </c>
      <c r="D2673" s="39" t="s">
        <v>467</v>
      </c>
      <c r="E2673" s="39" t="s">
        <v>648</v>
      </c>
      <c r="F2673" s="295"/>
      <c r="G2673" s="295"/>
      <c r="H2673" s="39" t="s">
        <v>469</v>
      </c>
      <c r="I2673" s="40" t="s">
        <v>623</v>
      </c>
      <c r="J2673" s="38" t="s">
        <v>459</v>
      </c>
      <c r="K2673" s="295"/>
      <c r="L2673" s="295"/>
      <c r="M2673" s="294"/>
      <c r="N2673" s="295"/>
      <c r="O2673" s="295"/>
      <c r="P2673" s="302"/>
      <c r="Q2673" s="303"/>
    </row>
    <row r="2674" spans="1:17">
      <c r="A2674" s="39" t="s">
        <v>4217</v>
      </c>
      <c r="B2674" s="295"/>
      <c r="C2674" s="39" t="s">
        <v>471</v>
      </c>
      <c r="D2674" s="39" t="s">
        <v>467</v>
      </c>
      <c r="E2674" s="39" t="s">
        <v>648</v>
      </c>
      <c r="F2674" s="295"/>
      <c r="G2674" s="295"/>
      <c r="H2674" s="39" t="s">
        <v>469</v>
      </c>
      <c r="I2674" s="40" t="s">
        <v>634</v>
      </c>
      <c r="J2674" s="38" t="s">
        <v>459</v>
      </c>
      <c r="K2674" s="295"/>
      <c r="L2674" s="295"/>
      <c r="M2674" s="294"/>
      <c r="N2674" s="295"/>
      <c r="O2674" s="295"/>
      <c r="P2674" s="302"/>
      <c r="Q2674" s="303"/>
    </row>
    <row r="2675" spans="1:17">
      <c r="A2675" s="39" t="s">
        <v>4218</v>
      </c>
      <c r="B2675" s="295"/>
      <c r="C2675" s="39" t="s">
        <v>471</v>
      </c>
      <c r="D2675" s="39" t="s">
        <v>467</v>
      </c>
      <c r="E2675" s="39" t="s">
        <v>648</v>
      </c>
      <c r="F2675" s="295"/>
      <c r="G2675" s="295"/>
      <c r="H2675" s="39">
        <v>10</v>
      </c>
      <c r="I2675" s="40" t="s">
        <v>636</v>
      </c>
      <c r="J2675" s="38" t="s">
        <v>459</v>
      </c>
      <c r="K2675" s="295"/>
      <c r="L2675" s="295"/>
      <c r="M2675" s="294"/>
      <c r="N2675" s="295"/>
      <c r="O2675" s="295"/>
      <c r="P2675" s="302"/>
      <c r="Q2675" s="303"/>
    </row>
    <row r="2676" spans="1:17">
      <c r="A2676" s="39" t="s">
        <v>4219</v>
      </c>
      <c r="B2676" s="295"/>
      <c r="C2676" s="39" t="s">
        <v>471</v>
      </c>
      <c r="D2676" s="39" t="s">
        <v>467</v>
      </c>
      <c r="E2676" s="39" t="s">
        <v>648</v>
      </c>
      <c r="F2676" s="295"/>
      <c r="G2676" s="295"/>
      <c r="H2676" s="39">
        <v>10</v>
      </c>
      <c r="I2676" s="40" t="s">
        <v>651</v>
      </c>
      <c r="J2676" s="38" t="s">
        <v>459</v>
      </c>
      <c r="K2676" s="295"/>
      <c r="L2676" s="295"/>
      <c r="M2676" s="294"/>
      <c r="N2676" s="295"/>
      <c r="O2676" s="295"/>
      <c r="P2676" s="302"/>
      <c r="Q2676" s="303"/>
    </row>
    <row r="2677" spans="1:17" ht="15" thickBot="1">
      <c r="A2677" s="39" t="s">
        <v>4220</v>
      </c>
      <c r="B2677" s="295"/>
      <c r="C2677" s="36" t="s">
        <v>471</v>
      </c>
      <c r="D2677" s="36" t="s">
        <v>467</v>
      </c>
      <c r="E2677" s="36" t="s">
        <v>648</v>
      </c>
      <c r="F2677" s="295"/>
      <c r="G2677" s="295"/>
      <c r="H2677" s="36">
        <v>10</v>
      </c>
      <c r="I2677" s="37" t="s">
        <v>653</v>
      </c>
      <c r="J2677" s="38" t="s">
        <v>459</v>
      </c>
      <c r="K2677" s="295"/>
      <c r="L2677" s="295"/>
      <c r="M2677" s="294"/>
      <c r="N2677" s="295"/>
      <c r="O2677" s="295"/>
      <c r="P2677" s="302"/>
      <c r="Q2677" s="303"/>
    </row>
    <row r="2678" spans="1:17">
      <c r="A2678" s="298" t="s">
        <v>4221</v>
      </c>
      <c r="B2678" s="300" t="s">
        <v>1712</v>
      </c>
      <c r="C2678" s="36" t="s">
        <v>1713</v>
      </c>
      <c r="D2678" s="36" t="s">
        <v>467</v>
      </c>
      <c r="E2678" s="36" t="s">
        <v>2671</v>
      </c>
      <c r="F2678" s="295">
        <v>600</v>
      </c>
      <c r="G2678" s="295" t="s">
        <v>457</v>
      </c>
      <c r="H2678" s="36" t="s">
        <v>2558</v>
      </c>
      <c r="I2678" s="37" t="s">
        <v>901</v>
      </c>
      <c r="J2678" s="38">
        <v>75</v>
      </c>
      <c r="K2678" s="295">
        <v>600</v>
      </c>
      <c r="L2678" s="295" t="s">
        <v>457</v>
      </c>
      <c r="M2678" s="294" t="s">
        <v>2558</v>
      </c>
      <c r="N2678" s="295">
        <v>77</v>
      </c>
      <c r="O2678" s="295" t="s">
        <v>711</v>
      </c>
      <c r="P2678" s="296">
        <v>1785</v>
      </c>
      <c r="Q2678" s="297">
        <v>1</v>
      </c>
    </row>
    <row r="2679" spans="1:17">
      <c r="A2679" s="299"/>
      <c r="B2679" s="295"/>
      <c r="C2679" s="36" t="s">
        <v>466</v>
      </c>
      <c r="D2679" s="36" t="s">
        <v>467</v>
      </c>
      <c r="E2679" s="36" t="s">
        <v>669</v>
      </c>
      <c r="F2679" s="295"/>
      <c r="G2679" s="295"/>
      <c r="H2679" s="36">
        <v>10</v>
      </c>
      <c r="I2679" s="37">
        <v>77</v>
      </c>
      <c r="J2679" s="38" t="s">
        <v>459</v>
      </c>
      <c r="K2679" s="295"/>
      <c r="L2679" s="295"/>
      <c r="M2679" s="294"/>
      <c r="N2679" s="295"/>
      <c r="O2679" s="295"/>
      <c r="P2679" s="302"/>
      <c r="Q2679" s="303"/>
    </row>
    <row r="2680" spans="1:17">
      <c r="A2680" s="39" t="s">
        <v>4222</v>
      </c>
      <c r="B2680" s="295"/>
      <c r="C2680" s="39" t="s">
        <v>471</v>
      </c>
      <c r="D2680" s="39" t="s">
        <v>467</v>
      </c>
      <c r="E2680" s="39" t="s">
        <v>648</v>
      </c>
      <c r="F2680" s="295"/>
      <c r="G2680" s="295"/>
      <c r="H2680" s="39" t="s">
        <v>469</v>
      </c>
      <c r="I2680" s="40" t="s">
        <v>496</v>
      </c>
      <c r="J2680" s="38" t="s">
        <v>459</v>
      </c>
      <c r="K2680" s="295"/>
      <c r="L2680" s="295"/>
      <c r="M2680" s="294"/>
      <c r="N2680" s="295"/>
      <c r="O2680" s="295"/>
      <c r="P2680" s="302"/>
      <c r="Q2680" s="303"/>
    </row>
    <row r="2681" spans="1:17">
      <c r="A2681" s="39" t="s">
        <v>4223</v>
      </c>
      <c r="B2681" s="295"/>
      <c r="C2681" s="39" t="s">
        <v>471</v>
      </c>
      <c r="D2681" s="39" t="s">
        <v>467</v>
      </c>
      <c r="E2681" s="39" t="s">
        <v>648</v>
      </c>
      <c r="F2681" s="295"/>
      <c r="G2681" s="295"/>
      <c r="H2681" s="39" t="s">
        <v>469</v>
      </c>
      <c r="I2681" s="40" t="s">
        <v>528</v>
      </c>
      <c r="J2681" s="38" t="s">
        <v>459</v>
      </c>
      <c r="K2681" s="295"/>
      <c r="L2681" s="295"/>
      <c r="M2681" s="294"/>
      <c r="N2681" s="295"/>
      <c r="O2681" s="295"/>
      <c r="P2681" s="302"/>
      <c r="Q2681" s="303"/>
    </row>
    <row r="2682" spans="1:17">
      <c r="A2682" s="39" t="s">
        <v>4224</v>
      </c>
      <c r="B2682" s="295"/>
      <c r="C2682" s="39" t="s">
        <v>471</v>
      </c>
      <c r="D2682" s="39" t="s">
        <v>467</v>
      </c>
      <c r="E2682" s="39" t="s">
        <v>648</v>
      </c>
      <c r="F2682" s="295"/>
      <c r="G2682" s="295"/>
      <c r="H2682" s="39" t="s">
        <v>469</v>
      </c>
      <c r="I2682" s="40" t="s">
        <v>530</v>
      </c>
      <c r="J2682" s="38" t="s">
        <v>459</v>
      </c>
      <c r="K2682" s="295"/>
      <c r="L2682" s="295"/>
      <c r="M2682" s="294"/>
      <c r="N2682" s="295"/>
      <c r="O2682" s="295"/>
      <c r="P2682" s="302"/>
      <c r="Q2682" s="303"/>
    </row>
    <row r="2683" spans="1:17">
      <c r="A2683" s="39" t="s">
        <v>4225</v>
      </c>
      <c r="B2683" s="295"/>
      <c r="C2683" s="39" t="s">
        <v>471</v>
      </c>
      <c r="D2683" s="39" t="s">
        <v>467</v>
      </c>
      <c r="E2683" s="39" t="s">
        <v>648</v>
      </c>
      <c r="F2683" s="295"/>
      <c r="G2683" s="295"/>
      <c r="H2683" s="39" t="s">
        <v>469</v>
      </c>
      <c r="I2683" s="40" t="s">
        <v>599</v>
      </c>
      <c r="J2683" s="38" t="s">
        <v>459</v>
      </c>
      <c r="K2683" s="295"/>
      <c r="L2683" s="295"/>
      <c r="M2683" s="294"/>
      <c r="N2683" s="295"/>
      <c r="O2683" s="295"/>
      <c r="P2683" s="302"/>
      <c r="Q2683" s="303"/>
    </row>
    <row r="2684" spans="1:17">
      <c r="A2684" s="39" t="s">
        <v>4226</v>
      </c>
      <c r="B2684" s="295"/>
      <c r="C2684" s="39" t="s">
        <v>471</v>
      </c>
      <c r="D2684" s="39" t="s">
        <v>467</v>
      </c>
      <c r="E2684" s="39" t="s">
        <v>648</v>
      </c>
      <c r="F2684" s="295"/>
      <c r="G2684" s="295"/>
      <c r="H2684" s="39" t="s">
        <v>469</v>
      </c>
      <c r="I2684" s="40" t="s">
        <v>608</v>
      </c>
      <c r="J2684" s="38" t="s">
        <v>459</v>
      </c>
      <c r="K2684" s="295"/>
      <c r="L2684" s="295"/>
      <c r="M2684" s="294"/>
      <c r="N2684" s="295"/>
      <c r="O2684" s="295"/>
      <c r="P2684" s="302"/>
      <c r="Q2684" s="303"/>
    </row>
    <row r="2685" spans="1:17">
      <c r="A2685" s="39" t="s">
        <v>4227</v>
      </c>
      <c r="B2685" s="295"/>
      <c r="C2685" s="39" t="s">
        <v>471</v>
      </c>
      <c r="D2685" s="39" t="s">
        <v>467</v>
      </c>
      <c r="E2685" s="39" t="s">
        <v>648</v>
      </c>
      <c r="F2685" s="295"/>
      <c r="G2685" s="295"/>
      <c r="H2685" s="39" t="s">
        <v>469</v>
      </c>
      <c r="I2685" s="40" t="s">
        <v>631</v>
      </c>
      <c r="J2685" s="38" t="s">
        <v>459</v>
      </c>
      <c r="K2685" s="295"/>
      <c r="L2685" s="295"/>
      <c r="M2685" s="294"/>
      <c r="N2685" s="295"/>
      <c r="O2685" s="295"/>
      <c r="P2685" s="302"/>
      <c r="Q2685" s="303"/>
    </row>
    <row r="2686" spans="1:17">
      <c r="A2686" s="39" t="s">
        <v>4228</v>
      </c>
      <c r="B2686" s="295"/>
      <c r="C2686" s="39" t="s">
        <v>471</v>
      </c>
      <c r="D2686" s="39" t="s">
        <v>467</v>
      </c>
      <c r="E2686" s="39" t="s">
        <v>648</v>
      </c>
      <c r="F2686" s="295"/>
      <c r="G2686" s="295"/>
      <c r="H2686" s="39" t="s">
        <v>469</v>
      </c>
      <c r="I2686" s="40" t="s">
        <v>623</v>
      </c>
      <c r="J2686" s="38" t="s">
        <v>459</v>
      </c>
      <c r="K2686" s="295"/>
      <c r="L2686" s="295"/>
      <c r="M2686" s="294"/>
      <c r="N2686" s="295"/>
      <c r="O2686" s="295"/>
      <c r="P2686" s="302"/>
      <c r="Q2686" s="303"/>
    </row>
    <row r="2687" spans="1:17">
      <c r="A2687" s="39" t="s">
        <v>4229</v>
      </c>
      <c r="B2687" s="295"/>
      <c r="C2687" s="39" t="s">
        <v>471</v>
      </c>
      <c r="D2687" s="39" t="s">
        <v>467</v>
      </c>
      <c r="E2687" s="39" t="s">
        <v>648</v>
      </c>
      <c r="F2687" s="295"/>
      <c r="G2687" s="295"/>
      <c r="H2687" s="39" t="s">
        <v>469</v>
      </c>
      <c r="I2687" s="40" t="s">
        <v>634</v>
      </c>
      <c r="J2687" s="38" t="s">
        <v>459</v>
      </c>
      <c r="K2687" s="295"/>
      <c r="L2687" s="295"/>
      <c r="M2687" s="294"/>
      <c r="N2687" s="295"/>
      <c r="O2687" s="295"/>
      <c r="P2687" s="302"/>
      <c r="Q2687" s="303"/>
    </row>
    <row r="2688" spans="1:17">
      <c r="A2688" s="39" t="s">
        <v>4230</v>
      </c>
      <c r="B2688" s="295"/>
      <c r="C2688" s="39" t="s">
        <v>471</v>
      </c>
      <c r="D2688" s="39" t="s">
        <v>467</v>
      </c>
      <c r="E2688" s="39" t="s">
        <v>648</v>
      </c>
      <c r="F2688" s="295"/>
      <c r="G2688" s="295"/>
      <c r="H2688" s="39">
        <v>10</v>
      </c>
      <c r="I2688" s="40" t="s">
        <v>636</v>
      </c>
      <c r="J2688" s="38" t="s">
        <v>459</v>
      </c>
      <c r="K2688" s="295"/>
      <c r="L2688" s="295"/>
      <c r="M2688" s="294"/>
      <c r="N2688" s="295"/>
      <c r="O2688" s="295"/>
      <c r="P2688" s="302"/>
      <c r="Q2688" s="303"/>
    </row>
    <row r="2689" spans="1:17">
      <c r="A2689" s="39" t="s">
        <v>4231</v>
      </c>
      <c r="B2689" s="295"/>
      <c r="C2689" s="39" t="s">
        <v>471</v>
      </c>
      <c r="D2689" s="39" t="s">
        <v>467</v>
      </c>
      <c r="E2689" s="39" t="s">
        <v>648</v>
      </c>
      <c r="F2689" s="295"/>
      <c r="G2689" s="295"/>
      <c r="H2689" s="39">
        <v>10</v>
      </c>
      <c r="I2689" s="40" t="s">
        <v>651</v>
      </c>
      <c r="J2689" s="38" t="s">
        <v>459</v>
      </c>
      <c r="K2689" s="295"/>
      <c r="L2689" s="295"/>
      <c r="M2689" s="294"/>
      <c r="N2689" s="295"/>
      <c r="O2689" s="295"/>
      <c r="P2689" s="302"/>
      <c r="Q2689" s="303"/>
    </row>
    <row r="2690" spans="1:17" ht="15" thickBot="1">
      <c r="A2690" s="39" t="s">
        <v>4232</v>
      </c>
      <c r="B2690" s="295"/>
      <c r="C2690" s="36" t="s">
        <v>471</v>
      </c>
      <c r="D2690" s="36" t="s">
        <v>467</v>
      </c>
      <c r="E2690" s="36" t="s">
        <v>648</v>
      </c>
      <c r="F2690" s="295"/>
      <c r="G2690" s="295"/>
      <c r="H2690" s="36">
        <v>10</v>
      </c>
      <c r="I2690" s="37" t="s">
        <v>653</v>
      </c>
      <c r="J2690" s="38" t="s">
        <v>459</v>
      </c>
      <c r="K2690" s="295"/>
      <c r="L2690" s="295"/>
      <c r="M2690" s="294"/>
      <c r="N2690" s="295"/>
      <c r="O2690" s="295"/>
      <c r="P2690" s="302"/>
      <c r="Q2690" s="303"/>
    </row>
    <row r="2691" spans="1:17">
      <c r="A2691" s="298" t="s">
        <v>4233</v>
      </c>
      <c r="B2691" s="300" t="s">
        <v>1712</v>
      </c>
      <c r="C2691" s="36" t="s">
        <v>1713</v>
      </c>
      <c r="D2691" s="36" t="s">
        <v>467</v>
      </c>
      <c r="E2691" s="36" t="s">
        <v>1845</v>
      </c>
      <c r="F2691" s="295">
        <v>600</v>
      </c>
      <c r="G2691" s="295" t="s">
        <v>457</v>
      </c>
      <c r="H2691" s="36" t="s">
        <v>687</v>
      </c>
      <c r="I2691" s="37" t="s">
        <v>901</v>
      </c>
      <c r="J2691" s="38">
        <v>75</v>
      </c>
      <c r="K2691" s="295">
        <v>600</v>
      </c>
      <c r="L2691" s="295" t="s">
        <v>457</v>
      </c>
      <c r="M2691" s="294" t="s">
        <v>687</v>
      </c>
      <c r="N2691" s="295">
        <v>77</v>
      </c>
      <c r="O2691" s="295" t="s">
        <v>711</v>
      </c>
      <c r="P2691" s="296">
        <v>1785</v>
      </c>
      <c r="Q2691" s="297">
        <v>1</v>
      </c>
    </row>
    <row r="2692" spans="1:17">
      <c r="A2692" s="299"/>
      <c r="B2692" s="295"/>
      <c r="C2692" s="36" t="s">
        <v>466</v>
      </c>
      <c r="D2692" s="36" t="s">
        <v>467</v>
      </c>
      <c r="E2692" s="36" t="s">
        <v>669</v>
      </c>
      <c r="F2692" s="295"/>
      <c r="G2692" s="295"/>
      <c r="H2692" s="36">
        <v>10</v>
      </c>
      <c r="I2692" s="37">
        <v>77</v>
      </c>
      <c r="J2692" s="38" t="s">
        <v>459</v>
      </c>
      <c r="K2692" s="295"/>
      <c r="L2692" s="295"/>
      <c r="M2692" s="294"/>
      <c r="N2692" s="295"/>
      <c r="O2692" s="295"/>
      <c r="P2692" s="302"/>
      <c r="Q2692" s="303"/>
    </row>
    <row r="2693" spans="1:17">
      <c r="A2693" s="39" t="s">
        <v>4234</v>
      </c>
      <c r="B2693" s="295"/>
      <c r="C2693" s="39" t="s">
        <v>471</v>
      </c>
      <c r="D2693" s="39" t="s">
        <v>467</v>
      </c>
      <c r="E2693" s="39" t="s">
        <v>648</v>
      </c>
      <c r="F2693" s="295"/>
      <c r="G2693" s="295"/>
      <c r="H2693" s="39" t="s">
        <v>469</v>
      </c>
      <c r="I2693" s="40" t="s">
        <v>496</v>
      </c>
      <c r="J2693" s="38" t="s">
        <v>459</v>
      </c>
      <c r="K2693" s="295"/>
      <c r="L2693" s="295"/>
      <c r="M2693" s="294"/>
      <c r="N2693" s="295"/>
      <c r="O2693" s="295"/>
      <c r="P2693" s="302"/>
      <c r="Q2693" s="303"/>
    </row>
    <row r="2694" spans="1:17">
      <c r="A2694" s="39" t="s">
        <v>4235</v>
      </c>
      <c r="B2694" s="295"/>
      <c r="C2694" s="39" t="s">
        <v>471</v>
      </c>
      <c r="D2694" s="39" t="s">
        <v>467</v>
      </c>
      <c r="E2694" s="39" t="s">
        <v>648</v>
      </c>
      <c r="F2694" s="295"/>
      <c r="G2694" s="295"/>
      <c r="H2694" s="39" t="s">
        <v>469</v>
      </c>
      <c r="I2694" s="40" t="s">
        <v>528</v>
      </c>
      <c r="J2694" s="38" t="s">
        <v>459</v>
      </c>
      <c r="K2694" s="295"/>
      <c r="L2694" s="295"/>
      <c r="M2694" s="294"/>
      <c r="N2694" s="295"/>
      <c r="O2694" s="295"/>
      <c r="P2694" s="302"/>
      <c r="Q2694" s="303"/>
    </row>
    <row r="2695" spans="1:17">
      <c r="A2695" s="39" t="s">
        <v>4236</v>
      </c>
      <c r="B2695" s="295"/>
      <c r="C2695" s="39" t="s">
        <v>471</v>
      </c>
      <c r="D2695" s="39" t="s">
        <v>467</v>
      </c>
      <c r="E2695" s="39" t="s">
        <v>648</v>
      </c>
      <c r="F2695" s="295"/>
      <c r="G2695" s="295"/>
      <c r="H2695" s="39" t="s">
        <v>469</v>
      </c>
      <c r="I2695" s="40" t="s">
        <v>530</v>
      </c>
      <c r="J2695" s="38" t="s">
        <v>459</v>
      </c>
      <c r="K2695" s="295"/>
      <c r="L2695" s="295"/>
      <c r="M2695" s="294"/>
      <c r="N2695" s="295"/>
      <c r="O2695" s="295"/>
      <c r="P2695" s="302"/>
      <c r="Q2695" s="303"/>
    </row>
    <row r="2696" spans="1:17">
      <c r="A2696" s="39" t="s">
        <v>4237</v>
      </c>
      <c r="B2696" s="295"/>
      <c r="C2696" s="39" t="s">
        <v>471</v>
      </c>
      <c r="D2696" s="39" t="s">
        <v>467</v>
      </c>
      <c r="E2696" s="39" t="s">
        <v>648</v>
      </c>
      <c r="F2696" s="295"/>
      <c r="G2696" s="295"/>
      <c r="H2696" s="39" t="s">
        <v>469</v>
      </c>
      <c r="I2696" s="40" t="s">
        <v>599</v>
      </c>
      <c r="J2696" s="38" t="s">
        <v>459</v>
      </c>
      <c r="K2696" s="295"/>
      <c r="L2696" s="295"/>
      <c r="M2696" s="294"/>
      <c r="N2696" s="295"/>
      <c r="O2696" s="295"/>
      <c r="P2696" s="302"/>
      <c r="Q2696" s="303"/>
    </row>
    <row r="2697" spans="1:17">
      <c r="A2697" s="39" t="s">
        <v>4238</v>
      </c>
      <c r="B2697" s="295"/>
      <c r="C2697" s="39" t="s">
        <v>471</v>
      </c>
      <c r="D2697" s="39" t="s">
        <v>467</v>
      </c>
      <c r="E2697" s="39" t="s">
        <v>648</v>
      </c>
      <c r="F2697" s="295"/>
      <c r="G2697" s="295"/>
      <c r="H2697" s="39" t="s">
        <v>469</v>
      </c>
      <c r="I2697" s="40" t="s">
        <v>608</v>
      </c>
      <c r="J2697" s="38" t="s">
        <v>459</v>
      </c>
      <c r="K2697" s="295"/>
      <c r="L2697" s="295"/>
      <c r="M2697" s="294"/>
      <c r="N2697" s="295"/>
      <c r="O2697" s="295"/>
      <c r="P2697" s="302"/>
      <c r="Q2697" s="303"/>
    </row>
    <row r="2698" spans="1:17">
      <c r="A2698" s="39" t="s">
        <v>4239</v>
      </c>
      <c r="B2698" s="295"/>
      <c r="C2698" s="39" t="s">
        <v>471</v>
      </c>
      <c r="D2698" s="39" t="s">
        <v>467</v>
      </c>
      <c r="E2698" s="39" t="s">
        <v>648</v>
      </c>
      <c r="F2698" s="295"/>
      <c r="G2698" s="295"/>
      <c r="H2698" s="39" t="s">
        <v>469</v>
      </c>
      <c r="I2698" s="40" t="s">
        <v>631</v>
      </c>
      <c r="J2698" s="38" t="s">
        <v>459</v>
      </c>
      <c r="K2698" s="295"/>
      <c r="L2698" s="295"/>
      <c r="M2698" s="294"/>
      <c r="N2698" s="295"/>
      <c r="O2698" s="295"/>
      <c r="P2698" s="302"/>
      <c r="Q2698" s="303"/>
    </row>
    <row r="2699" spans="1:17">
      <c r="A2699" s="39" t="s">
        <v>4240</v>
      </c>
      <c r="B2699" s="295"/>
      <c r="C2699" s="39" t="s">
        <v>471</v>
      </c>
      <c r="D2699" s="39" t="s">
        <v>467</v>
      </c>
      <c r="E2699" s="39" t="s">
        <v>648</v>
      </c>
      <c r="F2699" s="295"/>
      <c r="G2699" s="295"/>
      <c r="H2699" s="39" t="s">
        <v>469</v>
      </c>
      <c r="I2699" s="40" t="s">
        <v>623</v>
      </c>
      <c r="J2699" s="38" t="s">
        <v>459</v>
      </c>
      <c r="K2699" s="295"/>
      <c r="L2699" s="295"/>
      <c r="M2699" s="294"/>
      <c r="N2699" s="295"/>
      <c r="O2699" s="295"/>
      <c r="P2699" s="302"/>
      <c r="Q2699" s="303"/>
    </row>
    <row r="2700" spans="1:17">
      <c r="A2700" s="39" t="s">
        <v>4241</v>
      </c>
      <c r="B2700" s="295"/>
      <c r="C2700" s="39" t="s">
        <v>471</v>
      </c>
      <c r="D2700" s="39" t="s">
        <v>467</v>
      </c>
      <c r="E2700" s="39" t="s">
        <v>648</v>
      </c>
      <c r="F2700" s="295"/>
      <c r="G2700" s="295"/>
      <c r="H2700" s="39" t="s">
        <v>469</v>
      </c>
      <c r="I2700" s="40" t="s">
        <v>634</v>
      </c>
      <c r="J2700" s="38" t="s">
        <v>459</v>
      </c>
      <c r="K2700" s="295"/>
      <c r="L2700" s="295"/>
      <c r="M2700" s="294"/>
      <c r="N2700" s="295"/>
      <c r="O2700" s="295"/>
      <c r="P2700" s="302"/>
      <c r="Q2700" s="303"/>
    </row>
    <row r="2701" spans="1:17">
      <c r="A2701" s="39" t="s">
        <v>4242</v>
      </c>
      <c r="B2701" s="295"/>
      <c r="C2701" s="39" t="s">
        <v>471</v>
      </c>
      <c r="D2701" s="39" t="s">
        <v>467</v>
      </c>
      <c r="E2701" s="39" t="s">
        <v>648</v>
      </c>
      <c r="F2701" s="295"/>
      <c r="G2701" s="295"/>
      <c r="H2701" s="39">
        <v>10</v>
      </c>
      <c r="I2701" s="40" t="s">
        <v>636</v>
      </c>
      <c r="J2701" s="38" t="s">
        <v>459</v>
      </c>
      <c r="K2701" s="295"/>
      <c r="L2701" s="295"/>
      <c r="M2701" s="294"/>
      <c r="N2701" s="295"/>
      <c r="O2701" s="295"/>
      <c r="P2701" s="302"/>
      <c r="Q2701" s="303"/>
    </row>
    <row r="2702" spans="1:17">
      <c r="A2702" s="39" t="s">
        <v>4243</v>
      </c>
      <c r="B2702" s="295"/>
      <c r="C2702" s="39" t="s">
        <v>471</v>
      </c>
      <c r="D2702" s="39" t="s">
        <v>467</v>
      </c>
      <c r="E2702" s="39" t="s">
        <v>648</v>
      </c>
      <c r="F2702" s="295"/>
      <c r="G2702" s="295"/>
      <c r="H2702" s="39">
        <v>10</v>
      </c>
      <c r="I2702" s="40" t="s">
        <v>651</v>
      </c>
      <c r="J2702" s="38" t="s">
        <v>459</v>
      </c>
      <c r="K2702" s="295"/>
      <c r="L2702" s="295"/>
      <c r="M2702" s="294"/>
      <c r="N2702" s="295"/>
      <c r="O2702" s="295"/>
      <c r="P2702" s="302"/>
      <c r="Q2702" s="303"/>
    </row>
    <row r="2703" spans="1:17" ht="15" thickBot="1">
      <c r="A2703" s="39" t="s">
        <v>4244</v>
      </c>
      <c r="B2703" s="295"/>
      <c r="C2703" s="36" t="s">
        <v>471</v>
      </c>
      <c r="D2703" s="36" t="s">
        <v>467</v>
      </c>
      <c r="E2703" s="36" t="s">
        <v>648</v>
      </c>
      <c r="F2703" s="295"/>
      <c r="G2703" s="295"/>
      <c r="H2703" s="36">
        <v>10</v>
      </c>
      <c r="I2703" s="37" t="s">
        <v>653</v>
      </c>
      <c r="J2703" s="38" t="s">
        <v>459</v>
      </c>
      <c r="K2703" s="295"/>
      <c r="L2703" s="295"/>
      <c r="M2703" s="294"/>
      <c r="N2703" s="295"/>
      <c r="O2703" s="295"/>
      <c r="P2703" s="302"/>
      <c r="Q2703" s="303"/>
    </row>
    <row r="2704" spans="1:17">
      <c r="A2704" s="298" t="s">
        <v>4245</v>
      </c>
      <c r="B2704" s="300" t="s">
        <v>1712</v>
      </c>
      <c r="C2704" s="36" t="s">
        <v>1713</v>
      </c>
      <c r="D2704" s="36" t="s">
        <v>467</v>
      </c>
      <c r="E2704" s="36" t="s">
        <v>1829</v>
      </c>
      <c r="F2704" s="295">
        <v>600</v>
      </c>
      <c r="G2704" s="295" t="s">
        <v>457</v>
      </c>
      <c r="H2704" s="36" t="s">
        <v>532</v>
      </c>
      <c r="I2704" s="37" t="s">
        <v>901</v>
      </c>
      <c r="J2704" s="38">
        <v>75</v>
      </c>
      <c r="K2704" s="295">
        <v>600</v>
      </c>
      <c r="L2704" s="295" t="s">
        <v>457</v>
      </c>
      <c r="M2704" s="294" t="s">
        <v>532</v>
      </c>
      <c r="N2704" s="295">
        <v>77</v>
      </c>
      <c r="O2704" s="295" t="s">
        <v>711</v>
      </c>
      <c r="P2704" s="296">
        <v>1785</v>
      </c>
      <c r="Q2704" s="297">
        <v>1</v>
      </c>
    </row>
    <row r="2705" spans="1:17">
      <c r="A2705" s="299"/>
      <c r="B2705" s="295"/>
      <c r="C2705" s="36" t="s">
        <v>466</v>
      </c>
      <c r="D2705" s="36" t="s">
        <v>467</v>
      </c>
      <c r="E2705" s="41" t="s">
        <v>677</v>
      </c>
      <c r="F2705" s="295"/>
      <c r="G2705" s="295"/>
      <c r="H2705" s="36">
        <v>10</v>
      </c>
      <c r="I2705" s="42">
        <v>77</v>
      </c>
      <c r="J2705" s="38" t="s">
        <v>459</v>
      </c>
      <c r="K2705" s="295"/>
      <c r="L2705" s="295"/>
      <c r="M2705" s="294"/>
      <c r="N2705" s="295"/>
      <c r="O2705" s="295"/>
      <c r="P2705" s="302"/>
      <c r="Q2705" s="303"/>
    </row>
    <row r="2706" spans="1:17">
      <c r="A2706" s="39" t="s">
        <v>4246</v>
      </c>
      <c r="B2706" s="295"/>
      <c r="C2706" s="39" t="s">
        <v>471</v>
      </c>
      <c r="D2706" s="39" t="s">
        <v>467</v>
      </c>
      <c r="E2706" s="39" t="s">
        <v>679</v>
      </c>
      <c r="F2706" s="295"/>
      <c r="G2706" s="295"/>
      <c r="H2706" s="39" t="s">
        <v>469</v>
      </c>
      <c r="I2706" s="40" t="s">
        <v>634</v>
      </c>
      <c r="J2706" s="38" t="s">
        <v>459</v>
      </c>
      <c r="K2706" s="295"/>
      <c r="L2706" s="295"/>
      <c r="M2706" s="294"/>
      <c r="N2706" s="295"/>
      <c r="O2706" s="295"/>
      <c r="P2706" s="302"/>
      <c r="Q2706" s="303"/>
    </row>
    <row r="2707" spans="1:17">
      <c r="A2707" s="39" t="s">
        <v>4247</v>
      </c>
      <c r="B2707" s="295"/>
      <c r="C2707" s="39" t="s">
        <v>471</v>
      </c>
      <c r="D2707" s="39" t="s">
        <v>467</v>
      </c>
      <c r="E2707" s="39" t="s">
        <v>679</v>
      </c>
      <c r="F2707" s="295"/>
      <c r="G2707" s="295"/>
      <c r="H2707" s="39">
        <v>10</v>
      </c>
      <c r="I2707" s="40" t="s">
        <v>636</v>
      </c>
      <c r="J2707" s="38" t="s">
        <v>459</v>
      </c>
      <c r="K2707" s="295"/>
      <c r="L2707" s="295"/>
      <c r="M2707" s="294"/>
      <c r="N2707" s="295"/>
      <c r="O2707" s="295"/>
      <c r="P2707" s="302"/>
      <c r="Q2707" s="303"/>
    </row>
    <row r="2708" spans="1:17">
      <c r="A2708" s="39" t="s">
        <v>4248</v>
      </c>
      <c r="B2708" s="295"/>
      <c r="C2708" s="39" t="s">
        <v>471</v>
      </c>
      <c r="D2708" s="39" t="s">
        <v>467</v>
      </c>
      <c r="E2708" s="39" t="s">
        <v>679</v>
      </c>
      <c r="F2708" s="295"/>
      <c r="G2708" s="295"/>
      <c r="H2708" s="39">
        <v>10</v>
      </c>
      <c r="I2708" s="40" t="s">
        <v>651</v>
      </c>
      <c r="J2708" s="38" t="s">
        <v>459</v>
      </c>
      <c r="K2708" s="295"/>
      <c r="L2708" s="295"/>
      <c r="M2708" s="294"/>
      <c r="N2708" s="295"/>
      <c r="O2708" s="295"/>
      <c r="P2708" s="302"/>
      <c r="Q2708" s="303"/>
    </row>
    <row r="2709" spans="1:17" ht="15" thickBot="1">
      <c r="A2709" s="39" t="s">
        <v>4249</v>
      </c>
      <c r="B2709" s="295"/>
      <c r="C2709" s="36" t="s">
        <v>471</v>
      </c>
      <c r="D2709" s="36" t="s">
        <v>467</v>
      </c>
      <c r="E2709" s="36" t="s">
        <v>679</v>
      </c>
      <c r="F2709" s="295"/>
      <c r="G2709" s="295"/>
      <c r="H2709" s="36">
        <v>10</v>
      </c>
      <c r="I2709" s="37" t="s">
        <v>653</v>
      </c>
      <c r="J2709" s="38" t="s">
        <v>459</v>
      </c>
      <c r="K2709" s="295"/>
      <c r="L2709" s="295"/>
      <c r="M2709" s="294"/>
      <c r="N2709" s="295"/>
      <c r="O2709" s="295"/>
      <c r="P2709" s="302"/>
      <c r="Q2709" s="303"/>
    </row>
    <row r="2710" spans="1:17">
      <c r="A2710" s="298" t="s">
        <v>4250</v>
      </c>
      <c r="B2710" s="300" t="s">
        <v>1712</v>
      </c>
      <c r="C2710" s="36" t="s">
        <v>1713</v>
      </c>
      <c r="D2710" s="36" t="s">
        <v>467</v>
      </c>
      <c r="E2710" s="36" t="s">
        <v>2671</v>
      </c>
      <c r="F2710" s="295">
        <v>600</v>
      </c>
      <c r="G2710" s="295" t="s">
        <v>457</v>
      </c>
      <c r="H2710" s="36" t="s">
        <v>2558</v>
      </c>
      <c r="I2710" s="37" t="s">
        <v>901</v>
      </c>
      <c r="J2710" s="38">
        <v>75</v>
      </c>
      <c r="K2710" s="295">
        <v>600</v>
      </c>
      <c r="L2710" s="295" t="s">
        <v>457</v>
      </c>
      <c r="M2710" s="294" t="s">
        <v>2558</v>
      </c>
      <c r="N2710" s="295">
        <v>77</v>
      </c>
      <c r="O2710" s="295" t="s">
        <v>711</v>
      </c>
      <c r="P2710" s="296">
        <v>1785</v>
      </c>
      <c r="Q2710" s="297">
        <v>1</v>
      </c>
    </row>
    <row r="2711" spans="1:17">
      <c r="A2711" s="299"/>
      <c r="B2711" s="295"/>
      <c r="C2711" s="36" t="s">
        <v>466</v>
      </c>
      <c r="D2711" s="36" t="s">
        <v>467</v>
      </c>
      <c r="E2711" s="41" t="s">
        <v>677</v>
      </c>
      <c r="F2711" s="295"/>
      <c r="G2711" s="295"/>
      <c r="H2711" s="36">
        <v>10</v>
      </c>
      <c r="I2711" s="42">
        <v>77</v>
      </c>
      <c r="J2711" s="38" t="s">
        <v>459</v>
      </c>
      <c r="K2711" s="295"/>
      <c r="L2711" s="295"/>
      <c r="M2711" s="294"/>
      <c r="N2711" s="295"/>
      <c r="O2711" s="295"/>
      <c r="P2711" s="302"/>
      <c r="Q2711" s="303"/>
    </row>
    <row r="2712" spans="1:17">
      <c r="A2712" s="39" t="s">
        <v>4251</v>
      </c>
      <c r="B2712" s="295"/>
      <c r="C2712" s="39" t="s">
        <v>471</v>
      </c>
      <c r="D2712" s="39" t="s">
        <v>467</v>
      </c>
      <c r="E2712" s="39" t="s">
        <v>679</v>
      </c>
      <c r="F2712" s="295"/>
      <c r="G2712" s="295"/>
      <c r="H2712" s="39" t="s">
        <v>469</v>
      </c>
      <c r="I2712" s="40" t="s">
        <v>634</v>
      </c>
      <c r="J2712" s="38" t="s">
        <v>459</v>
      </c>
      <c r="K2712" s="295"/>
      <c r="L2712" s="295"/>
      <c r="M2712" s="294"/>
      <c r="N2712" s="295"/>
      <c r="O2712" s="295"/>
      <c r="P2712" s="302"/>
      <c r="Q2712" s="303"/>
    </row>
    <row r="2713" spans="1:17">
      <c r="A2713" s="39" t="s">
        <v>4252</v>
      </c>
      <c r="B2713" s="295"/>
      <c r="C2713" s="39" t="s">
        <v>471</v>
      </c>
      <c r="D2713" s="39" t="s">
        <v>467</v>
      </c>
      <c r="E2713" s="39" t="s">
        <v>679</v>
      </c>
      <c r="F2713" s="295"/>
      <c r="G2713" s="295"/>
      <c r="H2713" s="39">
        <v>10</v>
      </c>
      <c r="I2713" s="40" t="s">
        <v>636</v>
      </c>
      <c r="J2713" s="38" t="s">
        <v>459</v>
      </c>
      <c r="K2713" s="295"/>
      <c r="L2713" s="295"/>
      <c r="M2713" s="294"/>
      <c r="N2713" s="295"/>
      <c r="O2713" s="295"/>
      <c r="P2713" s="302"/>
      <c r="Q2713" s="303"/>
    </row>
    <row r="2714" spans="1:17">
      <c r="A2714" s="39" t="s">
        <v>4253</v>
      </c>
      <c r="B2714" s="295"/>
      <c r="C2714" s="39" t="s">
        <v>471</v>
      </c>
      <c r="D2714" s="39" t="s">
        <v>467</v>
      </c>
      <c r="E2714" s="39" t="s">
        <v>679</v>
      </c>
      <c r="F2714" s="295"/>
      <c r="G2714" s="295"/>
      <c r="H2714" s="39">
        <v>10</v>
      </c>
      <c r="I2714" s="40" t="s">
        <v>651</v>
      </c>
      <c r="J2714" s="38" t="s">
        <v>459</v>
      </c>
      <c r="K2714" s="295"/>
      <c r="L2714" s="295"/>
      <c r="M2714" s="294"/>
      <c r="N2714" s="295"/>
      <c r="O2714" s="295"/>
      <c r="P2714" s="302"/>
      <c r="Q2714" s="303"/>
    </row>
    <row r="2715" spans="1:17" ht="15" thickBot="1">
      <c r="A2715" s="39" t="s">
        <v>4254</v>
      </c>
      <c r="B2715" s="295"/>
      <c r="C2715" s="36" t="s">
        <v>471</v>
      </c>
      <c r="D2715" s="36" t="s">
        <v>467</v>
      </c>
      <c r="E2715" s="36" t="s">
        <v>679</v>
      </c>
      <c r="F2715" s="295"/>
      <c r="G2715" s="295"/>
      <c r="H2715" s="36">
        <v>10</v>
      </c>
      <c r="I2715" s="37" t="s">
        <v>653</v>
      </c>
      <c r="J2715" s="38" t="s">
        <v>459</v>
      </c>
      <c r="K2715" s="295"/>
      <c r="L2715" s="295"/>
      <c r="M2715" s="294"/>
      <c r="N2715" s="295"/>
      <c r="O2715" s="295"/>
      <c r="P2715" s="302"/>
      <c r="Q2715" s="303"/>
    </row>
    <row r="2716" spans="1:17">
      <c r="A2716" s="298" t="s">
        <v>4255</v>
      </c>
      <c r="B2716" s="300" t="s">
        <v>1712</v>
      </c>
      <c r="C2716" s="36" t="s">
        <v>1713</v>
      </c>
      <c r="D2716" s="36" t="s">
        <v>467</v>
      </c>
      <c r="E2716" s="36" t="s">
        <v>1845</v>
      </c>
      <c r="F2716" s="295">
        <v>600</v>
      </c>
      <c r="G2716" s="295" t="s">
        <v>457</v>
      </c>
      <c r="H2716" s="36" t="s">
        <v>687</v>
      </c>
      <c r="I2716" s="37" t="s">
        <v>901</v>
      </c>
      <c r="J2716" s="38">
        <v>75</v>
      </c>
      <c r="K2716" s="295">
        <v>600</v>
      </c>
      <c r="L2716" s="295" t="s">
        <v>457</v>
      </c>
      <c r="M2716" s="294" t="s">
        <v>687</v>
      </c>
      <c r="N2716" s="295">
        <v>77</v>
      </c>
      <c r="O2716" s="295" t="s">
        <v>711</v>
      </c>
      <c r="P2716" s="296">
        <v>1785</v>
      </c>
      <c r="Q2716" s="297">
        <v>1</v>
      </c>
    </row>
    <row r="2717" spans="1:17">
      <c r="A2717" s="299"/>
      <c r="B2717" s="295"/>
      <c r="C2717" s="36" t="s">
        <v>466</v>
      </c>
      <c r="D2717" s="36" t="s">
        <v>467</v>
      </c>
      <c r="E2717" s="41" t="s">
        <v>677</v>
      </c>
      <c r="F2717" s="295"/>
      <c r="G2717" s="295"/>
      <c r="H2717" s="36">
        <v>10</v>
      </c>
      <c r="I2717" s="42">
        <v>77</v>
      </c>
      <c r="J2717" s="38" t="s">
        <v>459</v>
      </c>
      <c r="K2717" s="295"/>
      <c r="L2717" s="295"/>
      <c r="M2717" s="294"/>
      <c r="N2717" s="295"/>
      <c r="O2717" s="295"/>
      <c r="P2717" s="302"/>
      <c r="Q2717" s="303"/>
    </row>
    <row r="2718" spans="1:17">
      <c r="A2718" s="39" t="s">
        <v>4256</v>
      </c>
      <c r="B2718" s="295"/>
      <c r="C2718" s="39" t="s">
        <v>471</v>
      </c>
      <c r="D2718" s="39" t="s">
        <v>467</v>
      </c>
      <c r="E2718" s="39" t="s">
        <v>679</v>
      </c>
      <c r="F2718" s="295"/>
      <c r="G2718" s="295"/>
      <c r="H2718" s="39" t="s">
        <v>469</v>
      </c>
      <c r="I2718" s="40" t="s">
        <v>634</v>
      </c>
      <c r="J2718" s="38" t="s">
        <v>459</v>
      </c>
      <c r="K2718" s="295"/>
      <c r="L2718" s="295"/>
      <c r="M2718" s="294"/>
      <c r="N2718" s="295"/>
      <c r="O2718" s="295"/>
      <c r="P2718" s="302"/>
      <c r="Q2718" s="303"/>
    </row>
    <row r="2719" spans="1:17">
      <c r="A2719" s="39" t="s">
        <v>4257</v>
      </c>
      <c r="B2719" s="295"/>
      <c r="C2719" s="39" t="s">
        <v>471</v>
      </c>
      <c r="D2719" s="39" t="s">
        <v>467</v>
      </c>
      <c r="E2719" s="39" t="s">
        <v>679</v>
      </c>
      <c r="F2719" s="295"/>
      <c r="G2719" s="295"/>
      <c r="H2719" s="39">
        <v>10</v>
      </c>
      <c r="I2719" s="40" t="s">
        <v>636</v>
      </c>
      <c r="J2719" s="38" t="s">
        <v>459</v>
      </c>
      <c r="K2719" s="295"/>
      <c r="L2719" s="295"/>
      <c r="M2719" s="294"/>
      <c r="N2719" s="295"/>
      <c r="O2719" s="295"/>
      <c r="P2719" s="302"/>
      <c r="Q2719" s="303"/>
    </row>
    <row r="2720" spans="1:17">
      <c r="A2720" s="39" t="s">
        <v>4258</v>
      </c>
      <c r="B2720" s="295"/>
      <c r="C2720" s="39" t="s">
        <v>471</v>
      </c>
      <c r="D2720" s="39" t="s">
        <v>467</v>
      </c>
      <c r="E2720" s="39" t="s">
        <v>679</v>
      </c>
      <c r="F2720" s="295"/>
      <c r="G2720" s="295"/>
      <c r="H2720" s="39">
        <v>10</v>
      </c>
      <c r="I2720" s="40" t="s">
        <v>651</v>
      </c>
      <c r="J2720" s="38" t="s">
        <v>459</v>
      </c>
      <c r="K2720" s="295"/>
      <c r="L2720" s="295"/>
      <c r="M2720" s="294"/>
      <c r="N2720" s="295"/>
      <c r="O2720" s="295"/>
      <c r="P2720" s="302"/>
      <c r="Q2720" s="303"/>
    </row>
    <row r="2721" spans="1:17" ht="15" thickBot="1">
      <c r="A2721" s="39" t="s">
        <v>4259</v>
      </c>
      <c r="B2721" s="295"/>
      <c r="C2721" s="36" t="s">
        <v>471</v>
      </c>
      <c r="D2721" s="36" t="s">
        <v>467</v>
      </c>
      <c r="E2721" s="36" t="s">
        <v>679</v>
      </c>
      <c r="F2721" s="295"/>
      <c r="G2721" s="295"/>
      <c r="H2721" s="36">
        <v>10</v>
      </c>
      <c r="I2721" s="37" t="s">
        <v>653</v>
      </c>
      <c r="J2721" s="38" t="s">
        <v>459</v>
      </c>
      <c r="K2721" s="295"/>
      <c r="L2721" s="295"/>
      <c r="M2721" s="294"/>
      <c r="N2721" s="295"/>
      <c r="O2721" s="295"/>
      <c r="P2721" s="302"/>
      <c r="Q2721" s="303"/>
    </row>
    <row r="2722" spans="1:17">
      <c r="A2722" s="298" t="s">
        <v>4260</v>
      </c>
      <c r="B2722" s="300" t="s">
        <v>1712</v>
      </c>
      <c r="C2722" s="36" t="s">
        <v>1713</v>
      </c>
      <c r="D2722" s="36" t="s">
        <v>467</v>
      </c>
      <c r="E2722" s="36" t="s">
        <v>1829</v>
      </c>
      <c r="F2722" s="295">
        <v>600</v>
      </c>
      <c r="G2722" s="295" t="s">
        <v>457</v>
      </c>
      <c r="H2722" s="36" t="s">
        <v>532</v>
      </c>
      <c r="I2722" s="37" t="s">
        <v>901</v>
      </c>
      <c r="J2722" s="38">
        <v>75</v>
      </c>
      <c r="K2722" s="295">
        <v>600</v>
      </c>
      <c r="L2722" s="295" t="s">
        <v>457</v>
      </c>
      <c r="M2722" s="294" t="s">
        <v>532</v>
      </c>
      <c r="N2722" s="295">
        <v>77</v>
      </c>
      <c r="O2722" s="295" t="s">
        <v>711</v>
      </c>
      <c r="P2722" s="296">
        <v>1785</v>
      </c>
      <c r="Q2722" s="297">
        <v>1</v>
      </c>
    </row>
    <row r="2723" spans="1:17">
      <c r="A2723" s="299"/>
      <c r="B2723" s="295"/>
      <c r="C2723" s="36" t="s">
        <v>466</v>
      </c>
      <c r="D2723" s="36" t="s">
        <v>467</v>
      </c>
      <c r="E2723" s="41" t="s">
        <v>688</v>
      </c>
      <c r="F2723" s="295"/>
      <c r="G2723" s="295"/>
      <c r="H2723" s="36">
        <v>10</v>
      </c>
      <c r="I2723" s="42">
        <v>77</v>
      </c>
      <c r="J2723" s="38" t="s">
        <v>459</v>
      </c>
      <c r="K2723" s="295"/>
      <c r="L2723" s="295"/>
      <c r="M2723" s="294"/>
      <c r="N2723" s="295"/>
      <c r="O2723" s="295"/>
      <c r="P2723" s="302"/>
      <c r="Q2723" s="303"/>
    </row>
    <row r="2724" spans="1:17">
      <c r="A2724" s="39" t="s">
        <v>4261</v>
      </c>
      <c r="B2724" s="295"/>
      <c r="C2724" s="39" t="s">
        <v>471</v>
      </c>
      <c r="D2724" s="39" t="s">
        <v>467</v>
      </c>
      <c r="E2724" s="39" t="s">
        <v>679</v>
      </c>
      <c r="F2724" s="295"/>
      <c r="G2724" s="295"/>
      <c r="H2724" s="39" t="s">
        <v>469</v>
      </c>
      <c r="I2724" s="40" t="s">
        <v>634</v>
      </c>
      <c r="J2724" s="38" t="s">
        <v>459</v>
      </c>
      <c r="K2724" s="295"/>
      <c r="L2724" s="295"/>
      <c r="M2724" s="294"/>
      <c r="N2724" s="295"/>
      <c r="O2724" s="295"/>
      <c r="P2724" s="302"/>
      <c r="Q2724" s="303"/>
    </row>
    <row r="2725" spans="1:17">
      <c r="A2725" s="39" t="s">
        <v>4262</v>
      </c>
      <c r="B2725" s="295"/>
      <c r="C2725" s="39" t="s">
        <v>471</v>
      </c>
      <c r="D2725" s="39" t="s">
        <v>467</v>
      </c>
      <c r="E2725" s="39" t="s">
        <v>679</v>
      </c>
      <c r="F2725" s="295"/>
      <c r="G2725" s="295"/>
      <c r="H2725" s="39">
        <v>10</v>
      </c>
      <c r="I2725" s="40" t="s">
        <v>636</v>
      </c>
      <c r="J2725" s="38" t="s">
        <v>459</v>
      </c>
      <c r="K2725" s="295"/>
      <c r="L2725" s="295"/>
      <c r="M2725" s="294"/>
      <c r="N2725" s="295"/>
      <c r="O2725" s="295"/>
      <c r="P2725" s="302"/>
      <c r="Q2725" s="303"/>
    </row>
    <row r="2726" spans="1:17">
      <c r="A2726" s="39" t="s">
        <v>4263</v>
      </c>
      <c r="B2726" s="295"/>
      <c r="C2726" s="39" t="s">
        <v>471</v>
      </c>
      <c r="D2726" s="39" t="s">
        <v>467</v>
      </c>
      <c r="E2726" s="39" t="s">
        <v>679</v>
      </c>
      <c r="F2726" s="295"/>
      <c r="G2726" s="295"/>
      <c r="H2726" s="39">
        <v>10</v>
      </c>
      <c r="I2726" s="40" t="s">
        <v>651</v>
      </c>
      <c r="J2726" s="38" t="s">
        <v>459</v>
      </c>
      <c r="K2726" s="295"/>
      <c r="L2726" s="295"/>
      <c r="M2726" s="294"/>
      <c r="N2726" s="295"/>
      <c r="O2726" s="295"/>
      <c r="P2726" s="302"/>
      <c r="Q2726" s="303"/>
    </row>
    <row r="2727" spans="1:17" ht="15" thickBot="1">
      <c r="A2727" s="39" t="s">
        <v>4264</v>
      </c>
      <c r="B2727" s="295"/>
      <c r="C2727" s="36" t="s">
        <v>471</v>
      </c>
      <c r="D2727" s="36" t="s">
        <v>467</v>
      </c>
      <c r="E2727" s="36" t="s">
        <v>679</v>
      </c>
      <c r="F2727" s="295"/>
      <c r="G2727" s="295"/>
      <c r="H2727" s="36">
        <v>10</v>
      </c>
      <c r="I2727" s="37" t="s">
        <v>653</v>
      </c>
      <c r="J2727" s="38" t="s">
        <v>459</v>
      </c>
      <c r="K2727" s="295"/>
      <c r="L2727" s="295"/>
      <c r="M2727" s="294"/>
      <c r="N2727" s="295"/>
      <c r="O2727" s="295"/>
      <c r="P2727" s="302"/>
      <c r="Q2727" s="303"/>
    </row>
    <row r="2728" spans="1:17">
      <c r="A2728" s="298" t="s">
        <v>4265</v>
      </c>
      <c r="B2728" s="300" t="s">
        <v>1712</v>
      </c>
      <c r="C2728" s="36" t="s">
        <v>1713</v>
      </c>
      <c r="D2728" s="36" t="s">
        <v>467</v>
      </c>
      <c r="E2728" s="36" t="s">
        <v>2671</v>
      </c>
      <c r="F2728" s="295">
        <v>600</v>
      </c>
      <c r="G2728" s="295" t="s">
        <v>457</v>
      </c>
      <c r="H2728" s="36" t="s">
        <v>2558</v>
      </c>
      <c r="I2728" s="37" t="s">
        <v>901</v>
      </c>
      <c r="J2728" s="38">
        <v>75</v>
      </c>
      <c r="K2728" s="295">
        <v>600</v>
      </c>
      <c r="L2728" s="295" t="s">
        <v>457</v>
      </c>
      <c r="M2728" s="294" t="s">
        <v>2558</v>
      </c>
      <c r="N2728" s="295">
        <v>77</v>
      </c>
      <c r="O2728" s="295" t="s">
        <v>711</v>
      </c>
      <c r="P2728" s="296">
        <v>1785</v>
      </c>
      <c r="Q2728" s="297">
        <v>1</v>
      </c>
    </row>
    <row r="2729" spans="1:17">
      <c r="A2729" s="299"/>
      <c r="B2729" s="295"/>
      <c r="C2729" s="36" t="s">
        <v>466</v>
      </c>
      <c r="D2729" s="36" t="s">
        <v>467</v>
      </c>
      <c r="E2729" s="41" t="s">
        <v>688</v>
      </c>
      <c r="F2729" s="295"/>
      <c r="G2729" s="295"/>
      <c r="H2729" s="36">
        <v>10</v>
      </c>
      <c r="I2729" s="42">
        <v>77</v>
      </c>
      <c r="J2729" s="38" t="s">
        <v>459</v>
      </c>
      <c r="K2729" s="295"/>
      <c r="L2729" s="295"/>
      <c r="M2729" s="294"/>
      <c r="N2729" s="295"/>
      <c r="O2729" s="295"/>
      <c r="P2729" s="302"/>
      <c r="Q2729" s="303"/>
    </row>
    <row r="2730" spans="1:17">
      <c r="A2730" s="39" t="s">
        <v>4266</v>
      </c>
      <c r="B2730" s="295"/>
      <c r="C2730" s="39" t="s">
        <v>471</v>
      </c>
      <c r="D2730" s="39" t="s">
        <v>467</v>
      </c>
      <c r="E2730" s="39" t="s">
        <v>679</v>
      </c>
      <c r="F2730" s="295"/>
      <c r="G2730" s="295"/>
      <c r="H2730" s="39" t="s">
        <v>469</v>
      </c>
      <c r="I2730" s="40" t="s">
        <v>634</v>
      </c>
      <c r="J2730" s="38" t="s">
        <v>459</v>
      </c>
      <c r="K2730" s="295"/>
      <c r="L2730" s="295"/>
      <c r="M2730" s="294"/>
      <c r="N2730" s="295"/>
      <c r="O2730" s="295"/>
      <c r="P2730" s="302"/>
      <c r="Q2730" s="303"/>
    </row>
    <row r="2731" spans="1:17">
      <c r="A2731" s="39" t="s">
        <v>4267</v>
      </c>
      <c r="B2731" s="295"/>
      <c r="C2731" s="39" t="s">
        <v>471</v>
      </c>
      <c r="D2731" s="39" t="s">
        <v>467</v>
      </c>
      <c r="E2731" s="39" t="s">
        <v>679</v>
      </c>
      <c r="F2731" s="295"/>
      <c r="G2731" s="295"/>
      <c r="H2731" s="39">
        <v>10</v>
      </c>
      <c r="I2731" s="40" t="s">
        <v>636</v>
      </c>
      <c r="J2731" s="38" t="s">
        <v>459</v>
      </c>
      <c r="K2731" s="295"/>
      <c r="L2731" s="295"/>
      <c r="M2731" s="294"/>
      <c r="N2731" s="295"/>
      <c r="O2731" s="295"/>
      <c r="P2731" s="302"/>
      <c r="Q2731" s="303"/>
    </row>
    <row r="2732" spans="1:17">
      <c r="A2732" s="39" t="s">
        <v>4268</v>
      </c>
      <c r="B2732" s="295"/>
      <c r="C2732" s="39" t="s">
        <v>471</v>
      </c>
      <c r="D2732" s="39" t="s">
        <v>467</v>
      </c>
      <c r="E2732" s="39" t="s">
        <v>679</v>
      </c>
      <c r="F2732" s="295"/>
      <c r="G2732" s="295"/>
      <c r="H2732" s="39">
        <v>10</v>
      </c>
      <c r="I2732" s="40" t="s">
        <v>651</v>
      </c>
      <c r="J2732" s="38" t="s">
        <v>459</v>
      </c>
      <c r="K2732" s="295"/>
      <c r="L2732" s="295"/>
      <c r="M2732" s="294"/>
      <c r="N2732" s="295"/>
      <c r="O2732" s="295"/>
      <c r="P2732" s="302"/>
      <c r="Q2732" s="303"/>
    </row>
    <row r="2733" spans="1:17" ht="15" thickBot="1">
      <c r="A2733" s="39" t="s">
        <v>4269</v>
      </c>
      <c r="B2733" s="295"/>
      <c r="C2733" s="36" t="s">
        <v>471</v>
      </c>
      <c r="D2733" s="36" t="s">
        <v>467</v>
      </c>
      <c r="E2733" s="36" t="s">
        <v>679</v>
      </c>
      <c r="F2733" s="295"/>
      <c r="G2733" s="295"/>
      <c r="H2733" s="36">
        <v>10</v>
      </c>
      <c r="I2733" s="37" t="s">
        <v>653</v>
      </c>
      <c r="J2733" s="38" t="s">
        <v>459</v>
      </c>
      <c r="K2733" s="295"/>
      <c r="L2733" s="295"/>
      <c r="M2733" s="294"/>
      <c r="N2733" s="295"/>
      <c r="O2733" s="295"/>
      <c r="P2733" s="302"/>
      <c r="Q2733" s="303"/>
    </row>
    <row r="2734" spans="1:17">
      <c r="A2734" s="298" t="s">
        <v>4270</v>
      </c>
      <c r="B2734" s="300" t="s">
        <v>1712</v>
      </c>
      <c r="C2734" s="36" t="s">
        <v>1713</v>
      </c>
      <c r="D2734" s="36" t="s">
        <v>467</v>
      </c>
      <c r="E2734" s="36" t="s">
        <v>1845</v>
      </c>
      <c r="F2734" s="295">
        <v>600</v>
      </c>
      <c r="G2734" s="295" t="s">
        <v>457</v>
      </c>
      <c r="H2734" s="36" t="s">
        <v>687</v>
      </c>
      <c r="I2734" s="37" t="s">
        <v>901</v>
      </c>
      <c r="J2734" s="38">
        <v>75</v>
      </c>
      <c r="K2734" s="295">
        <v>600</v>
      </c>
      <c r="L2734" s="295" t="s">
        <v>457</v>
      </c>
      <c r="M2734" s="294" t="s">
        <v>687</v>
      </c>
      <c r="N2734" s="295">
        <v>77</v>
      </c>
      <c r="O2734" s="295" t="s">
        <v>711</v>
      </c>
      <c r="P2734" s="296">
        <v>1785</v>
      </c>
      <c r="Q2734" s="297">
        <v>1</v>
      </c>
    </row>
    <row r="2735" spans="1:17">
      <c r="A2735" s="299"/>
      <c r="B2735" s="295"/>
      <c r="C2735" s="36" t="s">
        <v>466</v>
      </c>
      <c r="D2735" s="36" t="s">
        <v>467</v>
      </c>
      <c r="E2735" s="41" t="s">
        <v>688</v>
      </c>
      <c r="F2735" s="295"/>
      <c r="G2735" s="295"/>
      <c r="H2735" s="36">
        <v>10</v>
      </c>
      <c r="I2735" s="42">
        <v>77</v>
      </c>
      <c r="J2735" s="38" t="s">
        <v>459</v>
      </c>
      <c r="K2735" s="295"/>
      <c r="L2735" s="295"/>
      <c r="M2735" s="294"/>
      <c r="N2735" s="295"/>
      <c r="O2735" s="295"/>
      <c r="P2735" s="302"/>
      <c r="Q2735" s="303"/>
    </row>
    <row r="2736" spans="1:17">
      <c r="A2736" s="39" t="s">
        <v>4271</v>
      </c>
      <c r="B2736" s="295"/>
      <c r="C2736" s="39" t="s">
        <v>471</v>
      </c>
      <c r="D2736" s="39" t="s">
        <v>467</v>
      </c>
      <c r="E2736" s="39" t="s">
        <v>679</v>
      </c>
      <c r="F2736" s="295"/>
      <c r="G2736" s="295"/>
      <c r="H2736" s="39" t="s">
        <v>469</v>
      </c>
      <c r="I2736" s="40" t="s">
        <v>634</v>
      </c>
      <c r="J2736" s="38" t="s">
        <v>459</v>
      </c>
      <c r="K2736" s="295"/>
      <c r="L2736" s="295"/>
      <c r="M2736" s="294"/>
      <c r="N2736" s="295"/>
      <c r="O2736" s="295"/>
      <c r="P2736" s="302"/>
      <c r="Q2736" s="303"/>
    </row>
    <row r="2737" spans="1:17">
      <c r="A2737" s="39" t="s">
        <v>4272</v>
      </c>
      <c r="B2737" s="295"/>
      <c r="C2737" s="39" t="s">
        <v>471</v>
      </c>
      <c r="D2737" s="39" t="s">
        <v>467</v>
      </c>
      <c r="E2737" s="39" t="s">
        <v>679</v>
      </c>
      <c r="F2737" s="295"/>
      <c r="G2737" s="295"/>
      <c r="H2737" s="39">
        <v>10</v>
      </c>
      <c r="I2737" s="40" t="s">
        <v>636</v>
      </c>
      <c r="J2737" s="38" t="s">
        <v>459</v>
      </c>
      <c r="K2737" s="295"/>
      <c r="L2737" s="295"/>
      <c r="M2737" s="294"/>
      <c r="N2737" s="295"/>
      <c r="O2737" s="295"/>
      <c r="P2737" s="302"/>
      <c r="Q2737" s="303"/>
    </row>
    <row r="2738" spans="1:17">
      <c r="A2738" s="39" t="s">
        <v>4273</v>
      </c>
      <c r="B2738" s="295"/>
      <c r="C2738" s="39" t="s">
        <v>471</v>
      </c>
      <c r="D2738" s="39" t="s">
        <v>467</v>
      </c>
      <c r="E2738" s="39" t="s">
        <v>679</v>
      </c>
      <c r="F2738" s="295"/>
      <c r="G2738" s="295"/>
      <c r="H2738" s="39">
        <v>10</v>
      </c>
      <c r="I2738" s="40" t="s">
        <v>651</v>
      </c>
      <c r="J2738" s="38" t="s">
        <v>459</v>
      </c>
      <c r="K2738" s="295"/>
      <c r="L2738" s="295"/>
      <c r="M2738" s="294"/>
      <c r="N2738" s="295"/>
      <c r="O2738" s="295"/>
      <c r="P2738" s="302"/>
      <c r="Q2738" s="303"/>
    </row>
    <row r="2739" spans="1:17" ht="15" thickBot="1">
      <c r="A2739" s="39" t="s">
        <v>4274</v>
      </c>
      <c r="B2739" s="295"/>
      <c r="C2739" s="36" t="s">
        <v>471</v>
      </c>
      <c r="D2739" s="36" t="s">
        <v>467</v>
      </c>
      <c r="E2739" s="36" t="s">
        <v>679</v>
      </c>
      <c r="F2739" s="295"/>
      <c r="G2739" s="295"/>
      <c r="H2739" s="36">
        <v>10</v>
      </c>
      <c r="I2739" s="37" t="s">
        <v>653</v>
      </c>
      <c r="J2739" s="38" t="s">
        <v>459</v>
      </c>
      <c r="K2739" s="295"/>
      <c r="L2739" s="295"/>
      <c r="M2739" s="294"/>
      <c r="N2739" s="295"/>
      <c r="O2739" s="295"/>
      <c r="P2739" s="302"/>
      <c r="Q2739" s="303"/>
    </row>
    <row r="2740" spans="1:17">
      <c r="A2740" s="298" t="s">
        <v>4275</v>
      </c>
      <c r="B2740" s="300" t="s">
        <v>1712</v>
      </c>
      <c r="C2740" s="36" t="s">
        <v>1713</v>
      </c>
      <c r="D2740" s="36" t="s">
        <v>467</v>
      </c>
      <c r="E2740" s="41" t="s">
        <v>2420</v>
      </c>
      <c r="F2740" s="295">
        <v>600</v>
      </c>
      <c r="G2740" s="295" t="s">
        <v>457</v>
      </c>
      <c r="H2740" s="36" t="s">
        <v>532</v>
      </c>
      <c r="I2740" s="37" t="s">
        <v>913</v>
      </c>
      <c r="J2740" s="38">
        <v>150</v>
      </c>
      <c r="K2740" s="295">
        <v>600</v>
      </c>
      <c r="L2740" s="295" t="s">
        <v>457</v>
      </c>
      <c r="M2740" s="294" t="s">
        <v>532</v>
      </c>
      <c r="N2740" s="301" t="s">
        <v>895</v>
      </c>
      <c r="O2740" s="301" t="s">
        <v>895</v>
      </c>
      <c r="P2740" s="296">
        <v>7447</v>
      </c>
      <c r="Q2740" s="297">
        <v>1</v>
      </c>
    </row>
    <row r="2741" spans="1:17">
      <c r="A2741" s="299"/>
      <c r="B2741" s="295"/>
      <c r="C2741" s="36" t="s">
        <v>466</v>
      </c>
      <c r="D2741" s="36" t="s">
        <v>467</v>
      </c>
      <c r="E2741" s="41" t="s">
        <v>701</v>
      </c>
      <c r="F2741" s="295"/>
      <c r="G2741" s="295"/>
      <c r="H2741" s="36" t="s">
        <v>603</v>
      </c>
      <c r="I2741" s="37" t="s">
        <v>895</v>
      </c>
      <c r="J2741" s="38" t="s">
        <v>459</v>
      </c>
      <c r="K2741" s="295"/>
      <c r="L2741" s="295"/>
      <c r="M2741" s="294"/>
      <c r="N2741" s="301"/>
      <c r="O2741" s="301"/>
      <c r="P2741" s="296"/>
      <c r="Q2741" s="297"/>
    </row>
    <row r="2742" spans="1:17">
      <c r="A2742" s="36" t="s">
        <v>4276</v>
      </c>
      <c r="B2742" s="295"/>
      <c r="C2742" s="36" t="s">
        <v>471</v>
      </c>
      <c r="D2742" s="36" t="s">
        <v>467</v>
      </c>
      <c r="E2742" s="36" t="s">
        <v>703</v>
      </c>
      <c r="F2742" s="295"/>
      <c r="G2742" s="295"/>
      <c r="H2742" s="36" t="s">
        <v>603</v>
      </c>
      <c r="I2742" s="37" t="s">
        <v>2438</v>
      </c>
      <c r="J2742" s="38" t="s">
        <v>459</v>
      </c>
      <c r="K2742" s="295"/>
      <c r="L2742" s="295"/>
      <c r="M2742" s="294"/>
      <c r="N2742" s="301"/>
      <c r="O2742" s="301"/>
      <c r="P2742" s="296"/>
      <c r="Q2742" s="297"/>
    </row>
    <row r="2743" spans="1:17">
      <c r="A2743" s="36" t="s">
        <v>4277</v>
      </c>
      <c r="B2743" s="295"/>
      <c r="C2743" s="39" t="s">
        <v>471</v>
      </c>
      <c r="D2743" s="39" t="s">
        <v>467</v>
      </c>
      <c r="E2743" s="39" t="s">
        <v>703</v>
      </c>
      <c r="F2743" s="295"/>
      <c r="G2743" s="295"/>
      <c r="H2743" s="39" t="s">
        <v>603</v>
      </c>
      <c r="I2743" s="40" t="s">
        <v>2440</v>
      </c>
      <c r="J2743" s="38" t="s">
        <v>459</v>
      </c>
      <c r="K2743" s="295"/>
      <c r="L2743" s="295"/>
      <c r="M2743" s="294"/>
      <c r="N2743" s="301"/>
      <c r="O2743" s="301"/>
      <c r="P2743" s="296"/>
      <c r="Q2743" s="297"/>
    </row>
    <row r="2744" spans="1:17">
      <c r="A2744" s="36" t="s">
        <v>4278</v>
      </c>
      <c r="B2744" s="295"/>
      <c r="C2744" s="39" t="s">
        <v>471</v>
      </c>
      <c r="D2744" s="39" t="s">
        <v>467</v>
      </c>
      <c r="E2744" s="39" t="s">
        <v>703</v>
      </c>
      <c r="F2744" s="295"/>
      <c r="G2744" s="295"/>
      <c r="H2744" s="39" t="s">
        <v>603</v>
      </c>
      <c r="I2744" s="40" t="s">
        <v>2442</v>
      </c>
      <c r="J2744" s="38" t="s">
        <v>459</v>
      </c>
      <c r="K2744" s="295"/>
      <c r="L2744" s="295"/>
      <c r="M2744" s="294"/>
      <c r="N2744" s="301"/>
      <c r="O2744" s="301"/>
      <c r="P2744" s="296"/>
      <c r="Q2744" s="297"/>
    </row>
    <row r="2745" spans="1:17" ht="15" thickBot="1">
      <c r="A2745" s="36" t="s">
        <v>4279</v>
      </c>
      <c r="B2745" s="295"/>
      <c r="C2745" s="39" t="s">
        <v>471</v>
      </c>
      <c r="D2745" s="39" t="s">
        <v>467</v>
      </c>
      <c r="E2745" s="39" t="s">
        <v>703</v>
      </c>
      <c r="F2745" s="295"/>
      <c r="G2745" s="295"/>
      <c r="H2745" s="39" t="s">
        <v>603</v>
      </c>
      <c r="I2745" s="40" t="s">
        <v>2444</v>
      </c>
      <c r="J2745" s="38" t="s">
        <v>459</v>
      </c>
      <c r="K2745" s="295"/>
      <c r="L2745" s="295"/>
      <c r="M2745" s="294"/>
      <c r="N2745" s="301"/>
      <c r="O2745" s="301"/>
      <c r="P2745" s="296"/>
      <c r="Q2745" s="297"/>
    </row>
    <row r="2746" spans="1:17">
      <c r="A2746" s="298" t="s">
        <v>4280</v>
      </c>
      <c r="B2746" s="300" t="s">
        <v>1712</v>
      </c>
      <c r="C2746" s="36" t="s">
        <v>1713</v>
      </c>
      <c r="D2746" s="36" t="s">
        <v>467</v>
      </c>
      <c r="E2746" s="41" t="s">
        <v>3346</v>
      </c>
      <c r="F2746" s="295">
        <v>600</v>
      </c>
      <c r="G2746" s="295" t="s">
        <v>457</v>
      </c>
      <c r="H2746" s="36" t="s">
        <v>2558</v>
      </c>
      <c r="I2746" s="37" t="s">
        <v>913</v>
      </c>
      <c r="J2746" s="38">
        <v>150</v>
      </c>
      <c r="K2746" s="295">
        <v>600</v>
      </c>
      <c r="L2746" s="295" t="s">
        <v>457</v>
      </c>
      <c r="M2746" s="294" t="s">
        <v>2558</v>
      </c>
      <c r="N2746" s="301" t="s">
        <v>895</v>
      </c>
      <c r="O2746" s="301" t="s">
        <v>895</v>
      </c>
      <c r="P2746" s="296">
        <v>7447</v>
      </c>
      <c r="Q2746" s="297">
        <v>1</v>
      </c>
    </row>
    <row r="2747" spans="1:17">
      <c r="A2747" s="299"/>
      <c r="B2747" s="295"/>
      <c r="C2747" s="36" t="s">
        <v>466</v>
      </c>
      <c r="D2747" s="36" t="s">
        <v>467</v>
      </c>
      <c r="E2747" s="36" t="s">
        <v>701</v>
      </c>
      <c r="F2747" s="295"/>
      <c r="G2747" s="295"/>
      <c r="H2747" s="36" t="s">
        <v>603</v>
      </c>
      <c r="I2747" s="37" t="s">
        <v>895</v>
      </c>
      <c r="J2747" s="38" t="s">
        <v>459</v>
      </c>
      <c r="K2747" s="295"/>
      <c r="L2747" s="295"/>
      <c r="M2747" s="294"/>
      <c r="N2747" s="301"/>
      <c r="O2747" s="301"/>
      <c r="P2747" s="296"/>
      <c r="Q2747" s="297"/>
    </row>
    <row r="2748" spans="1:17">
      <c r="A2748" s="36" t="s">
        <v>4281</v>
      </c>
      <c r="B2748" s="295"/>
      <c r="C2748" s="36" t="s">
        <v>471</v>
      </c>
      <c r="D2748" s="36" t="s">
        <v>467</v>
      </c>
      <c r="E2748" s="36" t="s">
        <v>703</v>
      </c>
      <c r="F2748" s="295"/>
      <c r="G2748" s="295"/>
      <c r="H2748" s="36" t="s">
        <v>603</v>
      </c>
      <c r="I2748" s="37" t="s">
        <v>2438</v>
      </c>
      <c r="J2748" s="38" t="s">
        <v>459</v>
      </c>
      <c r="K2748" s="295"/>
      <c r="L2748" s="295"/>
      <c r="M2748" s="294"/>
      <c r="N2748" s="301"/>
      <c r="O2748" s="301"/>
      <c r="P2748" s="296"/>
      <c r="Q2748" s="297"/>
    </row>
    <row r="2749" spans="1:17">
      <c r="A2749" s="36" t="s">
        <v>4282</v>
      </c>
      <c r="B2749" s="295"/>
      <c r="C2749" s="39" t="s">
        <v>471</v>
      </c>
      <c r="D2749" s="39" t="s">
        <v>467</v>
      </c>
      <c r="E2749" s="39" t="s">
        <v>703</v>
      </c>
      <c r="F2749" s="295"/>
      <c r="G2749" s="295"/>
      <c r="H2749" s="39" t="s">
        <v>603</v>
      </c>
      <c r="I2749" s="40" t="s">
        <v>2440</v>
      </c>
      <c r="J2749" s="38" t="s">
        <v>459</v>
      </c>
      <c r="K2749" s="295"/>
      <c r="L2749" s="295"/>
      <c r="M2749" s="294"/>
      <c r="N2749" s="301"/>
      <c r="O2749" s="301"/>
      <c r="P2749" s="296"/>
      <c r="Q2749" s="297"/>
    </row>
    <row r="2750" spans="1:17">
      <c r="A2750" s="36" t="s">
        <v>4283</v>
      </c>
      <c r="B2750" s="295"/>
      <c r="C2750" s="39" t="s">
        <v>471</v>
      </c>
      <c r="D2750" s="39" t="s">
        <v>467</v>
      </c>
      <c r="E2750" s="39" t="s">
        <v>703</v>
      </c>
      <c r="F2750" s="295"/>
      <c r="G2750" s="295"/>
      <c r="H2750" s="39" t="s">
        <v>603</v>
      </c>
      <c r="I2750" s="40" t="s">
        <v>2442</v>
      </c>
      <c r="J2750" s="38" t="s">
        <v>459</v>
      </c>
      <c r="K2750" s="295"/>
      <c r="L2750" s="295"/>
      <c r="M2750" s="294"/>
      <c r="N2750" s="301"/>
      <c r="O2750" s="301"/>
      <c r="P2750" s="296"/>
      <c r="Q2750" s="297"/>
    </row>
    <row r="2751" spans="1:17" ht="15" thickBot="1">
      <c r="A2751" s="36" t="s">
        <v>4284</v>
      </c>
      <c r="B2751" s="295"/>
      <c r="C2751" s="39" t="s">
        <v>471</v>
      </c>
      <c r="D2751" s="39" t="s">
        <v>467</v>
      </c>
      <c r="E2751" s="39" t="s">
        <v>703</v>
      </c>
      <c r="F2751" s="295"/>
      <c r="G2751" s="295"/>
      <c r="H2751" s="39" t="s">
        <v>603</v>
      </c>
      <c r="I2751" s="40" t="s">
        <v>2444</v>
      </c>
      <c r="J2751" s="38" t="s">
        <v>459</v>
      </c>
      <c r="K2751" s="295"/>
      <c r="L2751" s="295"/>
      <c r="M2751" s="294"/>
      <c r="N2751" s="301"/>
      <c r="O2751" s="301"/>
      <c r="P2751" s="296"/>
      <c r="Q2751" s="297"/>
    </row>
    <row r="2752" spans="1:17">
      <c r="A2752" s="298" t="s">
        <v>4285</v>
      </c>
      <c r="B2752" s="300" t="s">
        <v>1712</v>
      </c>
      <c r="C2752" s="36" t="s">
        <v>1713</v>
      </c>
      <c r="D2752" s="36" t="s">
        <v>467</v>
      </c>
      <c r="E2752" s="41" t="s">
        <v>2429</v>
      </c>
      <c r="F2752" s="295">
        <v>600</v>
      </c>
      <c r="G2752" s="295" t="s">
        <v>457</v>
      </c>
      <c r="H2752" s="36" t="s">
        <v>687</v>
      </c>
      <c r="I2752" s="37" t="s">
        <v>913</v>
      </c>
      <c r="J2752" s="38">
        <v>150</v>
      </c>
      <c r="K2752" s="295">
        <v>600</v>
      </c>
      <c r="L2752" s="295" t="s">
        <v>457</v>
      </c>
      <c r="M2752" s="294" t="s">
        <v>687</v>
      </c>
      <c r="N2752" s="301" t="s">
        <v>895</v>
      </c>
      <c r="O2752" s="301" t="s">
        <v>895</v>
      </c>
      <c r="P2752" s="296">
        <v>7447</v>
      </c>
      <c r="Q2752" s="297">
        <v>1</v>
      </c>
    </row>
    <row r="2753" spans="1:17">
      <c r="A2753" s="299"/>
      <c r="B2753" s="295"/>
      <c r="C2753" s="36" t="s">
        <v>466</v>
      </c>
      <c r="D2753" s="36" t="s">
        <v>467</v>
      </c>
      <c r="E2753" s="36" t="s">
        <v>701</v>
      </c>
      <c r="F2753" s="295"/>
      <c r="G2753" s="295"/>
      <c r="H2753" s="36" t="s">
        <v>603</v>
      </c>
      <c r="I2753" s="37" t="s">
        <v>895</v>
      </c>
      <c r="J2753" s="38" t="s">
        <v>459</v>
      </c>
      <c r="K2753" s="295"/>
      <c r="L2753" s="295"/>
      <c r="M2753" s="294"/>
      <c r="N2753" s="301"/>
      <c r="O2753" s="301"/>
      <c r="P2753" s="296"/>
      <c r="Q2753" s="297"/>
    </row>
    <row r="2754" spans="1:17">
      <c r="A2754" s="36" t="s">
        <v>4286</v>
      </c>
      <c r="B2754" s="295"/>
      <c r="C2754" s="36" t="s">
        <v>471</v>
      </c>
      <c r="D2754" s="36" t="s">
        <v>467</v>
      </c>
      <c r="E2754" s="36" t="s">
        <v>703</v>
      </c>
      <c r="F2754" s="295"/>
      <c r="G2754" s="295"/>
      <c r="H2754" s="36" t="s">
        <v>603</v>
      </c>
      <c r="I2754" s="37" t="s">
        <v>2438</v>
      </c>
      <c r="J2754" s="38" t="s">
        <v>459</v>
      </c>
      <c r="K2754" s="295"/>
      <c r="L2754" s="295"/>
      <c r="M2754" s="294"/>
      <c r="N2754" s="301"/>
      <c r="O2754" s="301"/>
      <c r="P2754" s="296"/>
      <c r="Q2754" s="297"/>
    </row>
    <row r="2755" spans="1:17">
      <c r="A2755" s="36" t="s">
        <v>4287</v>
      </c>
      <c r="B2755" s="295"/>
      <c r="C2755" s="39" t="s">
        <v>471</v>
      </c>
      <c r="D2755" s="39" t="s">
        <v>467</v>
      </c>
      <c r="E2755" s="39" t="s">
        <v>703</v>
      </c>
      <c r="F2755" s="295"/>
      <c r="G2755" s="295"/>
      <c r="H2755" s="39" t="s">
        <v>603</v>
      </c>
      <c r="I2755" s="40" t="s">
        <v>2440</v>
      </c>
      <c r="J2755" s="38" t="s">
        <v>459</v>
      </c>
      <c r="K2755" s="295"/>
      <c r="L2755" s="295"/>
      <c r="M2755" s="294"/>
      <c r="N2755" s="301"/>
      <c r="O2755" s="301"/>
      <c r="P2755" s="296"/>
      <c r="Q2755" s="297"/>
    </row>
    <row r="2756" spans="1:17">
      <c r="A2756" s="36" t="s">
        <v>4288</v>
      </c>
      <c r="B2756" s="295"/>
      <c r="C2756" s="39" t="s">
        <v>471</v>
      </c>
      <c r="D2756" s="39" t="s">
        <v>467</v>
      </c>
      <c r="E2756" s="39" t="s">
        <v>703</v>
      </c>
      <c r="F2756" s="295"/>
      <c r="G2756" s="295"/>
      <c r="H2756" s="39" t="s">
        <v>603</v>
      </c>
      <c r="I2756" s="40" t="s">
        <v>2442</v>
      </c>
      <c r="J2756" s="38" t="s">
        <v>459</v>
      </c>
      <c r="K2756" s="295"/>
      <c r="L2756" s="295"/>
      <c r="M2756" s="294"/>
      <c r="N2756" s="301"/>
      <c r="O2756" s="301"/>
      <c r="P2756" s="296"/>
      <c r="Q2756" s="297"/>
    </row>
    <row r="2757" spans="1:17" ht="15" thickBot="1">
      <c r="A2757" s="36" t="s">
        <v>4289</v>
      </c>
      <c r="B2757" s="295"/>
      <c r="C2757" s="39" t="s">
        <v>471</v>
      </c>
      <c r="D2757" s="39" t="s">
        <v>467</v>
      </c>
      <c r="E2757" s="39" t="s">
        <v>703</v>
      </c>
      <c r="F2757" s="295"/>
      <c r="G2757" s="295"/>
      <c r="H2757" s="39" t="s">
        <v>603</v>
      </c>
      <c r="I2757" s="40" t="s">
        <v>2444</v>
      </c>
      <c r="J2757" s="38" t="s">
        <v>459</v>
      </c>
      <c r="K2757" s="295"/>
      <c r="L2757" s="295"/>
      <c r="M2757" s="294"/>
      <c r="N2757" s="301"/>
      <c r="O2757" s="301"/>
      <c r="P2757" s="296"/>
      <c r="Q2757" s="297"/>
    </row>
    <row r="2758" spans="1:17">
      <c r="A2758" s="298" t="s">
        <v>4290</v>
      </c>
      <c r="B2758" s="300" t="s">
        <v>1712</v>
      </c>
      <c r="C2758" s="36" t="s">
        <v>1713</v>
      </c>
      <c r="D2758" s="36" t="s">
        <v>467</v>
      </c>
      <c r="E2758" s="41" t="s">
        <v>2420</v>
      </c>
      <c r="F2758" s="295">
        <v>600</v>
      </c>
      <c r="G2758" s="295" t="s">
        <v>457</v>
      </c>
      <c r="H2758" s="36" t="s">
        <v>532</v>
      </c>
      <c r="I2758" s="37" t="s">
        <v>913</v>
      </c>
      <c r="J2758" s="38">
        <v>150</v>
      </c>
      <c r="K2758" s="295">
        <v>600</v>
      </c>
      <c r="L2758" s="295" t="s">
        <v>457</v>
      </c>
      <c r="M2758" s="294" t="s">
        <v>532</v>
      </c>
      <c r="N2758" s="301" t="s">
        <v>1063</v>
      </c>
      <c r="O2758" s="301" t="s">
        <v>901</v>
      </c>
      <c r="P2758" s="296">
        <v>7447</v>
      </c>
      <c r="Q2758" s="297">
        <v>1</v>
      </c>
    </row>
    <row r="2759" spans="1:17">
      <c r="A2759" s="299"/>
      <c r="B2759" s="295"/>
      <c r="C2759" s="36" t="s">
        <v>466</v>
      </c>
      <c r="D2759" s="36" t="s">
        <v>467</v>
      </c>
      <c r="E2759" s="36" t="s">
        <v>712</v>
      </c>
      <c r="F2759" s="295"/>
      <c r="G2759" s="295"/>
      <c r="H2759" s="36" t="s">
        <v>603</v>
      </c>
      <c r="I2759" s="37" t="s">
        <v>1063</v>
      </c>
      <c r="J2759" s="38" t="s">
        <v>459</v>
      </c>
      <c r="K2759" s="295"/>
      <c r="L2759" s="295"/>
      <c r="M2759" s="294"/>
      <c r="N2759" s="301"/>
      <c r="O2759" s="301"/>
      <c r="P2759" s="296"/>
      <c r="Q2759" s="297"/>
    </row>
    <row r="2760" spans="1:17">
      <c r="A2760" s="36" t="s">
        <v>4291</v>
      </c>
      <c r="B2760" s="295"/>
      <c r="C2760" s="36" t="s">
        <v>471</v>
      </c>
      <c r="D2760" s="36" t="s">
        <v>467</v>
      </c>
      <c r="E2760" s="36" t="s">
        <v>703</v>
      </c>
      <c r="F2760" s="295"/>
      <c r="G2760" s="295"/>
      <c r="H2760" s="36" t="s">
        <v>603</v>
      </c>
      <c r="I2760" s="37" t="s">
        <v>2438</v>
      </c>
      <c r="J2760" s="38" t="s">
        <v>459</v>
      </c>
      <c r="K2760" s="295"/>
      <c r="L2760" s="295"/>
      <c r="M2760" s="294"/>
      <c r="N2760" s="301"/>
      <c r="O2760" s="301"/>
      <c r="P2760" s="296"/>
      <c r="Q2760" s="297"/>
    </row>
    <row r="2761" spans="1:17">
      <c r="A2761" s="36" t="s">
        <v>4292</v>
      </c>
      <c r="B2761" s="295"/>
      <c r="C2761" s="39" t="s">
        <v>471</v>
      </c>
      <c r="D2761" s="39" t="s">
        <v>467</v>
      </c>
      <c r="E2761" s="39" t="s">
        <v>703</v>
      </c>
      <c r="F2761" s="295"/>
      <c r="G2761" s="295"/>
      <c r="H2761" s="39" t="s">
        <v>603</v>
      </c>
      <c r="I2761" s="40" t="s">
        <v>2440</v>
      </c>
      <c r="J2761" s="38" t="s">
        <v>459</v>
      </c>
      <c r="K2761" s="295"/>
      <c r="L2761" s="295"/>
      <c r="M2761" s="294"/>
      <c r="N2761" s="301"/>
      <c r="O2761" s="301"/>
      <c r="P2761" s="296"/>
      <c r="Q2761" s="297"/>
    </row>
    <row r="2762" spans="1:17">
      <c r="A2762" s="36" t="s">
        <v>4293</v>
      </c>
      <c r="B2762" s="295"/>
      <c r="C2762" s="39" t="s">
        <v>471</v>
      </c>
      <c r="D2762" s="39" t="s">
        <v>467</v>
      </c>
      <c r="E2762" s="39" t="s">
        <v>703</v>
      </c>
      <c r="F2762" s="295"/>
      <c r="G2762" s="295"/>
      <c r="H2762" s="39" t="s">
        <v>603</v>
      </c>
      <c r="I2762" s="40" t="s">
        <v>2442</v>
      </c>
      <c r="J2762" s="38" t="s">
        <v>459</v>
      </c>
      <c r="K2762" s="295"/>
      <c r="L2762" s="295"/>
      <c r="M2762" s="294"/>
      <c r="N2762" s="301"/>
      <c r="O2762" s="301"/>
      <c r="P2762" s="296"/>
      <c r="Q2762" s="297"/>
    </row>
    <row r="2763" spans="1:17" ht="15" thickBot="1">
      <c r="A2763" s="36" t="s">
        <v>4294</v>
      </c>
      <c r="B2763" s="295"/>
      <c r="C2763" s="39" t="s">
        <v>471</v>
      </c>
      <c r="D2763" s="39" t="s">
        <v>467</v>
      </c>
      <c r="E2763" s="39" t="s">
        <v>703</v>
      </c>
      <c r="F2763" s="295"/>
      <c r="G2763" s="295"/>
      <c r="H2763" s="39" t="s">
        <v>603</v>
      </c>
      <c r="I2763" s="40" t="s">
        <v>2444</v>
      </c>
      <c r="J2763" s="38" t="s">
        <v>459</v>
      </c>
      <c r="K2763" s="295"/>
      <c r="L2763" s="295"/>
      <c r="M2763" s="294"/>
      <c r="N2763" s="301"/>
      <c r="O2763" s="301"/>
      <c r="P2763" s="296"/>
      <c r="Q2763" s="297"/>
    </row>
    <row r="2764" spans="1:17">
      <c r="A2764" s="298" t="s">
        <v>4295</v>
      </c>
      <c r="B2764" s="300" t="s">
        <v>1712</v>
      </c>
      <c r="C2764" s="36" t="s">
        <v>1713</v>
      </c>
      <c r="D2764" s="36" t="s">
        <v>467</v>
      </c>
      <c r="E2764" s="41" t="s">
        <v>3346</v>
      </c>
      <c r="F2764" s="295">
        <v>600</v>
      </c>
      <c r="G2764" s="295" t="s">
        <v>457</v>
      </c>
      <c r="H2764" s="36" t="s">
        <v>2558</v>
      </c>
      <c r="I2764" s="37" t="s">
        <v>913</v>
      </c>
      <c r="J2764" s="38">
        <v>150</v>
      </c>
      <c r="K2764" s="295">
        <v>600</v>
      </c>
      <c r="L2764" s="295" t="s">
        <v>457</v>
      </c>
      <c r="M2764" s="294" t="s">
        <v>2558</v>
      </c>
      <c r="N2764" s="301" t="s">
        <v>1063</v>
      </c>
      <c r="O2764" s="301" t="s">
        <v>901</v>
      </c>
      <c r="P2764" s="296">
        <v>7447</v>
      </c>
      <c r="Q2764" s="297">
        <v>1</v>
      </c>
    </row>
    <row r="2765" spans="1:17">
      <c r="A2765" s="299"/>
      <c r="B2765" s="295"/>
      <c r="C2765" s="36" t="s">
        <v>466</v>
      </c>
      <c r="D2765" s="36" t="s">
        <v>467</v>
      </c>
      <c r="E2765" s="36" t="s">
        <v>712</v>
      </c>
      <c r="F2765" s="295"/>
      <c r="G2765" s="295"/>
      <c r="H2765" s="36" t="s">
        <v>603</v>
      </c>
      <c r="I2765" s="37" t="s">
        <v>1063</v>
      </c>
      <c r="J2765" s="38" t="s">
        <v>459</v>
      </c>
      <c r="K2765" s="295"/>
      <c r="L2765" s="295"/>
      <c r="M2765" s="294"/>
      <c r="N2765" s="301"/>
      <c r="O2765" s="301"/>
      <c r="P2765" s="296"/>
      <c r="Q2765" s="297"/>
    </row>
    <row r="2766" spans="1:17">
      <c r="A2766" s="36" t="s">
        <v>4296</v>
      </c>
      <c r="B2766" s="295"/>
      <c r="C2766" s="36" t="s">
        <v>471</v>
      </c>
      <c r="D2766" s="36" t="s">
        <v>467</v>
      </c>
      <c r="E2766" s="36" t="s">
        <v>703</v>
      </c>
      <c r="F2766" s="295"/>
      <c r="G2766" s="295"/>
      <c r="H2766" s="36" t="s">
        <v>603</v>
      </c>
      <c r="I2766" s="37" t="s">
        <v>2438</v>
      </c>
      <c r="J2766" s="38" t="s">
        <v>459</v>
      </c>
      <c r="K2766" s="295"/>
      <c r="L2766" s="295"/>
      <c r="M2766" s="294"/>
      <c r="N2766" s="301"/>
      <c r="O2766" s="301"/>
      <c r="P2766" s="296"/>
      <c r="Q2766" s="297"/>
    </row>
    <row r="2767" spans="1:17">
      <c r="A2767" s="36" t="s">
        <v>4297</v>
      </c>
      <c r="B2767" s="295"/>
      <c r="C2767" s="39" t="s">
        <v>471</v>
      </c>
      <c r="D2767" s="39" t="s">
        <v>467</v>
      </c>
      <c r="E2767" s="39" t="s">
        <v>703</v>
      </c>
      <c r="F2767" s="295"/>
      <c r="G2767" s="295"/>
      <c r="H2767" s="39" t="s">
        <v>603</v>
      </c>
      <c r="I2767" s="40" t="s">
        <v>2440</v>
      </c>
      <c r="J2767" s="38" t="s">
        <v>459</v>
      </c>
      <c r="K2767" s="295"/>
      <c r="L2767" s="295"/>
      <c r="M2767" s="294"/>
      <c r="N2767" s="301"/>
      <c r="O2767" s="301"/>
      <c r="P2767" s="296"/>
      <c r="Q2767" s="297"/>
    </row>
    <row r="2768" spans="1:17">
      <c r="A2768" s="36" t="s">
        <v>4298</v>
      </c>
      <c r="B2768" s="295"/>
      <c r="C2768" s="39" t="s">
        <v>471</v>
      </c>
      <c r="D2768" s="39" t="s">
        <v>467</v>
      </c>
      <c r="E2768" s="39" t="s">
        <v>703</v>
      </c>
      <c r="F2768" s="295"/>
      <c r="G2768" s="295"/>
      <c r="H2768" s="39" t="s">
        <v>603</v>
      </c>
      <c r="I2768" s="40" t="s">
        <v>2442</v>
      </c>
      <c r="J2768" s="38" t="s">
        <v>459</v>
      </c>
      <c r="K2768" s="295"/>
      <c r="L2768" s="295"/>
      <c r="M2768" s="294"/>
      <c r="N2768" s="301"/>
      <c r="O2768" s="301"/>
      <c r="P2768" s="296"/>
      <c r="Q2768" s="297"/>
    </row>
    <row r="2769" spans="1:17" ht="15" thickBot="1">
      <c r="A2769" s="36" t="s">
        <v>4299</v>
      </c>
      <c r="B2769" s="295"/>
      <c r="C2769" s="39" t="s">
        <v>471</v>
      </c>
      <c r="D2769" s="39" t="s">
        <v>467</v>
      </c>
      <c r="E2769" s="39" t="s">
        <v>703</v>
      </c>
      <c r="F2769" s="295"/>
      <c r="G2769" s="295"/>
      <c r="H2769" s="39" t="s">
        <v>603</v>
      </c>
      <c r="I2769" s="40" t="s">
        <v>2444</v>
      </c>
      <c r="J2769" s="38" t="s">
        <v>459</v>
      </c>
      <c r="K2769" s="295"/>
      <c r="L2769" s="295"/>
      <c r="M2769" s="294"/>
      <c r="N2769" s="301"/>
      <c r="O2769" s="301"/>
      <c r="P2769" s="296"/>
      <c r="Q2769" s="297"/>
    </row>
    <row r="2770" spans="1:17">
      <c r="A2770" s="298" t="s">
        <v>4300</v>
      </c>
      <c r="B2770" s="300" t="s">
        <v>1712</v>
      </c>
      <c r="C2770" s="36" t="s">
        <v>1713</v>
      </c>
      <c r="D2770" s="36" t="s">
        <v>467</v>
      </c>
      <c r="E2770" s="41" t="s">
        <v>2429</v>
      </c>
      <c r="F2770" s="295">
        <v>600</v>
      </c>
      <c r="G2770" s="295" t="s">
        <v>457</v>
      </c>
      <c r="H2770" s="36" t="s">
        <v>687</v>
      </c>
      <c r="I2770" s="37" t="s">
        <v>1081</v>
      </c>
      <c r="J2770" s="38">
        <v>150</v>
      </c>
      <c r="K2770" s="295">
        <v>600</v>
      </c>
      <c r="L2770" s="295" t="s">
        <v>457</v>
      </c>
      <c r="M2770" s="294" t="s">
        <v>687</v>
      </c>
      <c r="N2770" s="301" t="s">
        <v>1063</v>
      </c>
      <c r="O2770" s="301" t="s">
        <v>901</v>
      </c>
      <c r="P2770" s="296">
        <v>7447</v>
      </c>
      <c r="Q2770" s="297">
        <v>1</v>
      </c>
    </row>
    <row r="2771" spans="1:17">
      <c r="A2771" s="299"/>
      <c r="B2771" s="295"/>
      <c r="C2771" s="36" t="s">
        <v>466</v>
      </c>
      <c r="D2771" s="36" t="s">
        <v>467</v>
      </c>
      <c r="E2771" s="36" t="s">
        <v>712</v>
      </c>
      <c r="F2771" s="295"/>
      <c r="G2771" s="295"/>
      <c r="H2771" s="36" t="s">
        <v>603</v>
      </c>
      <c r="I2771" s="37" t="s">
        <v>1063</v>
      </c>
      <c r="J2771" s="38" t="s">
        <v>459</v>
      </c>
      <c r="K2771" s="295"/>
      <c r="L2771" s="295"/>
      <c r="M2771" s="294"/>
      <c r="N2771" s="301"/>
      <c r="O2771" s="301"/>
      <c r="P2771" s="296"/>
      <c r="Q2771" s="297"/>
    </row>
    <row r="2772" spans="1:17">
      <c r="A2772" s="36" t="s">
        <v>4301</v>
      </c>
      <c r="B2772" s="295"/>
      <c r="C2772" s="36" t="s">
        <v>471</v>
      </c>
      <c r="D2772" s="36" t="s">
        <v>467</v>
      </c>
      <c r="E2772" s="36" t="s">
        <v>703</v>
      </c>
      <c r="F2772" s="295"/>
      <c r="G2772" s="295"/>
      <c r="H2772" s="36" t="s">
        <v>603</v>
      </c>
      <c r="I2772" s="37" t="s">
        <v>2438</v>
      </c>
      <c r="J2772" s="38" t="s">
        <v>459</v>
      </c>
      <c r="K2772" s="295"/>
      <c r="L2772" s="295"/>
      <c r="M2772" s="294"/>
      <c r="N2772" s="301"/>
      <c r="O2772" s="301"/>
      <c r="P2772" s="296"/>
      <c r="Q2772" s="297"/>
    </row>
    <row r="2773" spans="1:17">
      <c r="A2773" s="36" t="s">
        <v>4302</v>
      </c>
      <c r="B2773" s="295"/>
      <c r="C2773" s="39" t="s">
        <v>471</v>
      </c>
      <c r="D2773" s="39" t="s">
        <v>467</v>
      </c>
      <c r="E2773" s="39" t="s">
        <v>703</v>
      </c>
      <c r="F2773" s="295"/>
      <c r="G2773" s="295"/>
      <c r="H2773" s="39" t="s">
        <v>603</v>
      </c>
      <c r="I2773" s="40" t="s">
        <v>2440</v>
      </c>
      <c r="J2773" s="38" t="s">
        <v>459</v>
      </c>
      <c r="K2773" s="295"/>
      <c r="L2773" s="295"/>
      <c r="M2773" s="294"/>
      <c r="N2773" s="301"/>
      <c r="O2773" s="301"/>
      <c r="P2773" s="296"/>
      <c r="Q2773" s="297"/>
    </row>
    <row r="2774" spans="1:17">
      <c r="A2774" s="36" t="s">
        <v>4303</v>
      </c>
      <c r="B2774" s="295"/>
      <c r="C2774" s="39" t="s">
        <v>471</v>
      </c>
      <c r="D2774" s="39" t="s">
        <v>467</v>
      </c>
      <c r="E2774" s="39" t="s">
        <v>703</v>
      </c>
      <c r="F2774" s="295"/>
      <c r="G2774" s="295"/>
      <c r="H2774" s="39" t="s">
        <v>603</v>
      </c>
      <c r="I2774" s="40" t="s">
        <v>2442</v>
      </c>
      <c r="J2774" s="38" t="s">
        <v>459</v>
      </c>
      <c r="K2774" s="295"/>
      <c r="L2774" s="295"/>
      <c r="M2774" s="294"/>
      <c r="N2774" s="301"/>
      <c r="O2774" s="301"/>
      <c r="P2774" s="296"/>
      <c r="Q2774" s="297"/>
    </row>
    <row r="2775" spans="1:17" ht="15" thickBot="1">
      <c r="A2775" s="36" t="s">
        <v>4304</v>
      </c>
      <c r="B2775" s="295"/>
      <c r="C2775" s="39" t="s">
        <v>471</v>
      </c>
      <c r="D2775" s="39" t="s">
        <v>467</v>
      </c>
      <c r="E2775" s="39" t="s">
        <v>703</v>
      </c>
      <c r="F2775" s="295"/>
      <c r="G2775" s="295"/>
      <c r="H2775" s="39" t="s">
        <v>603</v>
      </c>
      <c r="I2775" s="40" t="s">
        <v>2444</v>
      </c>
      <c r="J2775" s="38" t="s">
        <v>459</v>
      </c>
      <c r="K2775" s="295"/>
      <c r="L2775" s="295"/>
      <c r="M2775" s="294"/>
      <c r="N2775" s="301"/>
      <c r="O2775" s="301"/>
      <c r="P2775" s="296"/>
      <c r="Q2775" s="297"/>
    </row>
    <row r="2776" spans="1:17">
      <c r="A2776" s="298" t="s">
        <v>4305</v>
      </c>
      <c r="B2776" s="300" t="s">
        <v>1712</v>
      </c>
      <c r="C2776" s="36" t="s">
        <v>1713</v>
      </c>
      <c r="D2776" s="36" t="s">
        <v>467</v>
      </c>
      <c r="E2776" s="36" t="s">
        <v>2464</v>
      </c>
      <c r="F2776" s="295">
        <v>600</v>
      </c>
      <c r="G2776" s="295" t="s">
        <v>457</v>
      </c>
      <c r="H2776" s="36" t="s">
        <v>532</v>
      </c>
      <c r="I2776" s="37" t="s">
        <v>1081</v>
      </c>
      <c r="J2776" s="38">
        <v>250</v>
      </c>
      <c r="K2776" s="295">
        <v>600</v>
      </c>
      <c r="L2776" s="295" t="s">
        <v>457</v>
      </c>
      <c r="M2776" s="294" t="s">
        <v>532</v>
      </c>
      <c r="N2776" s="295" t="s">
        <v>895</v>
      </c>
      <c r="O2776" s="295" t="s">
        <v>895</v>
      </c>
      <c r="P2776" s="296">
        <v>7447</v>
      </c>
      <c r="Q2776" s="297">
        <v>1</v>
      </c>
    </row>
    <row r="2777" spans="1:17">
      <c r="A2777" s="299"/>
      <c r="B2777" s="295"/>
      <c r="C2777" s="36" t="s">
        <v>466</v>
      </c>
      <c r="D2777" s="36" t="s">
        <v>467</v>
      </c>
      <c r="E2777" s="36" t="s">
        <v>701</v>
      </c>
      <c r="F2777" s="295"/>
      <c r="G2777" s="295"/>
      <c r="H2777" s="36" t="s">
        <v>603</v>
      </c>
      <c r="I2777" s="37" t="s">
        <v>895</v>
      </c>
      <c r="J2777" s="38" t="s">
        <v>459</v>
      </c>
      <c r="K2777" s="295"/>
      <c r="L2777" s="295"/>
      <c r="M2777" s="294"/>
      <c r="N2777" s="295"/>
      <c r="O2777" s="295"/>
      <c r="P2777" s="296"/>
      <c r="Q2777" s="297"/>
    </row>
    <row r="2778" spans="1:17">
      <c r="A2778" s="36" t="s">
        <v>4306</v>
      </c>
      <c r="B2778" s="295"/>
      <c r="C2778" s="36" t="s">
        <v>471</v>
      </c>
      <c r="D2778" s="36" t="s">
        <v>467</v>
      </c>
      <c r="E2778" s="36" t="s">
        <v>703</v>
      </c>
      <c r="F2778" s="295"/>
      <c r="G2778" s="295"/>
      <c r="H2778" s="36" t="s">
        <v>603</v>
      </c>
      <c r="I2778" s="37" t="s">
        <v>2438</v>
      </c>
      <c r="J2778" s="38" t="s">
        <v>459</v>
      </c>
      <c r="K2778" s="295"/>
      <c r="L2778" s="295"/>
      <c r="M2778" s="294"/>
      <c r="N2778" s="295"/>
      <c r="O2778" s="295"/>
      <c r="P2778" s="296"/>
      <c r="Q2778" s="297"/>
    </row>
    <row r="2779" spans="1:17">
      <c r="A2779" s="36" t="s">
        <v>4307</v>
      </c>
      <c r="B2779" s="295"/>
      <c r="C2779" s="39" t="s">
        <v>471</v>
      </c>
      <c r="D2779" s="39" t="s">
        <v>467</v>
      </c>
      <c r="E2779" s="39" t="s">
        <v>703</v>
      </c>
      <c r="F2779" s="295"/>
      <c r="G2779" s="295"/>
      <c r="H2779" s="39" t="s">
        <v>603</v>
      </c>
      <c r="I2779" s="40" t="s">
        <v>2440</v>
      </c>
      <c r="J2779" s="38" t="s">
        <v>459</v>
      </c>
      <c r="K2779" s="295"/>
      <c r="L2779" s="295"/>
      <c r="M2779" s="294"/>
      <c r="N2779" s="295"/>
      <c r="O2779" s="295"/>
      <c r="P2779" s="296"/>
      <c r="Q2779" s="297"/>
    </row>
    <row r="2780" spans="1:17">
      <c r="A2780" s="36" t="s">
        <v>4308</v>
      </c>
      <c r="B2780" s="295"/>
      <c r="C2780" s="39" t="s">
        <v>471</v>
      </c>
      <c r="D2780" s="39" t="s">
        <v>467</v>
      </c>
      <c r="E2780" s="39" t="s">
        <v>703</v>
      </c>
      <c r="F2780" s="295"/>
      <c r="G2780" s="295"/>
      <c r="H2780" s="39" t="s">
        <v>603</v>
      </c>
      <c r="I2780" s="40" t="s">
        <v>2442</v>
      </c>
      <c r="J2780" s="38" t="s">
        <v>459</v>
      </c>
      <c r="K2780" s="295"/>
      <c r="L2780" s="295"/>
      <c r="M2780" s="294"/>
      <c r="N2780" s="295"/>
      <c r="O2780" s="295"/>
      <c r="P2780" s="296"/>
      <c r="Q2780" s="297"/>
    </row>
    <row r="2781" spans="1:17" ht="15" thickBot="1">
      <c r="A2781" s="36" t="s">
        <v>4309</v>
      </c>
      <c r="B2781" s="295"/>
      <c r="C2781" s="39" t="s">
        <v>471</v>
      </c>
      <c r="D2781" s="39" t="s">
        <v>467</v>
      </c>
      <c r="E2781" s="39" t="s">
        <v>703</v>
      </c>
      <c r="F2781" s="295"/>
      <c r="G2781" s="295"/>
      <c r="H2781" s="39" t="s">
        <v>603</v>
      </c>
      <c r="I2781" s="40" t="s">
        <v>2444</v>
      </c>
      <c r="J2781" s="38" t="s">
        <v>459</v>
      </c>
      <c r="K2781" s="295"/>
      <c r="L2781" s="295"/>
      <c r="M2781" s="294"/>
      <c r="N2781" s="295"/>
      <c r="O2781" s="295"/>
      <c r="P2781" s="296"/>
      <c r="Q2781" s="297"/>
    </row>
    <row r="2782" spans="1:17">
      <c r="A2782" s="298" t="s">
        <v>4310</v>
      </c>
      <c r="B2782" s="300" t="s">
        <v>1712</v>
      </c>
      <c r="C2782" s="36" t="s">
        <v>1713</v>
      </c>
      <c r="D2782" s="36" t="s">
        <v>467</v>
      </c>
      <c r="E2782" s="36" t="s">
        <v>3399</v>
      </c>
      <c r="F2782" s="295">
        <v>600</v>
      </c>
      <c r="G2782" s="295" t="s">
        <v>457</v>
      </c>
      <c r="H2782" s="36" t="s">
        <v>2558</v>
      </c>
      <c r="I2782" s="37" t="s">
        <v>1081</v>
      </c>
      <c r="J2782" s="38">
        <v>250</v>
      </c>
      <c r="K2782" s="295">
        <v>600</v>
      </c>
      <c r="L2782" s="295" t="s">
        <v>457</v>
      </c>
      <c r="M2782" s="294" t="s">
        <v>2558</v>
      </c>
      <c r="N2782" s="295" t="s">
        <v>895</v>
      </c>
      <c r="O2782" s="295" t="s">
        <v>895</v>
      </c>
      <c r="P2782" s="296">
        <v>7447</v>
      </c>
      <c r="Q2782" s="297">
        <v>1</v>
      </c>
    </row>
    <row r="2783" spans="1:17">
      <c r="A2783" s="299"/>
      <c r="B2783" s="295"/>
      <c r="C2783" s="36" t="s">
        <v>466</v>
      </c>
      <c r="D2783" s="36" t="s">
        <v>467</v>
      </c>
      <c r="E2783" s="36" t="s">
        <v>701</v>
      </c>
      <c r="F2783" s="295"/>
      <c r="G2783" s="295"/>
      <c r="H2783" s="36" t="s">
        <v>603</v>
      </c>
      <c r="I2783" s="37" t="s">
        <v>895</v>
      </c>
      <c r="J2783" s="38" t="s">
        <v>459</v>
      </c>
      <c r="K2783" s="295"/>
      <c r="L2783" s="295"/>
      <c r="M2783" s="294"/>
      <c r="N2783" s="295"/>
      <c r="O2783" s="295"/>
      <c r="P2783" s="296"/>
      <c r="Q2783" s="297"/>
    </row>
    <row r="2784" spans="1:17">
      <c r="A2784" s="36" t="s">
        <v>4311</v>
      </c>
      <c r="B2784" s="295"/>
      <c r="C2784" s="36" t="s">
        <v>471</v>
      </c>
      <c r="D2784" s="36" t="s">
        <v>467</v>
      </c>
      <c r="E2784" s="36" t="s">
        <v>703</v>
      </c>
      <c r="F2784" s="295"/>
      <c r="G2784" s="295"/>
      <c r="H2784" s="36" t="s">
        <v>603</v>
      </c>
      <c r="I2784" s="37" t="s">
        <v>2438</v>
      </c>
      <c r="J2784" s="38" t="s">
        <v>459</v>
      </c>
      <c r="K2784" s="295"/>
      <c r="L2784" s="295"/>
      <c r="M2784" s="294"/>
      <c r="N2784" s="295"/>
      <c r="O2784" s="295"/>
      <c r="P2784" s="296"/>
      <c r="Q2784" s="297"/>
    </row>
    <row r="2785" spans="1:17">
      <c r="A2785" s="36" t="s">
        <v>4312</v>
      </c>
      <c r="B2785" s="295"/>
      <c r="C2785" s="39" t="s">
        <v>471</v>
      </c>
      <c r="D2785" s="39" t="s">
        <v>467</v>
      </c>
      <c r="E2785" s="39" t="s">
        <v>703</v>
      </c>
      <c r="F2785" s="295"/>
      <c r="G2785" s="295"/>
      <c r="H2785" s="39" t="s">
        <v>603</v>
      </c>
      <c r="I2785" s="40" t="s">
        <v>2440</v>
      </c>
      <c r="J2785" s="38" t="s">
        <v>459</v>
      </c>
      <c r="K2785" s="295"/>
      <c r="L2785" s="295"/>
      <c r="M2785" s="294"/>
      <c r="N2785" s="295"/>
      <c r="O2785" s="295"/>
      <c r="P2785" s="296"/>
      <c r="Q2785" s="297"/>
    </row>
    <row r="2786" spans="1:17">
      <c r="A2786" s="36" t="s">
        <v>4313</v>
      </c>
      <c r="B2786" s="295"/>
      <c r="C2786" s="39" t="s">
        <v>471</v>
      </c>
      <c r="D2786" s="39" t="s">
        <v>467</v>
      </c>
      <c r="E2786" s="39" t="s">
        <v>703</v>
      </c>
      <c r="F2786" s="295"/>
      <c r="G2786" s="295"/>
      <c r="H2786" s="39" t="s">
        <v>603</v>
      </c>
      <c r="I2786" s="40" t="s">
        <v>2442</v>
      </c>
      <c r="J2786" s="38" t="s">
        <v>459</v>
      </c>
      <c r="K2786" s="295"/>
      <c r="L2786" s="295"/>
      <c r="M2786" s="294"/>
      <c r="N2786" s="295"/>
      <c r="O2786" s="295"/>
      <c r="P2786" s="296"/>
      <c r="Q2786" s="297"/>
    </row>
    <row r="2787" spans="1:17" ht="15" thickBot="1">
      <c r="A2787" s="36" t="s">
        <v>4314</v>
      </c>
      <c r="B2787" s="295"/>
      <c r="C2787" s="39" t="s">
        <v>471</v>
      </c>
      <c r="D2787" s="39" t="s">
        <v>467</v>
      </c>
      <c r="E2787" s="39" t="s">
        <v>703</v>
      </c>
      <c r="F2787" s="295"/>
      <c r="G2787" s="295"/>
      <c r="H2787" s="39" t="s">
        <v>603</v>
      </c>
      <c r="I2787" s="40" t="s">
        <v>2444</v>
      </c>
      <c r="J2787" s="38" t="s">
        <v>459</v>
      </c>
      <c r="K2787" s="295"/>
      <c r="L2787" s="295"/>
      <c r="M2787" s="294"/>
      <c r="N2787" s="295"/>
      <c r="O2787" s="295"/>
      <c r="P2787" s="296"/>
      <c r="Q2787" s="297"/>
    </row>
    <row r="2788" spans="1:17">
      <c r="A2788" s="298" t="s">
        <v>4315</v>
      </c>
      <c r="B2788" s="300" t="s">
        <v>1712</v>
      </c>
      <c r="C2788" s="36" t="s">
        <v>1713</v>
      </c>
      <c r="D2788" s="36" t="s">
        <v>467</v>
      </c>
      <c r="E2788" s="36" t="s">
        <v>2470</v>
      </c>
      <c r="F2788" s="295">
        <v>600</v>
      </c>
      <c r="G2788" s="295" t="s">
        <v>457</v>
      </c>
      <c r="H2788" s="36" t="s">
        <v>687</v>
      </c>
      <c r="I2788" s="37" t="s">
        <v>1081</v>
      </c>
      <c r="J2788" s="38">
        <v>250</v>
      </c>
      <c r="K2788" s="295">
        <v>600</v>
      </c>
      <c r="L2788" s="295" t="s">
        <v>457</v>
      </c>
      <c r="M2788" s="294" t="s">
        <v>687</v>
      </c>
      <c r="N2788" s="295" t="s">
        <v>895</v>
      </c>
      <c r="O2788" s="295" t="s">
        <v>895</v>
      </c>
      <c r="P2788" s="296">
        <v>7447</v>
      </c>
      <c r="Q2788" s="297">
        <v>1</v>
      </c>
    </row>
    <row r="2789" spans="1:17">
      <c r="A2789" s="299"/>
      <c r="B2789" s="295"/>
      <c r="C2789" s="36" t="s">
        <v>466</v>
      </c>
      <c r="D2789" s="36" t="s">
        <v>467</v>
      </c>
      <c r="E2789" s="36" t="s">
        <v>701</v>
      </c>
      <c r="F2789" s="295"/>
      <c r="G2789" s="295"/>
      <c r="H2789" s="36" t="s">
        <v>603</v>
      </c>
      <c r="I2789" s="37" t="s">
        <v>895</v>
      </c>
      <c r="J2789" s="38" t="s">
        <v>459</v>
      </c>
      <c r="K2789" s="295"/>
      <c r="L2789" s="295"/>
      <c r="M2789" s="294"/>
      <c r="N2789" s="295"/>
      <c r="O2789" s="295"/>
      <c r="P2789" s="296"/>
      <c r="Q2789" s="297"/>
    </row>
    <row r="2790" spans="1:17">
      <c r="A2790" s="36" t="s">
        <v>4316</v>
      </c>
      <c r="B2790" s="295"/>
      <c r="C2790" s="36" t="s">
        <v>471</v>
      </c>
      <c r="D2790" s="36" t="s">
        <v>467</v>
      </c>
      <c r="E2790" s="36" t="s">
        <v>703</v>
      </c>
      <c r="F2790" s="295"/>
      <c r="G2790" s="295"/>
      <c r="H2790" s="36" t="s">
        <v>603</v>
      </c>
      <c r="I2790" s="37" t="s">
        <v>2438</v>
      </c>
      <c r="J2790" s="38" t="s">
        <v>459</v>
      </c>
      <c r="K2790" s="295"/>
      <c r="L2790" s="295"/>
      <c r="M2790" s="294"/>
      <c r="N2790" s="295"/>
      <c r="O2790" s="295"/>
      <c r="P2790" s="296"/>
      <c r="Q2790" s="297"/>
    </row>
    <row r="2791" spans="1:17">
      <c r="A2791" s="36" t="s">
        <v>4317</v>
      </c>
      <c r="B2791" s="295"/>
      <c r="C2791" s="39" t="s">
        <v>471</v>
      </c>
      <c r="D2791" s="39" t="s">
        <v>467</v>
      </c>
      <c r="E2791" s="39" t="s">
        <v>703</v>
      </c>
      <c r="F2791" s="295"/>
      <c r="G2791" s="295"/>
      <c r="H2791" s="39" t="s">
        <v>603</v>
      </c>
      <c r="I2791" s="40" t="s">
        <v>2440</v>
      </c>
      <c r="J2791" s="38" t="s">
        <v>459</v>
      </c>
      <c r="K2791" s="295"/>
      <c r="L2791" s="295"/>
      <c r="M2791" s="294"/>
      <c r="N2791" s="295"/>
      <c r="O2791" s="295"/>
      <c r="P2791" s="296"/>
      <c r="Q2791" s="297"/>
    </row>
    <row r="2792" spans="1:17">
      <c r="A2792" s="36" t="s">
        <v>4318</v>
      </c>
      <c r="B2792" s="295"/>
      <c r="C2792" s="39" t="s">
        <v>471</v>
      </c>
      <c r="D2792" s="39" t="s">
        <v>467</v>
      </c>
      <c r="E2792" s="39" t="s">
        <v>703</v>
      </c>
      <c r="F2792" s="295"/>
      <c r="G2792" s="295"/>
      <c r="H2792" s="39" t="s">
        <v>603</v>
      </c>
      <c r="I2792" s="40" t="s">
        <v>2442</v>
      </c>
      <c r="J2792" s="38" t="s">
        <v>459</v>
      </c>
      <c r="K2792" s="295"/>
      <c r="L2792" s="295"/>
      <c r="M2792" s="294"/>
      <c r="N2792" s="295"/>
      <c r="O2792" s="295"/>
      <c r="P2792" s="296"/>
      <c r="Q2792" s="297"/>
    </row>
    <row r="2793" spans="1:17" ht="15" thickBot="1">
      <c r="A2793" s="36" t="s">
        <v>4319</v>
      </c>
      <c r="B2793" s="295"/>
      <c r="C2793" s="39" t="s">
        <v>471</v>
      </c>
      <c r="D2793" s="39" t="s">
        <v>467</v>
      </c>
      <c r="E2793" s="39" t="s">
        <v>703</v>
      </c>
      <c r="F2793" s="295"/>
      <c r="G2793" s="295"/>
      <c r="H2793" s="39" t="s">
        <v>603</v>
      </c>
      <c r="I2793" s="40" t="s">
        <v>2444</v>
      </c>
      <c r="J2793" s="38" t="s">
        <v>459</v>
      </c>
      <c r="K2793" s="295"/>
      <c r="L2793" s="295"/>
      <c r="M2793" s="294"/>
      <c r="N2793" s="295"/>
      <c r="O2793" s="295"/>
      <c r="P2793" s="296"/>
      <c r="Q2793" s="297"/>
    </row>
    <row r="2794" spans="1:17">
      <c r="A2794" s="298" t="s">
        <v>4320</v>
      </c>
      <c r="B2794" s="300" t="s">
        <v>1712</v>
      </c>
      <c r="C2794" s="36" t="s">
        <v>1713</v>
      </c>
      <c r="D2794" s="36" t="s">
        <v>467</v>
      </c>
      <c r="E2794" s="36" t="s">
        <v>2464</v>
      </c>
      <c r="F2794" s="295">
        <v>600</v>
      </c>
      <c r="G2794" s="295" t="s">
        <v>457</v>
      </c>
      <c r="H2794" s="36" t="s">
        <v>532</v>
      </c>
      <c r="I2794" s="37" t="s">
        <v>1081</v>
      </c>
      <c r="J2794" s="38">
        <v>250</v>
      </c>
      <c r="K2794" s="295">
        <v>600</v>
      </c>
      <c r="L2794" s="295" t="s">
        <v>457</v>
      </c>
      <c r="M2794" s="294" t="s">
        <v>532</v>
      </c>
      <c r="N2794" s="295" t="s">
        <v>1063</v>
      </c>
      <c r="O2794" s="295" t="s">
        <v>901</v>
      </c>
      <c r="P2794" s="296">
        <v>7447</v>
      </c>
      <c r="Q2794" s="297">
        <v>1</v>
      </c>
    </row>
    <row r="2795" spans="1:17">
      <c r="A2795" s="299"/>
      <c r="B2795" s="295"/>
      <c r="C2795" s="36" t="s">
        <v>466</v>
      </c>
      <c r="D2795" s="36" t="s">
        <v>467</v>
      </c>
      <c r="E2795" s="36" t="s">
        <v>712</v>
      </c>
      <c r="F2795" s="295"/>
      <c r="G2795" s="295"/>
      <c r="H2795" s="36" t="s">
        <v>603</v>
      </c>
      <c r="I2795" s="37" t="s">
        <v>1063</v>
      </c>
      <c r="J2795" s="38" t="s">
        <v>459</v>
      </c>
      <c r="K2795" s="295"/>
      <c r="L2795" s="295"/>
      <c r="M2795" s="294"/>
      <c r="N2795" s="295"/>
      <c r="O2795" s="295"/>
      <c r="P2795" s="296"/>
      <c r="Q2795" s="297"/>
    </row>
    <row r="2796" spans="1:17">
      <c r="A2796" s="36" t="s">
        <v>4321</v>
      </c>
      <c r="B2796" s="295"/>
      <c r="C2796" s="36" t="s">
        <v>471</v>
      </c>
      <c r="D2796" s="36" t="s">
        <v>467</v>
      </c>
      <c r="E2796" s="36" t="s">
        <v>703</v>
      </c>
      <c r="F2796" s="295"/>
      <c r="G2796" s="295"/>
      <c r="H2796" s="36" t="s">
        <v>603</v>
      </c>
      <c r="I2796" s="37" t="s">
        <v>2438</v>
      </c>
      <c r="J2796" s="38" t="s">
        <v>459</v>
      </c>
      <c r="K2796" s="295"/>
      <c r="L2796" s="295"/>
      <c r="M2796" s="294"/>
      <c r="N2796" s="295"/>
      <c r="O2796" s="295"/>
      <c r="P2796" s="296"/>
      <c r="Q2796" s="297"/>
    </row>
    <row r="2797" spans="1:17">
      <c r="A2797" s="36" t="s">
        <v>4322</v>
      </c>
      <c r="B2797" s="295"/>
      <c r="C2797" s="39" t="s">
        <v>471</v>
      </c>
      <c r="D2797" s="39" t="s">
        <v>467</v>
      </c>
      <c r="E2797" s="39" t="s">
        <v>703</v>
      </c>
      <c r="F2797" s="295"/>
      <c r="G2797" s="295"/>
      <c r="H2797" s="39" t="s">
        <v>603</v>
      </c>
      <c r="I2797" s="40" t="s">
        <v>2440</v>
      </c>
      <c r="J2797" s="38" t="s">
        <v>459</v>
      </c>
      <c r="K2797" s="295"/>
      <c r="L2797" s="295"/>
      <c r="M2797" s="294"/>
      <c r="N2797" s="295"/>
      <c r="O2797" s="295"/>
      <c r="P2797" s="296"/>
      <c r="Q2797" s="297"/>
    </row>
    <row r="2798" spans="1:17">
      <c r="A2798" s="36" t="s">
        <v>4323</v>
      </c>
      <c r="B2798" s="295"/>
      <c r="C2798" s="39" t="s">
        <v>471</v>
      </c>
      <c r="D2798" s="39" t="s">
        <v>467</v>
      </c>
      <c r="E2798" s="39" t="s">
        <v>703</v>
      </c>
      <c r="F2798" s="295"/>
      <c r="G2798" s="295"/>
      <c r="H2798" s="39" t="s">
        <v>603</v>
      </c>
      <c r="I2798" s="40" t="s">
        <v>2442</v>
      </c>
      <c r="J2798" s="38" t="s">
        <v>459</v>
      </c>
      <c r="K2798" s="295"/>
      <c r="L2798" s="295"/>
      <c r="M2798" s="294"/>
      <c r="N2798" s="295"/>
      <c r="O2798" s="295"/>
      <c r="P2798" s="296"/>
      <c r="Q2798" s="297"/>
    </row>
    <row r="2799" spans="1:17" ht="15" thickBot="1">
      <c r="A2799" s="36" t="s">
        <v>4324</v>
      </c>
      <c r="B2799" s="295"/>
      <c r="C2799" s="39" t="s">
        <v>471</v>
      </c>
      <c r="D2799" s="39" t="s">
        <v>467</v>
      </c>
      <c r="E2799" s="39" t="s">
        <v>703</v>
      </c>
      <c r="F2799" s="295"/>
      <c r="G2799" s="295"/>
      <c r="H2799" s="39" t="s">
        <v>603</v>
      </c>
      <c r="I2799" s="40" t="s">
        <v>2444</v>
      </c>
      <c r="J2799" s="38" t="s">
        <v>459</v>
      </c>
      <c r="K2799" s="295"/>
      <c r="L2799" s="295"/>
      <c r="M2799" s="294"/>
      <c r="N2799" s="295"/>
      <c r="O2799" s="295"/>
      <c r="P2799" s="296"/>
      <c r="Q2799" s="297"/>
    </row>
    <row r="2800" spans="1:17">
      <c r="A2800" s="298" t="s">
        <v>4325</v>
      </c>
      <c r="B2800" s="300" t="s">
        <v>1712</v>
      </c>
      <c r="C2800" s="36" t="s">
        <v>1713</v>
      </c>
      <c r="D2800" s="36" t="s">
        <v>467</v>
      </c>
      <c r="E2800" s="36" t="s">
        <v>3399</v>
      </c>
      <c r="F2800" s="295">
        <v>600</v>
      </c>
      <c r="G2800" s="295" t="s">
        <v>457</v>
      </c>
      <c r="H2800" s="36" t="s">
        <v>2558</v>
      </c>
      <c r="I2800" s="37" t="s">
        <v>1081</v>
      </c>
      <c r="J2800" s="38">
        <v>250</v>
      </c>
      <c r="K2800" s="295">
        <v>600</v>
      </c>
      <c r="L2800" s="295" t="s">
        <v>457</v>
      </c>
      <c r="M2800" s="294" t="s">
        <v>2558</v>
      </c>
      <c r="N2800" s="295" t="s">
        <v>1063</v>
      </c>
      <c r="O2800" s="295" t="s">
        <v>901</v>
      </c>
      <c r="P2800" s="296">
        <v>7447</v>
      </c>
      <c r="Q2800" s="297">
        <v>1</v>
      </c>
    </row>
    <row r="2801" spans="1:17">
      <c r="A2801" s="299"/>
      <c r="B2801" s="295"/>
      <c r="C2801" s="36" t="s">
        <v>466</v>
      </c>
      <c r="D2801" s="36" t="s">
        <v>467</v>
      </c>
      <c r="E2801" s="36" t="s">
        <v>712</v>
      </c>
      <c r="F2801" s="295"/>
      <c r="G2801" s="295"/>
      <c r="H2801" s="36" t="s">
        <v>603</v>
      </c>
      <c r="I2801" s="37" t="s">
        <v>1063</v>
      </c>
      <c r="J2801" s="38" t="s">
        <v>459</v>
      </c>
      <c r="K2801" s="295"/>
      <c r="L2801" s="295"/>
      <c r="M2801" s="294"/>
      <c r="N2801" s="295"/>
      <c r="O2801" s="295"/>
      <c r="P2801" s="296"/>
      <c r="Q2801" s="297"/>
    </row>
    <row r="2802" spans="1:17">
      <c r="A2802" s="36" t="s">
        <v>4326</v>
      </c>
      <c r="B2802" s="295"/>
      <c r="C2802" s="36" t="s">
        <v>471</v>
      </c>
      <c r="D2802" s="36" t="s">
        <v>467</v>
      </c>
      <c r="E2802" s="36" t="s">
        <v>703</v>
      </c>
      <c r="F2802" s="295"/>
      <c r="G2802" s="295"/>
      <c r="H2802" s="36" t="s">
        <v>603</v>
      </c>
      <c r="I2802" s="37" t="s">
        <v>2438</v>
      </c>
      <c r="J2802" s="38" t="s">
        <v>459</v>
      </c>
      <c r="K2802" s="295"/>
      <c r="L2802" s="295"/>
      <c r="M2802" s="294"/>
      <c r="N2802" s="295"/>
      <c r="O2802" s="295"/>
      <c r="P2802" s="296"/>
      <c r="Q2802" s="297"/>
    </row>
    <row r="2803" spans="1:17">
      <c r="A2803" s="36" t="s">
        <v>4327</v>
      </c>
      <c r="B2803" s="295"/>
      <c r="C2803" s="39" t="s">
        <v>471</v>
      </c>
      <c r="D2803" s="39" t="s">
        <v>467</v>
      </c>
      <c r="E2803" s="39" t="s">
        <v>703</v>
      </c>
      <c r="F2803" s="295"/>
      <c r="G2803" s="295"/>
      <c r="H2803" s="39" t="s">
        <v>603</v>
      </c>
      <c r="I2803" s="40" t="s">
        <v>2440</v>
      </c>
      <c r="J2803" s="38" t="s">
        <v>459</v>
      </c>
      <c r="K2803" s="295"/>
      <c r="L2803" s="295"/>
      <c r="M2803" s="294"/>
      <c r="N2803" s="295"/>
      <c r="O2803" s="295"/>
      <c r="P2803" s="296"/>
      <c r="Q2803" s="297"/>
    </row>
    <row r="2804" spans="1:17">
      <c r="A2804" s="36" t="s">
        <v>4328</v>
      </c>
      <c r="B2804" s="295"/>
      <c r="C2804" s="39" t="s">
        <v>471</v>
      </c>
      <c r="D2804" s="39" t="s">
        <v>467</v>
      </c>
      <c r="E2804" s="39" t="s">
        <v>703</v>
      </c>
      <c r="F2804" s="295"/>
      <c r="G2804" s="295"/>
      <c r="H2804" s="39" t="s">
        <v>603</v>
      </c>
      <c r="I2804" s="40" t="s">
        <v>2442</v>
      </c>
      <c r="J2804" s="38" t="s">
        <v>459</v>
      </c>
      <c r="K2804" s="295"/>
      <c r="L2804" s="295"/>
      <c r="M2804" s="294"/>
      <c r="N2804" s="295"/>
      <c r="O2804" s="295"/>
      <c r="P2804" s="296"/>
      <c r="Q2804" s="297"/>
    </row>
    <row r="2805" spans="1:17" ht="15" thickBot="1">
      <c r="A2805" s="36" t="s">
        <v>4329</v>
      </c>
      <c r="B2805" s="295"/>
      <c r="C2805" s="39" t="s">
        <v>471</v>
      </c>
      <c r="D2805" s="39" t="s">
        <v>467</v>
      </c>
      <c r="E2805" s="39" t="s">
        <v>703</v>
      </c>
      <c r="F2805" s="295"/>
      <c r="G2805" s="295"/>
      <c r="H2805" s="39" t="s">
        <v>603</v>
      </c>
      <c r="I2805" s="40" t="s">
        <v>2444</v>
      </c>
      <c r="J2805" s="38" t="s">
        <v>459</v>
      </c>
      <c r="K2805" s="295"/>
      <c r="L2805" s="295"/>
      <c r="M2805" s="294"/>
      <c r="N2805" s="295"/>
      <c r="O2805" s="295"/>
      <c r="P2805" s="296"/>
      <c r="Q2805" s="297"/>
    </row>
    <row r="2806" spans="1:17">
      <c r="A2806" s="298" t="s">
        <v>4330</v>
      </c>
      <c r="B2806" s="300" t="s">
        <v>1712</v>
      </c>
      <c r="C2806" s="36" t="s">
        <v>1713</v>
      </c>
      <c r="D2806" s="36" t="s">
        <v>467</v>
      </c>
      <c r="E2806" s="36" t="s">
        <v>2470</v>
      </c>
      <c r="F2806" s="295">
        <v>600</v>
      </c>
      <c r="G2806" s="295" t="s">
        <v>457</v>
      </c>
      <c r="H2806" s="36" t="s">
        <v>687</v>
      </c>
      <c r="I2806" s="37" t="s">
        <v>1081</v>
      </c>
      <c r="J2806" s="38">
        <v>250</v>
      </c>
      <c r="K2806" s="295">
        <v>600</v>
      </c>
      <c r="L2806" s="295" t="s">
        <v>457</v>
      </c>
      <c r="M2806" s="294" t="s">
        <v>687</v>
      </c>
      <c r="N2806" s="295" t="s">
        <v>1063</v>
      </c>
      <c r="O2806" s="295" t="s">
        <v>901</v>
      </c>
      <c r="P2806" s="296">
        <v>7447</v>
      </c>
      <c r="Q2806" s="297">
        <v>1</v>
      </c>
    </row>
    <row r="2807" spans="1:17">
      <c r="A2807" s="299"/>
      <c r="B2807" s="295"/>
      <c r="C2807" s="36" t="s">
        <v>466</v>
      </c>
      <c r="D2807" s="36" t="s">
        <v>467</v>
      </c>
      <c r="E2807" s="36" t="s">
        <v>712</v>
      </c>
      <c r="F2807" s="295"/>
      <c r="G2807" s="295"/>
      <c r="H2807" s="36" t="s">
        <v>603</v>
      </c>
      <c r="I2807" s="37" t="s">
        <v>1063</v>
      </c>
      <c r="J2807" s="38" t="s">
        <v>459</v>
      </c>
      <c r="K2807" s="295"/>
      <c r="L2807" s="295"/>
      <c r="M2807" s="294"/>
      <c r="N2807" s="295"/>
      <c r="O2807" s="295"/>
      <c r="P2807" s="296"/>
      <c r="Q2807" s="297"/>
    </row>
    <row r="2808" spans="1:17">
      <c r="A2808" s="36" t="s">
        <v>4331</v>
      </c>
      <c r="B2808" s="295"/>
      <c r="C2808" s="36" t="s">
        <v>471</v>
      </c>
      <c r="D2808" s="36" t="s">
        <v>467</v>
      </c>
      <c r="E2808" s="36" t="s">
        <v>703</v>
      </c>
      <c r="F2808" s="295"/>
      <c r="G2808" s="295"/>
      <c r="H2808" s="36" t="s">
        <v>603</v>
      </c>
      <c r="I2808" s="37" t="s">
        <v>2438</v>
      </c>
      <c r="J2808" s="38" t="s">
        <v>459</v>
      </c>
      <c r="K2808" s="295"/>
      <c r="L2808" s="295"/>
      <c r="M2808" s="294"/>
      <c r="N2808" s="295"/>
      <c r="O2808" s="295"/>
      <c r="P2808" s="296"/>
      <c r="Q2808" s="297"/>
    </row>
    <row r="2809" spans="1:17">
      <c r="A2809" s="36" t="s">
        <v>4332</v>
      </c>
      <c r="B2809" s="295"/>
      <c r="C2809" s="39" t="s">
        <v>471</v>
      </c>
      <c r="D2809" s="39" t="s">
        <v>467</v>
      </c>
      <c r="E2809" s="39" t="s">
        <v>703</v>
      </c>
      <c r="F2809" s="295"/>
      <c r="G2809" s="295"/>
      <c r="H2809" s="39" t="s">
        <v>603</v>
      </c>
      <c r="I2809" s="40" t="s">
        <v>2440</v>
      </c>
      <c r="J2809" s="38" t="s">
        <v>459</v>
      </c>
      <c r="K2809" s="295"/>
      <c r="L2809" s="295"/>
      <c r="M2809" s="294"/>
      <c r="N2809" s="295"/>
      <c r="O2809" s="295"/>
      <c r="P2809" s="296"/>
      <c r="Q2809" s="297"/>
    </row>
    <row r="2810" spans="1:17">
      <c r="A2810" s="36" t="s">
        <v>4333</v>
      </c>
      <c r="B2810" s="295"/>
      <c r="C2810" s="39" t="s">
        <v>471</v>
      </c>
      <c r="D2810" s="39" t="s">
        <v>467</v>
      </c>
      <c r="E2810" s="39" t="s">
        <v>703</v>
      </c>
      <c r="F2810" s="295"/>
      <c r="G2810" s="295"/>
      <c r="H2810" s="39" t="s">
        <v>603</v>
      </c>
      <c r="I2810" s="40" t="s">
        <v>2442</v>
      </c>
      <c r="J2810" s="38" t="s">
        <v>459</v>
      </c>
      <c r="K2810" s="295"/>
      <c r="L2810" s="295"/>
      <c r="M2810" s="294"/>
      <c r="N2810" s="295"/>
      <c r="O2810" s="295"/>
      <c r="P2810" s="296"/>
      <c r="Q2810" s="297"/>
    </row>
    <row r="2811" spans="1:17" ht="15" thickBot="1">
      <c r="A2811" s="36" t="s">
        <v>4334</v>
      </c>
      <c r="B2811" s="295"/>
      <c r="C2811" s="39" t="s">
        <v>471</v>
      </c>
      <c r="D2811" s="39" t="s">
        <v>467</v>
      </c>
      <c r="E2811" s="39" t="s">
        <v>703</v>
      </c>
      <c r="F2811" s="295"/>
      <c r="G2811" s="295"/>
      <c r="H2811" s="39" t="s">
        <v>603</v>
      </c>
      <c r="I2811" s="40" t="s">
        <v>2444</v>
      </c>
      <c r="J2811" s="38" t="s">
        <v>459</v>
      </c>
      <c r="K2811" s="295"/>
      <c r="L2811" s="295"/>
      <c r="M2811" s="294"/>
      <c r="N2811" s="295"/>
      <c r="O2811" s="295"/>
      <c r="P2811" s="296"/>
      <c r="Q2811" s="297"/>
    </row>
    <row r="2812" spans="1:17">
      <c r="A2812" s="298" t="s">
        <v>4335</v>
      </c>
      <c r="B2812" s="300" t="s">
        <v>1712</v>
      </c>
      <c r="C2812" s="36" t="s">
        <v>1713</v>
      </c>
      <c r="D2812" s="36" t="s">
        <v>467</v>
      </c>
      <c r="E2812" s="36" t="s">
        <v>2464</v>
      </c>
      <c r="F2812" s="295">
        <v>600</v>
      </c>
      <c r="G2812" s="295" t="s">
        <v>457</v>
      </c>
      <c r="H2812" s="36" t="s">
        <v>532</v>
      </c>
      <c r="I2812" s="37" t="s">
        <v>1464</v>
      </c>
      <c r="J2812" s="38">
        <v>250</v>
      </c>
      <c r="K2812" s="295">
        <v>600</v>
      </c>
      <c r="L2812" s="295" t="s">
        <v>457</v>
      </c>
      <c r="M2812" s="294" t="s">
        <v>532</v>
      </c>
      <c r="N2812" s="295" t="s">
        <v>710</v>
      </c>
      <c r="O2812" s="295" t="s">
        <v>458</v>
      </c>
      <c r="P2812" s="296">
        <v>7447</v>
      </c>
      <c r="Q2812" s="297">
        <v>1</v>
      </c>
    </row>
    <row r="2813" spans="1:17">
      <c r="A2813" s="299"/>
      <c r="B2813" s="295"/>
      <c r="C2813" s="36" t="s">
        <v>466</v>
      </c>
      <c r="D2813" s="36" t="s">
        <v>467</v>
      </c>
      <c r="E2813" s="36" t="s">
        <v>721</v>
      </c>
      <c r="F2813" s="295" t="s">
        <v>456</v>
      </c>
      <c r="G2813" s="295" t="s">
        <v>457</v>
      </c>
      <c r="H2813" s="36" t="s">
        <v>603</v>
      </c>
      <c r="I2813" s="37" t="s">
        <v>710</v>
      </c>
      <c r="J2813" s="38" t="s">
        <v>459</v>
      </c>
      <c r="K2813" s="295" t="s">
        <v>456</v>
      </c>
      <c r="L2813" s="295" t="s">
        <v>457</v>
      </c>
      <c r="M2813" s="294"/>
      <c r="N2813" s="295"/>
      <c r="O2813" s="295"/>
      <c r="P2813" s="296"/>
      <c r="Q2813" s="297"/>
    </row>
    <row r="2814" spans="1:17">
      <c r="A2814" s="36" t="s">
        <v>4336</v>
      </c>
      <c r="B2814" s="295"/>
      <c r="C2814" s="36" t="s">
        <v>471</v>
      </c>
      <c r="D2814" s="36" t="s">
        <v>467</v>
      </c>
      <c r="E2814" s="36" t="s">
        <v>724</v>
      </c>
      <c r="F2814" s="295"/>
      <c r="G2814" s="295"/>
      <c r="H2814" s="36" t="s">
        <v>603</v>
      </c>
      <c r="I2814" s="37" t="s">
        <v>2489</v>
      </c>
      <c r="J2814" s="38" t="s">
        <v>459</v>
      </c>
      <c r="K2814" s="295"/>
      <c r="L2814" s="295"/>
      <c r="M2814" s="294"/>
      <c r="N2814" s="295"/>
      <c r="O2814" s="295"/>
      <c r="P2814" s="296"/>
      <c r="Q2814" s="297"/>
    </row>
    <row r="2815" spans="1:17">
      <c r="A2815" s="36" t="s">
        <v>4337</v>
      </c>
      <c r="B2815" s="295"/>
      <c r="C2815" s="39" t="s">
        <v>471</v>
      </c>
      <c r="D2815" s="39" t="s">
        <v>467</v>
      </c>
      <c r="E2815" s="39" t="s">
        <v>724</v>
      </c>
      <c r="F2815" s="295"/>
      <c r="G2815" s="295"/>
      <c r="H2815" s="36" t="s">
        <v>603</v>
      </c>
      <c r="I2815" s="40" t="s">
        <v>2442</v>
      </c>
      <c r="J2815" s="38" t="s">
        <v>459</v>
      </c>
      <c r="K2815" s="295"/>
      <c r="L2815" s="295"/>
      <c r="M2815" s="294"/>
      <c r="N2815" s="295"/>
      <c r="O2815" s="295"/>
      <c r="P2815" s="296"/>
      <c r="Q2815" s="297"/>
    </row>
    <row r="2816" spans="1:17">
      <c r="A2816" s="36" t="s">
        <v>4338</v>
      </c>
      <c r="B2816" s="295"/>
      <c r="C2816" s="39" t="s">
        <v>471</v>
      </c>
      <c r="D2816" s="39" t="s">
        <v>467</v>
      </c>
      <c r="E2816" s="39" t="s">
        <v>724</v>
      </c>
      <c r="F2816" s="295"/>
      <c r="G2816" s="295"/>
      <c r="H2816" s="36" t="s">
        <v>603</v>
      </c>
      <c r="I2816" s="40" t="s">
        <v>2492</v>
      </c>
      <c r="J2816" s="38" t="s">
        <v>459</v>
      </c>
      <c r="K2816" s="295"/>
      <c r="L2816" s="295"/>
      <c r="M2816" s="294"/>
      <c r="N2816" s="295"/>
      <c r="O2816" s="295"/>
      <c r="P2816" s="296"/>
      <c r="Q2816" s="297"/>
    </row>
    <row r="2817" spans="1:17" ht="15" thickBot="1">
      <c r="A2817" s="36" t="s">
        <v>4339</v>
      </c>
      <c r="B2817" s="295"/>
      <c r="C2817" s="39" t="s">
        <v>471</v>
      </c>
      <c r="D2817" s="39" t="s">
        <v>467</v>
      </c>
      <c r="E2817" s="39" t="s">
        <v>724</v>
      </c>
      <c r="F2817" s="295"/>
      <c r="G2817" s="295"/>
      <c r="H2817" s="36" t="s">
        <v>603</v>
      </c>
      <c r="I2817" s="40" t="s">
        <v>2456</v>
      </c>
      <c r="J2817" s="38" t="s">
        <v>459</v>
      </c>
      <c r="K2817" s="295"/>
      <c r="L2817" s="295"/>
      <c r="M2817" s="294"/>
      <c r="N2817" s="295"/>
      <c r="O2817" s="295"/>
      <c r="P2817" s="296"/>
      <c r="Q2817" s="297"/>
    </row>
    <row r="2818" spans="1:17">
      <c r="A2818" s="298" t="s">
        <v>4340</v>
      </c>
      <c r="B2818" s="300" t="s">
        <v>1712</v>
      </c>
      <c r="C2818" s="36" t="s">
        <v>1713</v>
      </c>
      <c r="D2818" s="36" t="s">
        <v>467</v>
      </c>
      <c r="E2818" s="36" t="s">
        <v>3399</v>
      </c>
      <c r="F2818" s="295">
        <v>600</v>
      </c>
      <c r="G2818" s="295" t="s">
        <v>457</v>
      </c>
      <c r="H2818" s="36" t="s">
        <v>2558</v>
      </c>
      <c r="I2818" s="37" t="s">
        <v>1464</v>
      </c>
      <c r="J2818" s="38">
        <v>250</v>
      </c>
      <c r="K2818" s="295">
        <v>600</v>
      </c>
      <c r="L2818" s="295" t="s">
        <v>457</v>
      </c>
      <c r="M2818" s="294" t="s">
        <v>2558</v>
      </c>
      <c r="N2818" s="295" t="s">
        <v>710</v>
      </c>
      <c r="O2818" s="295" t="s">
        <v>458</v>
      </c>
      <c r="P2818" s="296">
        <v>7447</v>
      </c>
      <c r="Q2818" s="297">
        <v>1</v>
      </c>
    </row>
    <row r="2819" spans="1:17">
      <c r="A2819" s="299"/>
      <c r="B2819" s="295"/>
      <c r="C2819" s="36" t="s">
        <v>466</v>
      </c>
      <c r="D2819" s="36" t="s">
        <v>467</v>
      </c>
      <c r="E2819" s="36" t="s">
        <v>721</v>
      </c>
      <c r="F2819" s="295" t="s">
        <v>456</v>
      </c>
      <c r="G2819" s="295" t="s">
        <v>457</v>
      </c>
      <c r="H2819" s="36" t="s">
        <v>603</v>
      </c>
      <c r="I2819" s="37" t="s">
        <v>710</v>
      </c>
      <c r="J2819" s="38" t="s">
        <v>459</v>
      </c>
      <c r="K2819" s="295" t="s">
        <v>456</v>
      </c>
      <c r="L2819" s="295" t="s">
        <v>457</v>
      </c>
      <c r="M2819" s="294"/>
      <c r="N2819" s="295"/>
      <c r="O2819" s="295"/>
      <c r="P2819" s="296"/>
      <c r="Q2819" s="297"/>
    </row>
    <row r="2820" spans="1:17">
      <c r="A2820" s="36" t="s">
        <v>4341</v>
      </c>
      <c r="B2820" s="295"/>
      <c r="C2820" s="36" t="s">
        <v>471</v>
      </c>
      <c r="D2820" s="36" t="s">
        <v>467</v>
      </c>
      <c r="E2820" s="36" t="s">
        <v>724</v>
      </c>
      <c r="F2820" s="295"/>
      <c r="G2820" s="295"/>
      <c r="H2820" s="36" t="s">
        <v>603</v>
      </c>
      <c r="I2820" s="37" t="s">
        <v>2489</v>
      </c>
      <c r="J2820" s="38" t="s">
        <v>459</v>
      </c>
      <c r="K2820" s="295"/>
      <c r="L2820" s="295"/>
      <c r="M2820" s="294"/>
      <c r="N2820" s="295"/>
      <c r="O2820" s="295"/>
      <c r="P2820" s="296"/>
      <c r="Q2820" s="297"/>
    </row>
    <row r="2821" spans="1:17">
      <c r="A2821" s="36" t="s">
        <v>4342</v>
      </c>
      <c r="B2821" s="295"/>
      <c r="C2821" s="39" t="s">
        <v>471</v>
      </c>
      <c r="D2821" s="39" t="s">
        <v>467</v>
      </c>
      <c r="E2821" s="39" t="s">
        <v>724</v>
      </c>
      <c r="F2821" s="295"/>
      <c r="G2821" s="295"/>
      <c r="H2821" s="36" t="s">
        <v>603</v>
      </c>
      <c r="I2821" s="40" t="s">
        <v>2442</v>
      </c>
      <c r="J2821" s="38" t="s">
        <v>459</v>
      </c>
      <c r="K2821" s="295"/>
      <c r="L2821" s="295"/>
      <c r="M2821" s="294"/>
      <c r="N2821" s="295"/>
      <c r="O2821" s="295"/>
      <c r="P2821" s="296"/>
      <c r="Q2821" s="297"/>
    </row>
    <row r="2822" spans="1:17">
      <c r="A2822" s="36" t="s">
        <v>4343</v>
      </c>
      <c r="B2822" s="295"/>
      <c r="C2822" s="39" t="s">
        <v>471</v>
      </c>
      <c r="D2822" s="39" t="s">
        <v>467</v>
      </c>
      <c r="E2822" s="39" t="s">
        <v>724</v>
      </c>
      <c r="F2822" s="295"/>
      <c r="G2822" s="295"/>
      <c r="H2822" s="36" t="s">
        <v>603</v>
      </c>
      <c r="I2822" s="40" t="s">
        <v>2492</v>
      </c>
      <c r="J2822" s="38" t="s">
        <v>459</v>
      </c>
      <c r="K2822" s="295"/>
      <c r="L2822" s="295"/>
      <c r="M2822" s="294"/>
      <c r="N2822" s="295"/>
      <c r="O2822" s="295"/>
      <c r="P2822" s="296"/>
      <c r="Q2822" s="297"/>
    </row>
    <row r="2823" spans="1:17" ht="15" thickBot="1">
      <c r="A2823" s="36" t="s">
        <v>4344</v>
      </c>
      <c r="B2823" s="295"/>
      <c r="C2823" s="39" t="s">
        <v>471</v>
      </c>
      <c r="D2823" s="39" t="s">
        <v>467</v>
      </c>
      <c r="E2823" s="39" t="s">
        <v>724</v>
      </c>
      <c r="F2823" s="295"/>
      <c r="G2823" s="295"/>
      <c r="H2823" s="36" t="s">
        <v>603</v>
      </c>
      <c r="I2823" s="40" t="s">
        <v>2456</v>
      </c>
      <c r="J2823" s="38" t="s">
        <v>459</v>
      </c>
      <c r="K2823" s="295"/>
      <c r="L2823" s="295"/>
      <c r="M2823" s="294"/>
      <c r="N2823" s="295"/>
      <c r="O2823" s="295"/>
      <c r="P2823" s="296"/>
      <c r="Q2823" s="297"/>
    </row>
    <row r="2824" spans="1:17">
      <c r="A2824" s="298" t="s">
        <v>4345</v>
      </c>
      <c r="B2824" s="300" t="s">
        <v>1712</v>
      </c>
      <c r="C2824" s="36" t="s">
        <v>1713</v>
      </c>
      <c r="D2824" s="36" t="s">
        <v>467</v>
      </c>
      <c r="E2824" s="36" t="s">
        <v>2470</v>
      </c>
      <c r="F2824" s="295">
        <v>600</v>
      </c>
      <c r="G2824" s="295" t="s">
        <v>457</v>
      </c>
      <c r="H2824" s="36" t="s">
        <v>687</v>
      </c>
      <c r="I2824" s="37" t="s">
        <v>1464</v>
      </c>
      <c r="J2824" s="38">
        <v>250</v>
      </c>
      <c r="K2824" s="295">
        <v>600</v>
      </c>
      <c r="L2824" s="295" t="s">
        <v>457</v>
      </c>
      <c r="M2824" s="294" t="s">
        <v>687</v>
      </c>
      <c r="N2824" s="295" t="s">
        <v>710</v>
      </c>
      <c r="O2824" s="295" t="s">
        <v>458</v>
      </c>
      <c r="P2824" s="296">
        <v>7447</v>
      </c>
      <c r="Q2824" s="297">
        <v>1</v>
      </c>
    </row>
    <row r="2825" spans="1:17">
      <c r="A2825" s="299"/>
      <c r="B2825" s="295"/>
      <c r="C2825" s="36" t="s">
        <v>466</v>
      </c>
      <c r="D2825" s="36" t="s">
        <v>467</v>
      </c>
      <c r="E2825" s="36" t="s">
        <v>721</v>
      </c>
      <c r="F2825" s="295" t="s">
        <v>456</v>
      </c>
      <c r="G2825" s="295" t="s">
        <v>457</v>
      </c>
      <c r="H2825" s="36" t="s">
        <v>603</v>
      </c>
      <c r="I2825" s="37" t="s">
        <v>710</v>
      </c>
      <c r="J2825" s="38" t="s">
        <v>459</v>
      </c>
      <c r="K2825" s="295" t="s">
        <v>456</v>
      </c>
      <c r="L2825" s="295" t="s">
        <v>457</v>
      </c>
      <c r="M2825" s="294"/>
      <c r="N2825" s="295"/>
      <c r="O2825" s="295"/>
      <c r="P2825" s="296"/>
      <c r="Q2825" s="297"/>
    </row>
    <row r="2826" spans="1:17">
      <c r="A2826" s="36" t="s">
        <v>4346</v>
      </c>
      <c r="B2826" s="295"/>
      <c r="C2826" s="36" t="s">
        <v>471</v>
      </c>
      <c r="D2826" s="36" t="s">
        <v>467</v>
      </c>
      <c r="E2826" s="36" t="s">
        <v>724</v>
      </c>
      <c r="F2826" s="295"/>
      <c r="G2826" s="295"/>
      <c r="H2826" s="36" t="s">
        <v>603</v>
      </c>
      <c r="I2826" s="37" t="s">
        <v>2489</v>
      </c>
      <c r="J2826" s="38" t="s">
        <v>459</v>
      </c>
      <c r="K2826" s="295"/>
      <c r="L2826" s="295"/>
      <c r="M2826" s="294"/>
      <c r="N2826" s="295"/>
      <c r="O2826" s="295"/>
      <c r="P2826" s="296"/>
      <c r="Q2826" s="297"/>
    </row>
    <row r="2827" spans="1:17">
      <c r="A2827" s="36" t="s">
        <v>4347</v>
      </c>
      <c r="B2827" s="295"/>
      <c r="C2827" s="39" t="s">
        <v>471</v>
      </c>
      <c r="D2827" s="39" t="s">
        <v>467</v>
      </c>
      <c r="E2827" s="39" t="s">
        <v>724</v>
      </c>
      <c r="F2827" s="295"/>
      <c r="G2827" s="295"/>
      <c r="H2827" s="36" t="s">
        <v>603</v>
      </c>
      <c r="I2827" s="40" t="s">
        <v>2442</v>
      </c>
      <c r="J2827" s="38" t="s">
        <v>459</v>
      </c>
      <c r="K2827" s="295"/>
      <c r="L2827" s="295"/>
      <c r="M2827" s="294"/>
      <c r="N2827" s="295"/>
      <c r="O2827" s="295"/>
      <c r="P2827" s="296"/>
      <c r="Q2827" s="297"/>
    </row>
    <row r="2828" spans="1:17">
      <c r="A2828" s="36" t="s">
        <v>4348</v>
      </c>
      <c r="B2828" s="295"/>
      <c r="C2828" s="39" t="s">
        <v>471</v>
      </c>
      <c r="D2828" s="39" t="s">
        <v>467</v>
      </c>
      <c r="E2828" s="39" t="s">
        <v>724</v>
      </c>
      <c r="F2828" s="295"/>
      <c r="G2828" s="295"/>
      <c r="H2828" s="36" t="s">
        <v>603</v>
      </c>
      <c r="I2828" s="40" t="s">
        <v>2492</v>
      </c>
      <c r="J2828" s="38" t="s">
        <v>459</v>
      </c>
      <c r="K2828" s="295"/>
      <c r="L2828" s="295"/>
      <c r="M2828" s="294"/>
      <c r="N2828" s="295"/>
      <c r="O2828" s="295"/>
      <c r="P2828" s="296"/>
      <c r="Q2828" s="297"/>
    </row>
    <row r="2829" spans="1:17" ht="15" thickBot="1">
      <c r="A2829" s="36" t="s">
        <v>4349</v>
      </c>
      <c r="B2829" s="295"/>
      <c r="C2829" s="39" t="s">
        <v>471</v>
      </c>
      <c r="D2829" s="39" t="s">
        <v>467</v>
      </c>
      <c r="E2829" s="39" t="s">
        <v>724</v>
      </c>
      <c r="F2829" s="295"/>
      <c r="G2829" s="295"/>
      <c r="H2829" s="36" t="s">
        <v>603</v>
      </c>
      <c r="I2829" s="40" t="s">
        <v>2456</v>
      </c>
      <c r="J2829" s="38" t="s">
        <v>459</v>
      </c>
      <c r="K2829" s="295"/>
      <c r="L2829" s="295"/>
      <c r="M2829" s="294"/>
      <c r="N2829" s="295"/>
      <c r="O2829" s="295"/>
      <c r="P2829" s="296"/>
      <c r="Q2829" s="297"/>
    </row>
    <row r="2830" spans="1:17">
      <c r="A2830" s="298" t="s">
        <v>4350</v>
      </c>
      <c r="B2830" s="300" t="s">
        <v>1712</v>
      </c>
      <c r="C2830" s="36" t="s">
        <v>1713</v>
      </c>
      <c r="D2830" s="36" t="s">
        <v>467</v>
      </c>
      <c r="E2830" s="36" t="s">
        <v>2464</v>
      </c>
      <c r="F2830" s="295">
        <v>600</v>
      </c>
      <c r="G2830" s="295" t="s">
        <v>457</v>
      </c>
      <c r="H2830" s="36" t="s">
        <v>532</v>
      </c>
      <c r="I2830" s="37" t="s">
        <v>1464</v>
      </c>
      <c r="J2830" s="38">
        <v>250</v>
      </c>
      <c r="K2830" s="295">
        <v>600</v>
      </c>
      <c r="L2830" s="295" t="s">
        <v>457</v>
      </c>
      <c r="M2830" s="294" t="s">
        <v>532</v>
      </c>
      <c r="N2830" s="295" t="s">
        <v>710</v>
      </c>
      <c r="O2830" s="295" t="s">
        <v>458</v>
      </c>
      <c r="P2830" s="296">
        <v>7447</v>
      </c>
      <c r="Q2830" s="297">
        <v>1</v>
      </c>
    </row>
    <row r="2831" spans="1:17">
      <c r="A2831" s="299"/>
      <c r="B2831" s="295"/>
      <c r="C2831" s="36" t="s">
        <v>466</v>
      </c>
      <c r="D2831" s="36" t="s">
        <v>467</v>
      </c>
      <c r="E2831" s="36" t="s">
        <v>732</v>
      </c>
      <c r="F2831" s="295" t="s">
        <v>456</v>
      </c>
      <c r="G2831" s="295" t="s">
        <v>457</v>
      </c>
      <c r="H2831" s="36" t="s">
        <v>532</v>
      </c>
      <c r="I2831" s="37" t="s">
        <v>1073</v>
      </c>
      <c r="J2831" s="38" t="s">
        <v>459</v>
      </c>
      <c r="K2831" s="295" t="s">
        <v>456</v>
      </c>
      <c r="L2831" s="295" t="s">
        <v>457</v>
      </c>
      <c r="M2831" s="294"/>
      <c r="N2831" s="295"/>
      <c r="O2831" s="295"/>
      <c r="P2831" s="296"/>
      <c r="Q2831" s="297"/>
    </row>
    <row r="2832" spans="1:17">
      <c r="A2832" s="36" t="s">
        <v>4351</v>
      </c>
      <c r="B2832" s="295"/>
      <c r="C2832" s="36" t="s">
        <v>471</v>
      </c>
      <c r="D2832" s="36" t="s">
        <v>467</v>
      </c>
      <c r="E2832" s="36" t="s">
        <v>724</v>
      </c>
      <c r="F2832" s="295"/>
      <c r="G2832" s="295"/>
      <c r="H2832" s="36" t="s">
        <v>603</v>
      </c>
      <c r="I2832" s="37" t="s">
        <v>2489</v>
      </c>
      <c r="J2832" s="38" t="s">
        <v>459</v>
      </c>
      <c r="K2832" s="295"/>
      <c r="L2832" s="295"/>
      <c r="M2832" s="294"/>
      <c r="N2832" s="295"/>
      <c r="O2832" s="295"/>
      <c r="P2832" s="296"/>
      <c r="Q2832" s="297"/>
    </row>
    <row r="2833" spans="1:17">
      <c r="A2833" s="36" t="s">
        <v>4352</v>
      </c>
      <c r="B2833" s="295"/>
      <c r="C2833" s="36" t="s">
        <v>471</v>
      </c>
      <c r="D2833" s="36" t="s">
        <v>467</v>
      </c>
      <c r="E2833" s="36" t="s">
        <v>724</v>
      </c>
      <c r="F2833" s="295"/>
      <c r="G2833" s="295"/>
      <c r="H2833" s="36" t="s">
        <v>603</v>
      </c>
      <c r="I2833" s="37" t="s">
        <v>2442</v>
      </c>
      <c r="J2833" s="38" t="s">
        <v>459</v>
      </c>
      <c r="K2833" s="295"/>
      <c r="L2833" s="295"/>
      <c r="M2833" s="294"/>
      <c r="N2833" s="295"/>
      <c r="O2833" s="295"/>
      <c r="P2833" s="296"/>
      <c r="Q2833" s="297"/>
    </row>
    <row r="2834" spans="1:17">
      <c r="A2834" s="36" t="s">
        <v>4353</v>
      </c>
      <c r="B2834" s="295"/>
      <c r="C2834" s="36" t="s">
        <v>471</v>
      </c>
      <c r="D2834" s="36" t="s">
        <v>467</v>
      </c>
      <c r="E2834" s="36" t="s">
        <v>724</v>
      </c>
      <c r="F2834" s="295"/>
      <c r="G2834" s="295"/>
      <c r="H2834" s="36" t="s">
        <v>603</v>
      </c>
      <c r="I2834" s="37" t="s">
        <v>2492</v>
      </c>
      <c r="J2834" s="38" t="s">
        <v>459</v>
      </c>
      <c r="K2834" s="295"/>
      <c r="L2834" s="295"/>
      <c r="M2834" s="294"/>
      <c r="N2834" s="295"/>
      <c r="O2834" s="295"/>
      <c r="P2834" s="296"/>
      <c r="Q2834" s="297"/>
    </row>
    <row r="2835" spans="1:17" ht="15" thickBot="1">
      <c r="A2835" s="36" t="s">
        <v>4354</v>
      </c>
      <c r="B2835" s="295"/>
      <c r="C2835" s="36" t="s">
        <v>471</v>
      </c>
      <c r="D2835" s="36" t="s">
        <v>467</v>
      </c>
      <c r="E2835" s="36" t="s">
        <v>724</v>
      </c>
      <c r="F2835" s="295"/>
      <c r="G2835" s="295"/>
      <c r="H2835" s="36" t="s">
        <v>532</v>
      </c>
      <c r="I2835" s="37" t="s">
        <v>2456</v>
      </c>
      <c r="J2835" s="38" t="s">
        <v>459</v>
      </c>
      <c r="K2835" s="295"/>
      <c r="L2835" s="295"/>
      <c r="M2835" s="294"/>
      <c r="N2835" s="295"/>
      <c r="O2835" s="295"/>
      <c r="P2835" s="296"/>
      <c r="Q2835" s="297"/>
    </row>
    <row r="2836" spans="1:17">
      <c r="A2836" s="298" t="s">
        <v>4355</v>
      </c>
      <c r="B2836" s="300" t="s">
        <v>1712</v>
      </c>
      <c r="C2836" s="36" t="s">
        <v>1713</v>
      </c>
      <c r="D2836" s="36" t="s">
        <v>467</v>
      </c>
      <c r="E2836" s="36" t="s">
        <v>3399</v>
      </c>
      <c r="F2836" s="295">
        <v>600</v>
      </c>
      <c r="G2836" s="295" t="s">
        <v>457</v>
      </c>
      <c r="H2836" s="36" t="s">
        <v>2558</v>
      </c>
      <c r="I2836" s="37" t="s">
        <v>1464</v>
      </c>
      <c r="J2836" s="38">
        <v>250</v>
      </c>
      <c r="K2836" s="295">
        <v>600</v>
      </c>
      <c r="L2836" s="295" t="s">
        <v>457</v>
      </c>
      <c r="M2836" s="294" t="s">
        <v>2558</v>
      </c>
      <c r="N2836" s="295" t="s">
        <v>710</v>
      </c>
      <c r="O2836" s="295" t="s">
        <v>458</v>
      </c>
      <c r="P2836" s="296">
        <v>7447</v>
      </c>
      <c r="Q2836" s="297">
        <v>1</v>
      </c>
    </row>
    <row r="2837" spans="1:17">
      <c r="A2837" s="299"/>
      <c r="B2837" s="295"/>
      <c r="C2837" s="36" t="s">
        <v>466</v>
      </c>
      <c r="D2837" s="36" t="s">
        <v>467</v>
      </c>
      <c r="E2837" s="36" t="s">
        <v>732</v>
      </c>
      <c r="F2837" s="295" t="s">
        <v>456</v>
      </c>
      <c r="G2837" s="295" t="s">
        <v>457</v>
      </c>
      <c r="H2837" s="36" t="s">
        <v>532</v>
      </c>
      <c r="I2837" s="37" t="s">
        <v>1073</v>
      </c>
      <c r="J2837" s="38" t="s">
        <v>459</v>
      </c>
      <c r="K2837" s="295" t="s">
        <v>456</v>
      </c>
      <c r="L2837" s="295" t="s">
        <v>457</v>
      </c>
      <c r="M2837" s="294"/>
      <c r="N2837" s="295"/>
      <c r="O2837" s="295"/>
      <c r="P2837" s="296"/>
      <c r="Q2837" s="297"/>
    </row>
    <row r="2838" spans="1:17">
      <c r="A2838" s="36" t="s">
        <v>4356</v>
      </c>
      <c r="B2838" s="295"/>
      <c r="C2838" s="36" t="s">
        <v>471</v>
      </c>
      <c r="D2838" s="36" t="s">
        <v>467</v>
      </c>
      <c r="E2838" s="36" t="s">
        <v>724</v>
      </c>
      <c r="F2838" s="295"/>
      <c r="G2838" s="295"/>
      <c r="H2838" s="36" t="s">
        <v>603</v>
      </c>
      <c r="I2838" s="37" t="s">
        <v>2489</v>
      </c>
      <c r="J2838" s="38" t="s">
        <v>459</v>
      </c>
      <c r="K2838" s="295"/>
      <c r="L2838" s="295"/>
      <c r="M2838" s="294"/>
      <c r="N2838" s="295"/>
      <c r="O2838" s="295"/>
      <c r="P2838" s="296"/>
      <c r="Q2838" s="297"/>
    </row>
    <row r="2839" spans="1:17">
      <c r="A2839" s="36" t="s">
        <v>4357</v>
      </c>
      <c r="B2839" s="295"/>
      <c r="C2839" s="36" t="s">
        <v>471</v>
      </c>
      <c r="D2839" s="36" t="s">
        <v>467</v>
      </c>
      <c r="E2839" s="36" t="s">
        <v>724</v>
      </c>
      <c r="F2839" s="295"/>
      <c r="G2839" s="295"/>
      <c r="H2839" s="36" t="s">
        <v>603</v>
      </c>
      <c r="I2839" s="37" t="s">
        <v>2442</v>
      </c>
      <c r="J2839" s="38" t="s">
        <v>459</v>
      </c>
      <c r="K2839" s="295"/>
      <c r="L2839" s="295"/>
      <c r="M2839" s="294"/>
      <c r="N2839" s="295"/>
      <c r="O2839" s="295"/>
      <c r="P2839" s="296"/>
      <c r="Q2839" s="297"/>
    </row>
    <row r="2840" spans="1:17">
      <c r="A2840" s="36" t="s">
        <v>4358</v>
      </c>
      <c r="B2840" s="295"/>
      <c r="C2840" s="36" t="s">
        <v>471</v>
      </c>
      <c r="D2840" s="36" t="s">
        <v>467</v>
      </c>
      <c r="E2840" s="36" t="s">
        <v>724</v>
      </c>
      <c r="F2840" s="295"/>
      <c r="G2840" s="295"/>
      <c r="H2840" s="36" t="s">
        <v>603</v>
      </c>
      <c r="I2840" s="37" t="s">
        <v>2492</v>
      </c>
      <c r="J2840" s="38" t="s">
        <v>459</v>
      </c>
      <c r="K2840" s="295"/>
      <c r="L2840" s="295"/>
      <c r="M2840" s="294"/>
      <c r="N2840" s="295"/>
      <c r="O2840" s="295"/>
      <c r="P2840" s="296"/>
      <c r="Q2840" s="297"/>
    </row>
    <row r="2841" spans="1:17" ht="15" thickBot="1">
      <c r="A2841" s="36" t="s">
        <v>4359</v>
      </c>
      <c r="B2841" s="295"/>
      <c r="C2841" s="36" t="s">
        <v>471</v>
      </c>
      <c r="D2841" s="36" t="s">
        <v>467</v>
      </c>
      <c r="E2841" s="36" t="s">
        <v>724</v>
      </c>
      <c r="F2841" s="295"/>
      <c r="G2841" s="295"/>
      <c r="H2841" s="36" t="s">
        <v>532</v>
      </c>
      <c r="I2841" s="37" t="s">
        <v>2456</v>
      </c>
      <c r="J2841" s="38" t="s">
        <v>459</v>
      </c>
      <c r="K2841" s="295"/>
      <c r="L2841" s="295"/>
      <c r="M2841" s="294"/>
      <c r="N2841" s="295"/>
      <c r="O2841" s="295"/>
      <c r="P2841" s="296"/>
      <c r="Q2841" s="297"/>
    </row>
    <row r="2842" spans="1:17">
      <c r="A2842" s="298" t="s">
        <v>4360</v>
      </c>
      <c r="B2842" s="300" t="s">
        <v>1712</v>
      </c>
      <c r="C2842" s="36" t="s">
        <v>1713</v>
      </c>
      <c r="D2842" s="36" t="s">
        <v>467</v>
      </c>
      <c r="E2842" s="36" t="s">
        <v>2470</v>
      </c>
      <c r="F2842" s="295">
        <v>600</v>
      </c>
      <c r="G2842" s="295" t="s">
        <v>457</v>
      </c>
      <c r="H2842" s="36" t="s">
        <v>687</v>
      </c>
      <c r="I2842" s="37" t="s">
        <v>1464</v>
      </c>
      <c r="J2842" s="38">
        <v>250</v>
      </c>
      <c r="K2842" s="295">
        <v>600</v>
      </c>
      <c r="L2842" s="295" t="s">
        <v>457</v>
      </c>
      <c r="M2842" s="294" t="s">
        <v>687</v>
      </c>
      <c r="N2842" s="295" t="s">
        <v>710</v>
      </c>
      <c r="O2842" s="295" t="s">
        <v>458</v>
      </c>
      <c r="P2842" s="296">
        <v>7447</v>
      </c>
      <c r="Q2842" s="297">
        <v>1</v>
      </c>
    </row>
    <row r="2843" spans="1:17">
      <c r="A2843" s="299"/>
      <c r="B2843" s="295"/>
      <c r="C2843" s="36" t="s">
        <v>466</v>
      </c>
      <c r="D2843" s="36" t="s">
        <v>467</v>
      </c>
      <c r="E2843" s="36" t="s">
        <v>732</v>
      </c>
      <c r="F2843" s="295" t="s">
        <v>456</v>
      </c>
      <c r="G2843" s="295" t="s">
        <v>457</v>
      </c>
      <c r="H2843" s="36" t="s">
        <v>532</v>
      </c>
      <c r="I2843" s="37" t="s">
        <v>1073</v>
      </c>
      <c r="J2843" s="38" t="s">
        <v>459</v>
      </c>
      <c r="K2843" s="295" t="s">
        <v>456</v>
      </c>
      <c r="L2843" s="295" t="s">
        <v>457</v>
      </c>
      <c r="M2843" s="294"/>
      <c r="N2843" s="295"/>
      <c r="O2843" s="295"/>
      <c r="P2843" s="296"/>
      <c r="Q2843" s="297"/>
    </row>
    <row r="2844" spans="1:17">
      <c r="A2844" s="36" t="s">
        <v>4361</v>
      </c>
      <c r="B2844" s="295"/>
      <c r="C2844" s="36" t="s">
        <v>471</v>
      </c>
      <c r="D2844" s="36" t="s">
        <v>467</v>
      </c>
      <c r="E2844" s="36" t="s">
        <v>724</v>
      </c>
      <c r="F2844" s="295"/>
      <c r="G2844" s="295"/>
      <c r="H2844" s="36" t="s">
        <v>603</v>
      </c>
      <c r="I2844" s="37" t="s">
        <v>2489</v>
      </c>
      <c r="J2844" s="38" t="s">
        <v>459</v>
      </c>
      <c r="K2844" s="295"/>
      <c r="L2844" s="295"/>
      <c r="M2844" s="294"/>
      <c r="N2844" s="295"/>
      <c r="O2844" s="295"/>
      <c r="P2844" s="296"/>
      <c r="Q2844" s="297"/>
    </row>
    <row r="2845" spans="1:17">
      <c r="A2845" s="36" t="s">
        <v>4362</v>
      </c>
      <c r="B2845" s="295"/>
      <c r="C2845" s="36" t="s">
        <v>471</v>
      </c>
      <c r="D2845" s="36" t="s">
        <v>467</v>
      </c>
      <c r="E2845" s="36" t="s">
        <v>724</v>
      </c>
      <c r="F2845" s="295"/>
      <c r="G2845" s="295"/>
      <c r="H2845" s="36" t="s">
        <v>603</v>
      </c>
      <c r="I2845" s="37" t="s">
        <v>2442</v>
      </c>
      <c r="J2845" s="38" t="s">
        <v>459</v>
      </c>
      <c r="K2845" s="295"/>
      <c r="L2845" s="295"/>
      <c r="M2845" s="294"/>
      <c r="N2845" s="295"/>
      <c r="O2845" s="295"/>
      <c r="P2845" s="296"/>
      <c r="Q2845" s="297"/>
    </row>
    <row r="2846" spans="1:17">
      <c r="A2846" s="36" t="s">
        <v>4363</v>
      </c>
      <c r="B2846" s="295"/>
      <c r="C2846" s="36" t="s">
        <v>471</v>
      </c>
      <c r="D2846" s="36" t="s">
        <v>467</v>
      </c>
      <c r="E2846" s="36" t="s">
        <v>724</v>
      </c>
      <c r="F2846" s="295"/>
      <c r="G2846" s="295"/>
      <c r="H2846" s="36" t="s">
        <v>603</v>
      </c>
      <c r="I2846" s="37" t="s">
        <v>2492</v>
      </c>
      <c r="J2846" s="38" t="s">
        <v>459</v>
      </c>
      <c r="K2846" s="295"/>
      <c r="L2846" s="295"/>
      <c r="M2846" s="294"/>
      <c r="N2846" s="295"/>
      <c r="O2846" s="295"/>
      <c r="P2846" s="296"/>
      <c r="Q2846" s="297"/>
    </row>
    <row r="2847" spans="1:17" ht="15" thickBot="1">
      <c r="A2847" s="36" t="s">
        <v>4364</v>
      </c>
      <c r="B2847" s="295"/>
      <c r="C2847" s="36" t="s">
        <v>471</v>
      </c>
      <c r="D2847" s="36" t="s">
        <v>467</v>
      </c>
      <c r="E2847" s="36" t="s">
        <v>724</v>
      </c>
      <c r="F2847" s="295"/>
      <c r="G2847" s="295"/>
      <c r="H2847" s="36" t="s">
        <v>532</v>
      </c>
      <c r="I2847" s="37" t="s">
        <v>2456</v>
      </c>
      <c r="J2847" s="38" t="s">
        <v>459</v>
      </c>
      <c r="K2847" s="295"/>
      <c r="L2847" s="295"/>
      <c r="M2847" s="294"/>
      <c r="N2847" s="295"/>
      <c r="O2847" s="295"/>
      <c r="P2847" s="296"/>
      <c r="Q2847" s="297"/>
    </row>
    <row r="2848" spans="1:17">
      <c r="A2848" s="298" t="s">
        <v>4365</v>
      </c>
      <c r="B2848" s="300" t="s">
        <v>1712</v>
      </c>
      <c r="C2848" s="36" t="s">
        <v>1713</v>
      </c>
      <c r="D2848" s="36" t="s">
        <v>467</v>
      </c>
      <c r="E2848" s="36" t="s">
        <v>2515</v>
      </c>
      <c r="F2848" s="295">
        <v>600</v>
      </c>
      <c r="G2848" s="295" t="s">
        <v>457</v>
      </c>
      <c r="H2848" s="36" t="s">
        <v>532</v>
      </c>
      <c r="I2848" s="37" t="s">
        <v>1470</v>
      </c>
      <c r="J2848" s="38">
        <v>500</v>
      </c>
      <c r="K2848" s="295">
        <v>600</v>
      </c>
      <c r="L2848" s="295" t="s">
        <v>457</v>
      </c>
      <c r="M2848" s="294" t="s">
        <v>532</v>
      </c>
      <c r="N2848" s="295" t="s">
        <v>1080</v>
      </c>
      <c r="O2848" s="295" t="s">
        <v>1081</v>
      </c>
      <c r="P2848" s="296">
        <v>7447</v>
      </c>
      <c r="Q2848" s="297">
        <v>1</v>
      </c>
    </row>
    <row r="2849" spans="1:17">
      <c r="A2849" s="299"/>
      <c r="B2849" s="295"/>
      <c r="C2849" s="36" t="s">
        <v>466</v>
      </c>
      <c r="D2849" s="36" t="s">
        <v>467</v>
      </c>
      <c r="E2849" s="36" t="s">
        <v>741</v>
      </c>
      <c r="F2849" s="295"/>
      <c r="G2849" s="295"/>
      <c r="H2849" s="36" t="s">
        <v>532</v>
      </c>
      <c r="I2849" s="37" t="s">
        <v>1080</v>
      </c>
      <c r="J2849" s="38" t="s">
        <v>459</v>
      </c>
      <c r="K2849" s="295"/>
      <c r="L2849" s="295"/>
      <c r="M2849" s="294"/>
      <c r="N2849" s="295"/>
      <c r="O2849" s="295"/>
      <c r="P2849" s="296"/>
      <c r="Q2849" s="297"/>
    </row>
    <row r="2850" spans="1:17">
      <c r="A2850" s="36" t="s">
        <v>4366</v>
      </c>
      <c r="B2850" s="295"/>
      <c r="C2850" s="36" t="s">
        <v>471</v>
      </c>
      <c r="D2850" s="36" t="s">
        <v>467</v>
      </c>
      <c r="E2850" s="36" t="s">
        <v>724</v>
      </c>
      <c r="F2850" s="295"/>
      <c r="G2850" s="295"/>
      <c r="H2850" s="36" t="s">
        <v>603</v>
      </c>
      <c r="I2850" s="37" t="s">
        <v>2489</v>
      </c>
      <c r="J2850" s="38" t="s">
        <v>459</v>
      </c>
      <c r="K2850" s="295"/>
      <c r="L2850" s="295"/>
      <c r="M2850" s="294"/>
      <c r="N2850" s="295"/>
      <c r="O2850" s="295"/>
      <c r="P2850" s="296"/>
      <c r="Q2850" s="297"/>
    </row>
    <row r="2851" spans="1:17">
      <c r="A2851" s="36" t="s">
        <v>4367</v>
      </c>
      <c r="B2851" s="295"/>
      <c r="C2851" s="39" t="s">
        <v>471</v>
      </c>
      <c r="D2851" s="39" t="s">
        <v>467</v>
      </c>
      <c r="E2851" s="36" t="s">
        <v>724</v>
      </c>
      <c r="F2851" s="295"/>
      <c r="G2851" s="295"/>
      <c r="H2851" s="36" t="s">
        <v>603</v>
      </c>
      <c r="I2851" s="40" t="s">
        <v>2442</v>
      </c>
      <c r="J2851" s="38" t="s">
        <v>459</v>
      </c>
      <c r="K2851" s="295"/>
      <c r="L2851" s="295"/>
      <c r="M2851" s="294"/>
      <c r="N2851" s="295"/>
      <c r="O2851" s="295"/>
      <c r="P2851" s="296"/>
      <c r="Q2851" s="297"/>
    </row>
    <row r="2852" spans="1:17">
      <c r="A2852" s="36" t="s">
        <v>4368</v>
      </c>
      <c r="B2852" s="295"/>
      <c r="C2852" s="36" t="s">
        <v>471</v>
      </c>
      <c r="D2852" s="36" t="s">
        <v>467</v>
      </c>
      <c r="E2852" s="36" t="s">
        <v>724</v>
      </c>
      <c r="F2852" s="295"/>
      <c r="G2852" s="295"/>
      <c r="H2852" s="36" t="s">
        <v>603</v>
      </c>
      <c r="I2852" s="37" t="s">
        <v>2492</v>
      </c>
      <c r="J2852" s="38" t="s">
        <v>459</v>
      </c>
      <c r="K2852" s="295"/>
      <c r="L2852" s="295"/>
      <c r="M2852" s="294"/>
      <c r="N2852" s="295"/>
      <c r="O2852" s="295"/>
      <c r="P2852" s="296"/>
      <c r="Q2852" s="297"/>
    </row>
    <row r="2853" spans="1:17">
      <c r="A2853" s="36" t="s">
        <v>4369</v>
      </c>
      <c r="B2853" s="295"/>
      <c r="C2853" s="39" t="s">
        <v>471</v>
      </c>
      <c r="D2853" s="39" t="s">
        <v>467</v>
      </c>
      <c r="E2853" s="39" t="s">
        <v>724</v>
      </c>
      <c r="F2853" s="295"/>
      <c r="G2853" s="295"/>
      <c r="H2853" s="36" t="s">
        <v>532</v>
      </c>
      <c r="I2853" s="40" t="s">
        <v>2456</v>
      </c>
      <c r="J2853" s="38" t="s">
        <v>459</v>
      </c>
      <c r="K2853" s="295"/>
      <c r="L2853" s="295"/>
      <c r="M2853" s="294"/>
      <c r="N2853" s="295"/>
      <c r="O2853" s="295"/>
      <c r="P2853" s="296"/>
      <c r="Q2853" s="297"/>
    </row>
    <row r="2854" spans="1:17">
      <c r="A2854" s="36" t="s">
        <v>4370</v>
      </c>
      <c r="B2854" s="295"/>
      <c r="C2854" s="39" t="s">
        <v>471</v>
      </c>
      <c r="D2854" s="39" t="s">
        <v>467</v>
      </c>
      <c r="E2854" s="36" t="s">
        <v>724</v>
      </c>
      <c r="F2854" s="295"/>
      <c r="G2854" s="295"/>
      <c r="H2854" s="36" t="s">
        <v>532</v>
      </c>
      <c r="I2854" s="40" t="s">
        <v>2495</v>
      </c>
      <c r="J2854" s="38" t="s">
        <v>459</v>
      </c>
      <c r="K2854" s="295"/>
      <c r="L2854" s="295"/>
      <c r="M2854" s="294"/>
      <c r="N2854" s="295"/>
      <c r="O2854" s="295"/>
      <c r="P2854" s="296"/>
      <c r="Q2854" s="297"/>
    </row>
    <row r="2855" spans="1:17" ht="15" thickBot="1">
      <c r="A2855" s="36" t="s">
        <v>4371</v>
      </c>
      <c r="B2855" s="295"/>
      <c r="C2855" s="39" t="s">
        <v>471</v>
      </c>
      <c r="D2855" s="39" t="s">
        <v>467</v>
      </c>
      <c r="E2855" s="39" t="s">
        <v>724</v>
      </c>
      <c r="F2855" s="295"/>
      <c r="G2855" s="295"/>
      <c r="H2855" s="39" t="s">
        <v>532</v>
      </c>
      <c r="I2855" s="40" t="s">
        <v>2522</v>
      </c>
      <c r="J2855" s="38" t="s">
        <v>459</v>
      </c>
      <c r="K2855" s="295"/>
      <c r="L2855" s="295"/>
      <c r="M2855" s="294"/>
      <c r="N2855" s="295"/>
      <c r="O2855" s="295"/>
      <c r="P2855" s="296"/>
      <c r="Q2855" s="297"/>
    </row>
    <row r="2856" spans="1:17">
      <c r="A2856" s="298" t="s">
        <v>4372</v>
      </c>
      <c r="B2856" s="300" t="s">
        <v>1712</v>
      </c>
      <c r="C2856" s="36" t="s">
        <v>1713</v>
      </c>
      <c r="D2856" s="36" t="s">
        <v>467</v>
      </c>
      <c r="E2856" s="36" t="s">
        <v>3471</v>
      </c>
      <c r="F2856" s="295">
        <v>600</v>
      </c>
      <c r="G2856" s="295" t="s">
        <v>457</v>
      </c>
      <c r="H2856" s="36" t="s">
        <v>2558</v>
      </c>
      <c r="I2856" s="37" t="s">
        <v>1470</v>
      </c>
      <c r="J2856" s="38">
        <v>500</v>
      </c>
      <c r="K2856" s="295">
        <v>600</v>
      </c>
      <c r="L2856" s="295" t="s">
        <v>457</v>
      </c>
      <c r="M2856" s="294" t="s">
        <v>2558</v>
      </c>
      <c r="N2856" s="295" t="s">
        <v>1080</v>
      </c>
      <c r="O2856" s="295" t="s">
        <v>1081</v>
      </c>
      <c r="P2856" s="296">
        <v>7447</v>
      </c>
      <c r="Q2856" s="297">
        <v>1</v>
      </c>
    </row>
    <row r="2857" spans="1:17">
      <c r="A2857" s="299"/>
      <c r="B2857" s="295"/>
      <c r="C2857" s="36" t="s">
        <v>466</v>
      </c>
      <c r="D2857" s="36" t="s">
        <v>467</v>
      </c>
      <c r="E2857" s="36" t="s">
        <v>741</v>
      </c>
      <c r="F2857" s="295"/>
      <c r="G2857" s="295"/>
      <c r="H2857" s="36" t="s">
        <v>532</v>
      </c>
      <c r="I2857" s="37" t="s">
        <v>1080</v>
      </c>
      <c r="J2857" s="38" t="s">
        <v>459</v>
      </c>
      <c r="K2857" s="295"/>
      <c r="L2857" s="295"/>
      <c r="M2857" s="294"/>
      <c r="N2857" s="295"/>
      <c r="O2857" s="295"/>
      <c r="P2857" s="296"/>
      <c r="Q2857" s="297"/>
    </row>
    <row r="2858" spans="1:17">
      <c r="A2858" s="36" t="s">
        <v>4373</v>
      </c>
      <c r="B2858" s="295"/>
      <c r="C2858" s="36" t="s">
        <v>471</v>
      </c>
      <c r="D2858" s="36" t="s">
        <v>467</v>
      </c>
      <c r="E2858" s="36" t="s">
        <v>724</v>
      </c>
      <c r="F2858" s="295"/>
      <c r="G2858" s="295"/>
      <c r="H2858" s="36" t="s">
        <v>603</v>
      </c>
      <c r="I2858" s="37" t="s">
        <v>2489</v>
      </c>
      <c r="J2858" s="38" t="s">
        <v>459</v>
      </c>
      <c r="K2858" s="295"/>
      <c r="L2858" s="295"/>
      <c r="M2858" s="294"/>
      <c r="N2858" s="295"/>
      <c r="O2858" s="295"/>
      <c r="P2858" s="296"/>
      <c r="Q2858" s="297"/>
    </row>
    <row r="2859" spans="1:17">
      <c r="A2859" s="36" t="s">
        <v>4374</v>
      </c>
      <c r="B2859" s="295"/>
      <c r="C2859" s="39" t="s">
        <v>471</v>
      </c>
      <c r="D2859" s="39" t="s">
        <v>467</v>
      </c>
      <c r="E2859" s="36" t="s">
        <v>724</v>
      </c>
      <c r="F2859" s="295"/>
      <c r="G2859" s="295"/>
      <c r="H2859" s="36" t="s">
        <v>603</v>
      </c>
      <c r="I2859" s="40" t="s">
        <v>2442</v>
      </c>
      <c r="J2859" s="38" t="s">
        <v>459</v>
      </c>
      <c r="K2859" s="295"/>
      <c r="L2859" s="295"/>
      <c r="M2859" s="294"/>
      <c r="N2859" s="295"/>
      <c r="O2859" s="295"/>
      <c r="P2859" s="296"/>
      <c r="Q2859" s="297"/>
    </row>
    <row r="2860" spans="1:17">
      <c r="A2860" s="36" t="s">
        <v>4375</v>
      </c>
      <c r="B2860" s="295"/>
      <c r="C2860" s="36" t="s">
        <v>471</v>
      </c>
      <c r="D2860" s="36" t="s">
        <v>467</v>
      </c>
      <c r="E2860" s="36" t="s">
        <v>724</v>
      </c>
      <c r="F2860" s="295"/>
      <c r="G2860" s="295"/>
      <c r="H2860" s="36" t="s">
        <v>603</v>
      </c>
      <c r="I2860" s="37" t="s">
        <v>2492</v>
      </c>
      <c r="J2860" s="38" t="s">
        <v>459</v>
      </c>
      <c r="K2860" s="295"/>
      <c r="L2860" s="295"/>
      <c r="M2860" s="294"/>
      <c r="N2860" s="295"/>
      <c r="O2860" s="295"/>
      <c r="P2860" s="296"/>
      <c r="Q2860" s="297"/>
    </row>
    <row r="2861" spans="1:17">
      <c r="A2861" s="36" t="s">
        <v>4376</v>
      </c>
      <c r="B2861" s="295"/>
      <c r="C2861" s="39" t="s">
        <v>471</v>
      </c>
      <c r="D2861" s="39" t="s">
        <v>467</v>
      </c>
      <c r="E2861" s="39" t="s">
        <v>724</v>
      </c>
      <c r="F2861" s="295"/>
      <c r="G2861" s="295"/>
      <c r="H2861" s="36" t="s">
        <v>532</v>
      </c>
      <c r="I2861" s="40" t="s">
        <v>2456</v>
      </c>
      <c r="J2861" s="38" t="s">
        <v>459</v>
      </c>
      <c r="K2861" s="295"/>
      <c r="L2861" s="295"/>
      <c r="M2861" s="294"/>
      <c r="N2861" s="295"/>
      <c r="O2861" s="295"/>
      <c r="P2861" s="296"/>
      <c r="Q2861" s="297"/>
    </row>
    <row r="2862" spans="1:17">
      <c r="A2862" s="36" t="s">
        <v>4377</v>
      </c>
      <c r="B2862" s="295"/>
      <c r="C2862" s="39" t="s">
        <v>471</v>
      </c>
      <c r="D2862" s="39" t="s">
        <v>467</v>
      </c>
      <c r="E2862" s="36" t="s">
        <v>724</v>
      </c>
      <c r="F2862" s="295"/>
      <c r="G2862" s="295"/>
      <c r="H2862" s="36" t="s">
        <v>532</v>
      </c>
      <c r="I2862" s="40" t="s">
        <v>2495</v>
      </c>
      <c r="J2862" s="38" t="s">
        <v>459</v>
      </c>
      <c r="K2862" s="295"/>
      <c r="L2862" s="295"/>
      <c r="M2862" s="294"/>
      <c r="N2862" s="295"/>
      <c r="O2862" s="295"/>
      <c r="P2862" s="296"/>
      <c r="Q2862" s="297"/>
    </row>
    <row r="2863" spans="1:17" ht="15" thickBot="1">
      <c r="A2863" s="36" t="s">
        <v>4378</v>
      </c>
      <c r="B2863" s="295"/>
      <c r="C2863" s="39" t="s">
        <v>471</v>
      </c>
      <c r="D2863" s="39" t="s">
        <v>467</v>
      </c>
      <c r="E2863" s="39" t="s">
        <v>724</v>
      </c>
      <c r="F2863" s="295"/>
      <c r="G2863" s="295"/>
      <c r="H2863" s="39" t="s">
        <v>532</v>
      </c>
      <c r="I2863" s="40" t="s">
        <v>2522</v>
      </c>
      <c r="J2863" s="38" t="s">
        <v>459</v>
      </c>
      <c r="K2863" s="295"/>
      <c r="L2863" s="295"/>
      <c r="M2863" s="294"/>
      <c r="N2863" s="295"/>
      <c r="O2863" s="295"/>
      <c r="P2863" s="296"/>
      <c r="Q2863" s="297"/>
    </row>
    <row r="2864" spans="1:17">
      <c r="A2864" s="298" t="s">
        <v>4379</v>
      </c>
      <c r="B2864" s="300" t="s">
        <v>1712</v>
      </c>
      <c r="C2864" s="36" t="s">
        <v>1713</v>
      </c>
      <c r="D2864" s="36" t="s">
        <v>467</v>
      </c>
      <c r="E2864" s="36" t="s">
        <v>2524</v>
      </c>
      <c r="F2864" s="295">
        <v>600</v>
      </c>
      <c r="G2864" s="295" t="s">
        <v>457</v>
      </c>
      <c r="H2864" s="36" t="s">
        <v>687</v>
      </c>
      <c r="I2864" s="37" t="s">
        <v>1470</v>
      </c>
      <c r="J2864" s="38">
        <v>500</v>
      </c>
      <c r="K2864" s="295">
        <v>600</v>
      </c>
      <c r="L2864" s="295" t="s">
        <v>457</v>
      </c>
      <c r="M2864" s="294" t="s">
        <v>687</v>
      </c>
      <c r="N2864" s="295" t="s">
        <v>1080</v>
      </c>
      <c r="O2864" s="295" t="s">
        <v>1081</v>
      </c>
      <c r="P2864" s="296">
        <v>7447</v>
      </c>
      <c r="Q2864" s="297">
        <v>1</v>
      </c>
    </row>
    <row r="2865" spans="1:17">
      <c r="A2865" s="299"/>
      <c r="B2865" s="295"/>
      <c r="C2865" s="36" t="s">
        <v>466</v>
      </c>
      <c r="D2865" s="36" t="s">
        <v>467</v>
      </c>
      <c r="E2865" s="36" t="s">
        <v>741</v>
      </c>
      <c r="F2865" s="295"/>
      <c r="G2865" s="295"/>
      <c r="H2865" s="36" t="s">
        <v>532</v>
      </c>
      <c r="I2865" s="37" t="s">
        <v>1080</v>
      </c>
      <c r="J2865" s="38" t="s">
        <v>459</v>
      </c>
      <c r="K2865" s="295"/>
      <c r="L2865" s="295"/>
      <c r="M2865" s="294"/>
      <c r="N2865" s="295"/>
      <c r="O2865" s="295"/>
      <c r="P2865" s="296"/>
      <c r="Q2865" s="297"/>
    </row>
    <row r="2866" spans="1:17">
      <c r="A2866" s="36" t="s">
        <v>4380</v>
      </c>
      <c r="B2866" s="295"/>
      <c r="C2866" s="36" t="s">
        <v>471</v>
      </c>
      <c r="D2866" s="36" t="s">
        <v>467</v>
      </c>
      <c r="E2866" s="36" t="s">
        <v>724</v>
      </c>
      <c r="F2866" s="295"/>
      <c r="G2866" s="295"/>
      <c r="H2866" s="36" t="s">
        <v>603</v>
      </c>
      <c r="I2866" s="37" t="s">
        <v>2489</v>
      </c>
      <c r="J2866" s="38" t="s">
        <v>459</v>
      </c>
      <c r="K2866" s="295"/>
      <c r="L2866" s="295"/>
      <c r="M2866" s="294"/>
      <c r="N2866" s="295"/>
      <c r="O2866" s="295"/>
      <c r="P2866" s="296"/>
      <c r="Q2866" s="297"/>
    </row>
    <row r="2867" spans="1:17">
      <c r="A2867" s="36" t="s">
        <v>4381</v>
      </c>
      <c r="B2867" s="295"/>
      <c r="C2867" s="39" t="s">
        <v>471</v>
      </c>
      <c r="D2867" s="39" t="s">
        <v>467</v>
      </c>
      <c r="E2867" s="36" t="s">
        <v>724</v>
      </c>
      <c r="F2867" s="295"/>
      <c r="G2867" s="295"/>
      <c r="H2867" s="36" t="s">
        <v>603</v>
      </c>
      <c r="I2867" s="40" t="s">
        <v>2442</v>
      </c>
      <c r="J2867" s="38" t="s">
        <v>459</v>
      </c>
      <c r="K2867" s="295"/>
      <c r="L2867" s="295"/>
      <c r="M2867" s="294"/>
      <c r="N2867" s="295"/>
      <c r="O2867" s="295"/>
      <c r="P2867" s="296"/>
      <c r="Q2867" s="297"/>
    </row>
    <row r="2868" spans="1:17">
      <c r="A2868" s="36" t="s">
        <v>4382</v>
      </c>
      <c r="B2868" s="295"/>
      <c r="C2868" s="36" t="s">
        <v>471</v>
      </c>
      <c r="D2868" s="36" t="s">
        <v>467</v>
      </c>
      <c r="E2868" s="36" t="s">
        <v>724</v>
      </c>
      <c r="F2868" s="295"/>
      <c r="G2868" s="295"/>
      <c r="H2868" s="36" t="s">
        <v>603</v>
      </c>
      <c r="I2868" s="37" t="s">
        <v>2492</v>
      </c>
      <c r="J2868" s="38" t="s">
        <v>459</v>
      </c>
      <c r="K2868" s="295"/>
      <c r="L2868" s="295"/>
      <c r="M2868" s="294"/>
      <c r="N2868" s="295"/>
      <c r="O2868" s="295"/>
      <c r="P2868" s="296"/>
      <c r="Q2868" s="297"/>
    </row>
    <row r="2869" spans="1:17">
      <c r="A2869" s="36" t="s">
        <v>4383</v>
      </c>
      <c r="B2869" s="295"/>
      <c r="C2869" s="39" t="s">
        <v>471</v>
      </c>
      <c r="D2869" s="39" t="s">
        <v>467</v>
      </c>
      <c r="E2869" s="39" t="s">
        <v>724</v>
      </c>
      <c r="F2869" s="295"/>
      <c r="G2869" s="295"/>
      <c r="H2869" s="36" t="s">
        <v>532</v>
      </c>
      <c r="I2869" s="40" t="s">
        <v>2456</v>
      </c>
      <c r="J2869" s="38" t="s">
        <v>459</v>
      </c>
      <c r="K2869" s="295"/>
      <c r="L2869" s="295"/>
      <c r="M2869" s="294"/>
      <c r="N2869" s="295"/>
      <c r="O2869" s="295"/>
      <c r="P2869" s="296"/>
      <c r="Q2869" s="297"/>
    </row>
    <row r="2870" spans="1:17">
      <c r="A2870" s="36" t="s">
        <v>4384</v>
      </c>
      <c r="B2870" s="295"/>
      <c r="C2870" s="39" t="s">
        <v>471</v>
      </c>
      <c r="D2870" s="39" t="s">
        <v>467</v>
      </c>
      <c r="E2870" s="36" t="s">
        <v>724</v>
      </c>
      <c r="F2870" s="295"/>
      <c r="G2870" s="295"/>
      <c r="H2870" s="36" t="s">
        <v>532</v>
      </c>
      <c r="I2870" s="40" t="s">
        <v>2495</v>
      </c>
      <c r="J2870" s="38" t="s">
        <v>459</v>
      </c>
      <c r="K2870" s="295"/>
      <c r="L2870" s="295"/>
      <c r="M2870" s="294"/>
      <c r="N2870" s="295"/>
      <c r="O2870" s="295"/>
      <c r="P2870" s="296"/>
      <c r="Q2870" s="297"/>
    </row>
    <row r="2871" spans="1:17" ht="15" thickBot="1">
      <c r="A2871" s="36" t="s">
        <v>4385</v>
      </c>
      <c r="B2871" s="295"/>
      <c r="C2871" s="39" t="s">
        <v>471</v>
      </c>
      <c r="D2871" s="39" t="s">
        <v>467</v>
      </c>
      <c r="E2871" s="39" t="s">
        <v>724</v>
      </c>
      <c r="F2871" s="295"/>
      <c r="G2871" s="295"/>
      <c r="H2871" s="39" t="s">
        <v>532</v>
      </c>
      <c r="I2871" s="40" t="s">
        <v>2522</v>
      </c>
      <c r="J2871" s="38" t="s">
        <v>459</v>
      </c>
      <c r="K2871" s="295"/>
      <c r="L2871" s="295"/>
      <c r="M2871" s="294"/>
      <c r="N2871" s="295"/>
      <c r="O2871" s="295"/>
      <c r="P2871" s="296"/>
      <c r="Q2871" s="297"/>
    </row>
    <row r="2872" spans="1:17">
      <c r="A2872" s="298" t="s">
        <v>4386</v>
      </c>
      <c r="B2872" s="300" t="s">
        <v>1712</v>
      </c>
      <c r="C2872" s="36" t="s">
        <v>1713</v>
      </c>
      <c r="D2872" s="36" t="s">
        <v>467</v>
      </c>
      <c r="E2872" s="36" t="s">
        <v>3486</v>
      </c>
      <c r="F2872" s="295">
        <v>600</v>
      </c>
      <c r="G2872" s="295" t="s">
        <v>457</v>
      </c>
      <c r="H2872" s="36" t="s">
        <v>2558</v>
      </c>
      <c r="I2872" s="37" t="s">
        <v>2533</v>
      </c>
      <c r="J2872" s="38">
        <v>400</v>
      </c>
      <c r="K2872" s="295">
        <v>600</v>
      </c>
      <c r="L2872" s="295" t="s">
        <v>457</v>
      </c>
      <c r="M2872" s="294" t="s">
        <v>2558</v>
      </c>
      <c r="N2872" s="295" t="s">
        <v>1694</v>
      </c>
      <c r="O2872" s="295" t="s">
        <v>1464</v>
      </c>
      <c r="P2872" s="296">
        <v>15980</v>
      </c>
      <c r="Q2872" s="297">
        <v>1</v>
      </c>
    </row>
    <row r="2873" spans="1:17">
      <c r="A2873" s="299"/>
      <c r="B2873" s="295"/>
      <c r="C2873" s="36" t="s">
        <v>466</v>
      </c>
      <c r="D2873" s="36" t="s">
        <v>467</v>
      </c>
      <c r="E2873" s="36" t="s">
        <v>1274</v>
      </c>
      <c r="F2873" s="295"/>
      <c r="G2873" s="295"/>
      <c r="H2873" s="36" t="s">
        <v>532</v>
      </c>
      <c r="I2873" s="37" t="s">
        <v>1694</v>
      </c>
      <c r="J2873" s="38" t="s">
        <v>459</v>
      </c>
      <c r="K2873" s="295"/>
      <c r="L2873" s="295"/>
      <c r="M2873" s="294"/>
      <c r="N2873" s="295"/>
      <c r="O2873" s="295"/>
      <c r="P2873" s="296"/>
      <c r="Q2873" s="297"/>
    </row>
    <row r="2874" spans="1:17">
      <c r="A2874" s="39" t="s">
        <v>4387</v>
      </c>
      <c r="B2874" s="295"/>
      <c r="C2874" s="39" t="s">
        <v>471</v>
      </c>
      <c r="D2874" s="39" t="s">
        <v>467</v>
      </c>
      <c r="E2874" s="39" t="s">
        <v>1276</v>
      </c>
      <c r="F2874" s="295"/>
      <c r="G2874" s="295"/>
      <c r="H2874" s="39" t="s">
        <v>532</v>
      </c>
      <c r="I2874" s="40" t="s">
        <v>2495</v>
      </c>
      <c r="J2874" s="38" t="s">
        <v>459</v>
      </c>
      <c r="K2874" s="295"/>
      <c r="L2874" s="295"/>
      <c r="M2874" s="294"/>
      <c r="N2874" s="295"/>
      <c r="O2874" s="295"/>
      <c r="P2874" s="296"/>
      <c r="Q2874" s="297"/>
    </row>
    <row r="2875" spans="1:17" ht="15" thickBot="1">
      <c r="A2875" s="39" t="s">
        <v>4388</v>
      </c>
      <c r="B2875" s="295"/>
      <c r="C2875" s="39" t="s">
        <v>471</v>
      </c>
      <c r="D2875" s="39" t="s">
        <v>467</v>
      </c>
      <c r="E2875" s="36" t="s">
        <v>1276</v>
      </c>
      <c r="F2875" s="295"/>
      <c r="G2875" s="295"/>
      <c r="H2875" s="39" t="s">
        <v>532</v>
      </c>
      <c r="I2875" s="40" t="s">
        <v>2522</v>
      </c>
      <c r="J2875" s="38" t="s">
        <v>459</v>
      </c>
      <c r="K2875" s="295"/>
      <c r="L2875" s="295"/>
      <c r="M2875" s="294"/>
      <c r="N2875" s="295"/>
      <c r="O2875" s="295"/>
      <c r="P2875" s="296"/>
      <c r="Q2875" s="297"/>
    </row>
    <row r="2876" spans="1:17">
      <c r="A2876" s="298" t="s">
        <v>4389</v>
      </c>
      <c r="B2876" s="300" t="s">
        <v>1712</v>
      </c>
      <c r="C2876" s="36" t="s">
        <v>1713</v>
      </c>
      <c r="D2876" s="36" t="s">
        <v>467</v>
      </c>
      <c r="E2876" s="36" t="s">
        <v>2532</v>
      </c>
      <c r="F2876" s="295">
        <v>600</v>
      </c>
      <c r="G2876" s="295" t="s">
        <v>457</v>
      </c>
      <c r="H2876" s="36" t="s">
        <v>687</v>
      </c>
      <c r="I2876" s="37" t="s">
        <v>2533</v>
      </c>
      <c r="J2876" s="38">
        <v>400</v>
      </c>
      <c r="K2876" s="295">
        <v>600</v>
      </c>
      <c r="L2876" s="295" t="s">
        <v>457</v>
      </c>
      <c r="M2876" s="294" t="s">
        <v>687</v>
      </c>
      <c r="N2876" s="295" t="s">
        <v>1694</v>
      </c>
      <c r="O2876" s="295" t="s">
        <v>1464</v>
      </c>
      <c r="P2876" s="296">
        <v>15980</v>
      </c>
      <c r="Q2876" s="297">
        <v>1</v>
      </c>
    </row>
    <row r="2877" spans="1:17">
      <c r="A2877" s="299"/>
      <c r="B2877" s="295"/>
      <c r="C2877" s="36" t="s">
        <v>466</v>
      </c>
      <c r="D2877" s="36" t="s">
        <v>467</v>
      </c>
      <c r="E2877" s="36" t="s">
        <v>1274</v>
      </c>
      <c r="F2877" s="295"/>
      <c r="G2877" s="295"/>
      <c r="H2877" s="36" t="s">
        <v>532</v>
      </c>
      <c r="I2877" s="37" t="s">
        <v>1694</v>
      </c>
      <c r="J2877" s="38" t="s">
        <v>459</v>
      </c>
      <c r="K2877" s="295"/>
      <c r="L2877" s="295"/>
      <c r="M2877" s="294"/>
      <c r="N2877" s="295"/>
      <c r="O2877" s="295"/>
      <c r="P2877" s="296"/>
      <c r="Q2877" s="297"/>
    </row>
    <row r="2878" spans="1:17">
      <c r="A2878" s="39" t="s">
        <v>4390</v>
      </c>
      <c r="B2878" s="295"/>
      <c r="C2878" s="39" t="s">
        <v>471</v>
      </c>
      <c r="D2878" s="39" t="s">
        <v>467</v>
      </c>
      <c r="E2878" s="39" t="s">
        <v>1276</v>
      </c>
      <c r="F2878" s="295"/>
      <c r="G2878" s="295"/>
      <c r="H2878" s="39" t="s">
        <v>532</v>
      </c>
      <c r="I2878" s="40" t="s">
        <v>2495</v>
      </c>
      <c r="J2878" s="38" t="s">
        <v>459</v>
      </c>
      <c r="K2878" s="295"/>
      <c r="L2878" s="295"/>
      <c r="M2878" s="294"/>
      <c r="N2878" s="295"/>
      <c r="O2878" s="295"/>
      <c r="P2878" s="296"/>
      <c r="Q2878" s="297"/>
    </row>
    <row r="2879" spans="1:17" ht="15" thickBot="1">
      <c r="A2879" s="39" t="s">
        <v>4391</v>
      </c>
      <c r="B2879" s="295"/>
      <c r="C2879" s="39" t="s">
        <v>471</v>
      </c>
      <c r="D2879" s="39" t="s">
        <v>467</v>
      </c>
      <c r="E2879" s="36" t="s">
        <v>1276</v>
      </c>
      <c r="F2879" s="295"/>
      <c r="G2879" s="295"/>
      <c r="H2879" s="39" t="s">
        <v>532</v>
      </c>
      <c r="I2879" s="40" t="s">
        <v>2522</v>
      </c>
      <c r="J2879" s="38" t="s">
        <v>459</v>
      </c>
      <c r="K2879" s="295"/>
      <c r="L2879" s="295"/>
      <c r="M2879" s="294"/>
      <c r="N2879" s="295"/>
      <c r="O2879" s="295"/>
      <c r="P2879" s="296"/>
      <c r="Q2879" s="297"/>
    </row>
    <row r="2880" spans="1:17">
      <c r="A2880" s="298" t="s">
        <v>4340</v>
      </c>
      <c r="B2880" s="300" t="s">
        <v>1712</v>
      </c>
      <c r="C2880" s="36" t="s">
        <v>1713</v>
      </c>
      <c r="D2880" s="36" t="s">
        <v>467</v>
      </c>
      <c r="E2880" s="36" t="s">
        <v>3486</v>
      </c>
      <c r="F2880" s="295">
        <v>600</v>
      </c>
      <c r="G2880" s="295" t="s">
        <v>457</v>
      </c>
      <c r="H2880" s="36" t="s">
        <v>2558</v>
      </c>
      <c r="I2880" s="37" t="s">
        <v>2533</v>
      </c>
      <c r="J2880" s="38">
        <v>500</v>
      </c>
      <c r="K2880" s="295">
        <v>600</v>
      </c>
      <c r="L2880" s="295" t="s">
        <v>457</v>
      </c>
      <c r="M2880" s="294" t="s">
        <v>2558</v>
      </c>
      <c r="N2880" s="295" t="s">
        <v>1698</v>
      </c>
      <c r="O2880" s="295" t="s">
        <v>1470</v>
      </c>
      <c r="P2880" s="296">
        <v>15980</v>
      </c>
      <c r="Q2880" s="297">
        <v>1</v>
      </c>
    </row>
    <row r="2881" spans="1:17">
      <c r="A2881" s="299"/>
      <c r="B2881" s="295"/>
      <c r="C2881" s="36" t="s">
        <v>466</v>
      </c>
      <c r="D2881" s="36" t="s">
        <v>467</v>
      </c>
      <c r="E2881" s="36" t="s">
        <v>1286</v>
      </c>
      <c r="F2881" s="295"/>
      <c r="G2881" s="295"/>
      <c r="H2881" s="36" t="s">
        <v>639</v>
      </c>
      <c r="I2881" s="37" t="s">
        <v>1698</v>
      </c>
      <c r="J2881" s="38" t="s">
        <v>459</v>
      </c>
      <c r="K2881" s="295"/>
      <c r="L2881" s="295"/>
      <c r="M2881" s="294"/>
      <c r="N2881" s="295"/>
      <c r="O2881" s="295"/>
      <c r="P2881" s="296"/>
      <c r="Q2881" s="297"/>
    </row>
    <row r="2882" spans="1:17">
      <c r="A2882" s="39" t="s">
        <v>4392</v>
      </c>
      <c r="B2882" s="295"/>
      <c r="C2882" s="39" t="s">
        <v>471</v>
      </c>
      <c r="D2882" s="39" t="s">
        <v>467</v>
      </c>
      <c r="E2882" s="39" t="s">
        <v>1276</v>
      </c>
      <c r="F2882" s="295"/>
      <c r="G2882" s="295"/>
      <c r="H2882" s="39" t="s">
        <v>532</v>
      </c>
      <c r="I2882" s="40" t="s">
        <v>2495</v>
      </c>
      <c r="J2882" s="38" t="s">
        <v>459</v>
      </c>
      <c r="K2882" s="295"/>
      <c r="L2882" s="295"/>
      <c r="M2882" s="294"/>
      <c r="N2882" s="295"/>
      <c r="O2882" s="295"/>
      <c r="P2882" s="296"/>
      <c r="Q2882" s="297"/>
    </row>
    <row r="2883" spans="1:17">
      <c r="A2883" s="39" t="s">
        <v>4393</v>
      </c>
      <c r="B2883" s="295"/>
      <c r="C2883" s="39" t="s">
        <v>471</v>
      </c>
      <c r="D2883" s="39" t="s">
        <v>467</v>
      </c>
      <c r="E2883" s="36" t="s">
        <v>1276</v>
      </c>
      <c r="F2883" s="295"/>
      <c r="G2883" s="295"/>
      <c r="H2883" s="39" t="s">
        <v>532</v>
      </c>
      <c r="I2883" s="40" t="s">
        <v>2522</v>
      </c>
      <c r="J2883" s="38" t="s">
        <v>459</v>
      </c>
      <c r="K2883" s="295"/>
      <c r="L2883" s="295"/>
      <c r="M2883" s="294"/>
      <c r="N2883" s="295"/>
      <c r="O2883" s="295"/>
      <c r="P2883" s="296"/>
      <c r="Q2883" s="297"/>
    </row>
    <row r="2884" spans="1:17" ht="15" thickBot="1">
      <c r="A2884" s="39" t="s">
        <v>4394</v>
      </c>
      <c r="B2884" s="295"/>
      <c r="C2884" s="36" t="s">
        <v>471</v>
      </c>
      <c r="D2884" s="36" t="s">
        <v>467</v>
      </c>
      <c r="E2884" s="39" t="s">
        <v>1276</v>
      </c>
      <c r="F2884" s="295"/>
      <c r="G2884" s="295"/>
      <c r="H2884" s="36" t="s">
        <v>532</v>
      </c>
      <c r="I2884" s="37" t="s">
        <v>2537</v>
      </c>
      <c r="J2884" s="38" t="s">
        <v>459</v>
      </c>
      <c r="K2884" s="295"/>
      <c r="L2884" s="295"/>
      <c r="M2884" s="294"/>
      <c r="N2884" s="295"/>
      <c r="O2884" s="295"/>
      <c r="P2884" s="296"/>
      <c r="Q2884" s="297"/>
    </row>
    <row r="2885" spans="1:17">
      <c r="A2885" s="298" t="s">
        <v>4395</v>
      </c>
      <c r="B2885" s="300" t="s">
        <v>1712</v>
      </c>
      <c r="C2885" s="36" t="s">
        <v>1713</v>
      </c>
      <c r="D2885" s="36" t="s">
        <v>467</v>
      </c>
      <c r="E2885" s="36" t="s">
        <v>2532</v>
      </c>
      <c r="F2885" s="295">
        <v>600</v>
      </c>
      <c r="G2885" s="295" t="s">
        <v>457</v>
      </c>
      <c r="H2885" s="36" t="s">
        <v>687</v>
      </c>
      <c r="I2885" s="37" t="s">
        <v>2533</v>
      </c>
      <c r="J2885" s="38">
        <v>500</v>
      </c>
      <c r="K2885" s="295">
        <v>600</v>
      </c>
      <c r="L2885" s="295" t="s">
        <v>457</v>
      </c>
      <c r="M2885" s="294" t="s">
        <v>687</v>
      </c>
      <c r="N2885" s="295" t="s">
        <v>1698</v>
      </c>
      <c r="O2885" s="295" t="s">
        <v>1470</v>
      </c>
      <c r="P2885" s="296">
        <v>15980</v>
      </c>
      <c r="Q2885" s="297">
        <v>1</v>
      </c>
    </row>
    <row r="2886" spans="1:17">
      <c r="A2886" s="299"/>
      <c r="B2886" s="295"/>
      <c r="C2886" s="36" t="s">
        <v>466</v>
      </c>
      <c r="D2886" s="36" t="s">
        <v>467</v>
      </c>
      <c r="E2886" s="36" t="s">
        <v>1286</v>
      </c>
      <c r="F2886" s="295"/>
      <c r="G2886" s="295"/>
      <c r="H2886" s="36" t="s">
        <v>639</v>
      </c>
      <c r="I2886" s="37" t="s">
        <v>1698</v>
      </c>
      <c r="J2886" s="38" t="s">
        <v>459</v>
      </c>
      <c r="K2886" s="295"/>
      <c r="L2886" s="295"/>
      <c r="M2886" s="294"/>
      <c r="N2886" s="295"/>
      <c r="O2886" s="295"/>
      <c r="P2886" s="296"/>
      <c r="Q2886" s="297"/>
    </row>
    <row r="2887" spans="1:17">
      <c r="A2887" s="39" t="s">
        <v>4396</v>
      </c>
      <c r="B2887" s="295"/>
      <c r="C2887" s="39" t="s">
        <v>471</v>
      </c>
      <c r="D2887" s="39" t="s">
        <v>467</v>
      </c>
      <c r="E2887" s="39" t="s">
        <v>1276</v>
      </c>
      <c r="F2887" s="295"/>
      <c r="G2887" s="295"/>
      <c r="H2887" s="39" t="s">
        <v>532</v>
      </c>
      <c r="I2887" s="40" t="s">
        <v>2495</v>
      </c>
      <c r="J2887" s="38" t="s">
        <v>459</v>
      </c>
      <c r="K2887" s="295"/>
      <c r="L2887" s="295"/>
      <c r="M2887" s="294"/>
      <c r="N2887" s="295"/>
      <c r="O2887" s="295"/>
      <c r="P2887" s="296"/>
      <c r="Q2887" s="297"/>
    </row>
    <row r="2888" spans="1:17">
      <c r="A2888" s="39" t="s">
        <v>4397</v>
      </c>
      <c r="B2888" s="295"/>
      <c r="C2888" s="39" t="s">
        <v>471</v>
      </c>
      <c r="D2888" s="39" t="s">
        <v>467</v>
      </c>
      <c r="E2888" s="36" t="s">
        <v>1276</v>
      </c>
      <c r="F2888" s="295"/>
      <c r="G2888" s="295"/>
      <c r="H2888" s="39" t="s">
        <v>532</v>
      </c>
      <c r="I2888" s="40" t="s">
        <v>2522</v>
      </c>
      <c r="J2888" s="38" t="s">
        <v>459</v>
      </c>
      <c r="K2888" s="295"/>
      <c r="L2888" s="295"/>
      <c r="M2888" s="294"/>
      <c r="N2888" s="295"/>
      <c r="O2888" s="295"/>
      <c r="P2888" s="296"/>
      <c r="Q2888" s="297"/>
    </row>
    <row r="2889" spans="1:17">
      <c r="A2889" s="39" t="s">
        <v>4398</v>
      </c>
      <c r="B2889" s="295"/>
      <c r="C2889" s="36" t="s">
        <v>471</v>
      </c>
      <c r="D2889" s="36" t="s">
        <v>467</v>
      </c>
      <c r="E2889" s="39" t="s">
        <v>1276</v>
      </c>
      <c r="F2889" s="295"/>
      <c r="G2889" s="295"/>
      <c r="H2889" s="36" t="s">
        <v>532</v>
      </c>
      <c r="I2889" s="37" t="s">
        <v>2537</v>
      </c>
      <c r="J2889" s="38" t="s">
        <v>459</v>
      </c>
      <c r="K2889" s="295"/>
      <c r="L2889" s="295"/>
      <c r="M2889" s="294"/>
      <c r="N2889" s="295"/>
      <c r="O2889" s="295"/>
      <c r="P2889" s="296"/>
      <c r="Q2889" s="297"/>
    </row>
  </sheetData>
  <sheetProtection algorithmName="SHA-512" hashValue="MXKrPkj+/Aha5AHzPVNf6wz4NsnZ6O0WcgYOCbjcGP4MlWATD7nnaFYbd3W61XqSHfbgRmBG53VRlA4iAY3a0g==" saltValue="b1IxWctVFFE5ZEyLQZjBRQ==" spinCount="100000" sheet="1" objects="1" scenarios="1"/>
  <mergeCells count="2569">
    <mergeCell ref="M4:M17"/>
    <mergeCell ref="N4:N17"/>
    <mergeCell ref="O4:O17"/>
    <mergeCell ref="P4:P17"/>
    <mergeCell ref="Q4:Q17"/>
    <mergeCell ref="A18:A19"/>
    <mergeCell ref="B18:B31"/>
    <mergeCell ref="F18:F31"/>
    <mergeCell ref="G18:G31"/>
    <mergeCell ref="K18:K31"/>
    <mergeCell ref="A4:A5"/>
    <mergeCell ref="B4:B17"/>
    <mergeCell ref="F4:F17"/>
    <mergeCell ref="G4:G17"/>
    <mergeCell ref="K4:K17"/>
    <mergeCell ref="L4:L17"/>
    <mergeCell ref="A1:A3"/>
    <mergeCell ref="B1:B3"/>
    <mergeCell ref="C1:J2"/>
    <mergeCell ref="K1:O2"/>
    <mergeCell ref="P1:P3"/>
    <mergeCell ref="Q1:Q3"/>
    <mergeCell ref="M32:M45"/>
    <mergeCell ref="N32:N45"/>
    <mergeCell ref="O32:O45"/>
    <mergeCell ref="P32:P45"/>
    <mergeCell ref="Q32:Q45"/>
    <mergeCell ref="A46:A47"/>
    <mergeCell ref="B46:B59"/>
    <mergeCell ref="F46:F59"/>
    <mergeCell ref="G46:G59"/>
    <mergeCell ref="K46:K59"/>
    <mergeCell ref="A32:A33"/>
    <mergeCell ref="B32:B45"/>
    <mergeCell ref="F32:F45"/>
    <mergeCell ref="G32:G45"/>
    <mergeCell ref="K32:K45"/>
    <mergeCell ref="L32:L45"/>
    <mergeCell ref="L18:L31"/>
    <mergeCell ref="M18:M31"/>
    <mergeCell ref="N18:N31"/>
    <mergeCell ref="O18:O31"/>
    <mergeCell ref="P18:P31"/>
    <mergeCell ref="Q18:Q31"/>
    <mergeCell ref="M60:M75"/>
    <mergeCell ref="N60:N75"/>
    <mergeCell ref="O60:O75"/>
    <mergeCell ref="P60:P75"/>
    <mergeCell ref="Q60:Q75"/>
    <mergeCell ref="A76:A77"/>
    <mergeCell ref="B76:B91"/>
    <mergeCell ref="F76:F91"/>
    <mergeCell ref="G76:G91"/>
    <mergeCell ref="K76:K91"/>
    <mergeCell ref="A60:A61"/>
    <mergeCell ref="B60:B75"/>
    <mergeCell ref="F60:F75"/>
    <mergeCell ref="G60:G75"/>
    <mergeCell ref="K60:K75"/>
    <mergeCell ref="L60:L75"/>
    <mergeCell ref="L46:L59"/>
    <mergeCell ref="M46:M59"/>
    <mergeCell ref="N46:N59"/>
    <mergeCell ref="O46:O59"/>
    <mergeCell ref="P46:P59"/>
    <mergeCell ref="Q46:Q59"/>
    <mergeCell ref="M92:M107"/>
    <mergeCell ref="N92:N107"/>
    <mergeCell ref="O92:O107"/>
    <mergeCell ref="P92:P107"/>
    <mergeCell ref="Q92:Q107"/>
    <mergeCell ref="A108:A109"/>
    <mergeCell ref="B108:B123"/>
    <mergeCell ref="F108:F123"/>
    <mergeCell ref="G108:G123"/>
    <mergeCell ref="K108:K123"/>
    <mergeCell ref="A92:A93"/>
    <mergeCell ref="B92:B107"/>
    <mergeCell ref="F92:F107"/>
    <mergeCell ref="G92:G107"/>
    <mergeCell ref="K92:K107"/>
    <mergeCell ref="L92:L107"/>
    <mergeCell ref="L76:L91"/>
    <mergeCell ref="M76:M91"/>
    <mergeCell ref="N76:N91"/>
    <mergeCell ref="O76:O91"/>
    <mergeCell ref="P76:P91"/>
    <mergeCell ref="Q76:Q91"/>
    <mergeCell ref="M124:M139"/>
    <mergeCell ref="N124:N139"/>
    <mergeCell ref="O124:O139"/>
    <mergeCell ref="P124:P139"/>
    <mergeCell ref="Q124:Q139"/>
    <mergeCell ref="A140:A141"/>
    <mergeCell ref="B140:B155"/>
    <mergeCell ref="F140:F155"/>
    <mergeCell ref="G140:G155"/>
    <mergeCell ref="K140:K155"/>
    <mergeCell ref="A124:A125"/>
    <mergeCell ref="B124:B139"/>
    <mergeCell ref="F124:F139"/>
    <mergeCell ref="G124:G139"/>
    <mergeCell ref="K124:K139"/>
    <mergeCell ref="L124:L139"/>
    <mergeCell ref="L108:L123"/>
    <mergeCell ref="M108:M123"/>
    <mergeCell ref="N108:N123"/>
    <mergeCell ref="O108:O123"/>
    <mergeCell ref="P108:P123"/>
    <mergeCell ref="Q108:Q123"/>
    <mergeCell ref="M156:M169"/>
    <mergeCell ref="N156:N169"/>
    <mergeCell ref="O156:O169"/>
    <mergeCell ref="P156:P169"/>
    <mergeCell ref="Q156:Q169"/>
    <mergeCell ref="A170:A171"/>
    <mergeCell ref="B170:B183"/>
    <mergeCell ref="F170:F183"/>
    <mergeCell ref="G170:G183"/>
    <mergeCell ref="K170:K183"/>
    <mergeCell ref="A156:A157"/>
    <mergeCell ref="B156:B169"/>
    <mergeCell ref="F156:F169"/>
    <mergeCell ref="G156:G169"/>
    <mergeCell ref="K156:K169"/>
    <mergeCell ref="L156:L169"/>
    <mergeCell ref="L140:L155"/>
    <mergeCell ref="M140:M155"/>
    <mergeCell ref="N140:N155"/>
    <mergeCell ref="O140:O155"/>
    <mergeCell ref="P140:P155"/>
    <mergeCell ref="Q140:Q155"/>
    <mergeCell ref="M184:M199"/>
    <mergeCell ref="N184:N199"/>
    <mergeCell ref="O184:O199"/>
    <mergeCell ref="P184:P199"/>
    <mergeCell ref="Q184:Q199"/>
    <mergeCell ref="A200:A201"/>
    <mergeCell ref="B200:B215"/>
    <mergeCell ref="F200:F215"/>
    <mergeCell ref="G200:G215"/>
    <mergeCell ref="K200:K215"/>
    <mergeCell ref="A184:A185"/>
    <mergeCell ref="B184:B199"/>
    <mergeCell ref="F184:F199"/>
    <mergeCell ref="G184:G199"/>
    <mergeCell ref="K184:K199"/>
    <mergeCell ref="L184:L199"/>
    <mergeCell ref="L170:L183"/>
    <mergeCell ref="M170:M183"/>
    <mergeCell ref="N170:N183"/>
    <mergeCell ref="O170:O183"/>
    <mergeCell ref="P170:P183"/>
    <mergeCell ref="Q170:Q183"/>
    <mergeCell ref="M216:M233"/>
    <mergeCell ref="N216:N233"/>
    <mergeCell ref="O216:O233"/>
    <mergeCell ref="P216:P233"/>
    <mergeCell ref="Q216:Q233"/>
    <mergeCell ref="A234:A235"/>
    <mergeCell ref="B234:B251"/>
    <mergeCell ref="F234:F251"/>
    <mergeCell ref="G234:G251"/>
    <mergeCell ref="K234:K251"/>
    <mergeCell ref="A216:A217"/>
    <mergeCell ref="B216:B233"/>
    <mergeCell ref="F216:F233"/>
    <mergeCell ref="G216:G233"/>
    <mergeCell ref="K216:K233"/>
    <mergeCell ref="L216:L233"/>
    <mergeCell ref="L200:L215"/>
    <mergeCell ref="M200:M215"/>
    <mergeCell ref="N200:N215"/>
    <mergeCell ref="O200:O215"/>
    <mergeCell ref="P200:P215"/>
    <mergeCell ref="Q200:Q215"/>
    <mergeCell ref="M252:M269"/>
    <mergeCell ref="N252:N269"/>
    <mergeCell ref="O252:O269"/>
    <mergeCell ref="P252:P269"/>
    <mergeCell ref="Q252:Q269"/>
    <mergeCell ref="A270:A271"/>
    <mergeCell ref="B270:B287"/>
    <mergeCell ref="F270:F287"/>
    <mergeCell ref="G270:G287"/>
    <mergeCell ref="K270:K287"/>
    <mergeCell ref="A252:A253"/>
    <mergeCell ref="B252:B269"/>
    <mergeCell ref="F252:F269"/>
    <mergeCell ref="G252:G269"/>
    <mergeCell ref="K252:K269"/>
    <mergeCell ref="L252:L269"/>
    <mergeCell ref="L234:L251"/>
    <mergeCell ref="M234:M251"/>
    <mergeCell ref="N234:N251"/>
    <mergeCell ref="O234:O251"/>
    <mergeCell ref="P234:P251"/>
    <mergeCell ref="Q234:Q251"/>
    <mergeCell ref="M288:M306"/>
    <mergeCell ref="N288:N306"/>
    <mergeCell ref="O288:O306"/>
    <mergeCell ref="P288:P306"/>
    <mergeCell ref="Q288:Q306"/>
    <mergeCell ref="A307:A308"/>
    <mergeCell ref="B307:B325"/>
    <mergeCell ref="F307:F325"/>
    <mergeCell ref="G307:G325"/>
    <mergeCell ref="K307:K325"/>
    <mergeCell ref="A288:A289"/>
    <mergeCell ref="B288:B306"/>
    <mergeCell ref="F288:F306"/>
    <mergeCell ref="G288:G306"/>
    <mergeCell ref="K288:K306"/>
    <mergeCell ref="L288:L306"/>
    <mergeCell ref="L270:L287"/>
    <mergeCell ref="M270:M287"/>
    <mergeCell ref="N270:N287"/>
    <mergeCell ref="O270:O287"/>
    <mergeCell ref="P270:P287"/>
    <mergeCell ref="Q270:Q287"/>
    <mergeCell ref="M326:M344"/>
    <mergeCell ref="N326:N344"/>
    <mergeCell ref="O326:O344"/>
    <mergeCell ref="P326:P344"/>
    <mergeCell ref="Q326:Q344"/>
    <mergeCell ref="A345:A346"/>
    <mergeCell ref="B345:B363"/>
    <mergeCell ref="F345:F363"/>
    <mergeCell ref="G345:G363"/>
    <mergeCell ref="K345:K363"/>
    <mergeCell ref="A326:A327"/>
    <mergeCell ref="B326:B344"/>
    <mergeCell ref="F326:F344"/>
    <mergeCell ref="G326:G344"/>
    <mergeCell ref="K326:K344"/>
    <mergeCell ref="L326:L344"/>
    <mergeCell ref="L307:L325"/>
    <mergeCell ref="M307:M325"/>
    <mergeCell ref="N307:N325"/>
    <mergeCell ref="O307:O325"/>
    <mergeCell ref="P307:P325"/>
    <mergeCell ref="Q307:Q325"/>
    <mergeCell ref="M364:M382"/>
    <mergeCell ref="N364:N382"/>
    <mergeCell ref="O364:O382"/>
    <mergeCell ref="P364:P382"/>
    <mergeCell ref="Q364:Q382"/>
    <mergeCell ref="A383:A384"/>
    <mergeCell ref="B383:B401"/>
    <mergeCell ref="F383:F401"/>
    <mergeCell ref="G383:G401"/>
    <mergeCell ref="K383:K401"/>
    <mergeCell ref="A364:A365"/>
    <mergeCell ref="B364:B382"/>
    <mergeCell ref="F364:F382"/>
    <mergeCell ref="G364:G382"/>
    <mergeCell ref="K364:K382"/>
    <mergeCell ref="L364:L382"/>
    <mergeCell ref="L345:L363"/>
    <mergeCell ref="M345:M363"/>
    <mergeCell ref="N345:N363"/>
    <mergeCell ref="O345:O363"/>
    <mergeCell ref="P345:P363"/>
    <mergeCell ref="Q345:Q363"/>
    <mergeCell ref="M402:M420"/>
    <mergeCell ref="N402:N420"/>
    <mergeCell ref="O402:O420"/>
    <mergeCell ref="P402:P420"/>
    <mergeCell ref="Q402:Q420"/>
    <mergeCell ref="A421:A422"/>
    <mergeCell ref="B421:B439"/>
    <mergeCell ref="F421:F439"/>
    <mergeCell ref="G421:G439"/>
    <mergeCell ref="K421:K439"/>
    <mergeCell ref="A402:A403"/>
    <mergeCell ref="B402:B420"/>
    <mergeCell ref="F402:F420"/>
    <mergeCell ref="G402:G420"/>
    <mergeCell ref="K402:K420"/>
    <mergeCell ref="L402:L420"/>
    <mergeCell ref="L383:L401"/>
    <mergeCell ref="M383:M401"/>
    <mergeCell ref="N383:N401"/>
    <mergeCell ref="O383:O401"/>
    <mergeCell ref="P383:P401"/>
    <mergeCell ref="Q383:Q401"/>
    <mergeCell ref="M440:M459"/>
    <mergeCell ref="N440:N459"/>
    <mergeCell ref="O440:O459"/>
    <mergeCell ref="P440:P459"/>
    <mergeCell ref="Q440:Q459"/>
    <mergeCell ref="A460:A461"/>
    <mergeCell ref="B460:B479"/>
    <mergeCell ref="F460:F479"/>
    <mergeCell ref="G460:G479"/>
    <mergeCell ref="K460:K479"/>
    <mergeCell ref="A440:A441"/>
    <mergeCell ref="B440:B459"/>
    <mergeCell ref="F440:F459"/>
    <mergeCell ref="G440:G459"/>
    <mergeCell ref="K440:K459"/>
    <mergeCell ref="L440:L459"/>
    <mergeCell ref="L421:L439"/>
    <mergeCell ref="M421:M439"/>
    <mergeCell ref="N421:N439"/>
    <mergeCell ref="O421:O439"/>
    <mergeCell ref="P421:P439"/>
    <mergeCell ref="Q421:Q439"/>
    <mergeCell ref="M480:M499"/>
    <mergeCell ref="N480:N499"/>
    <mergeCell ref="O480:O499"/>
    <mergeCell ref="P480:P499"/>
    <mergeCell ref="Q480:Q499"/>
    <mergeCell ref="A500:A501"/>
    <mergeCell ref="B500:B519"/>
    <mergeCell ref="F500:F519"/>
    <mergeCell ref="G500:G519"/>
    <mergeCell ref="K500:K519"/>
    <mergeCell ref="A480:A481"/>
    <mergeCell ref="B480:B499"/>
    <mergeCell ref="F480:F499"/>
    <mergeCell ref="G480:G499"/>
    <mergeCell ref="K480:K499"/>
    <mergeCell ref="L480:L499"/>
    <mergeCell ref="L460:L479"/>
    <mergeCell ref="M460:M479"/>
    <mergeCell ref="N460:N479"/>
    <mergeCell ref="O460:O479"/>
    <mergeCell ref="P460:P479"/>
    <mergeCell ref="Q460:Q479"/>
    <mergeCell ref="M520:M533"/>
    <mergeCell ref="N520:N533"/>
    <mergeCell ref="O520:O533"/>
    <mergeCell ref="P520:P533"/>
    <mergeCell ref="Q520:Q533"/>
    <mergeCell ref="A534:A535"/>
    <mergeCell ref="B534:B547"/>
    <mergeCell ref="F534:F547"/>
    <mergeCell ref="G534:G547"/>
    <mergeCell ref="K534:K547"/>
    <mergeCell ref="A520:A521"/>
    <mergeCell ref="B520:B533"/>
    <mergeCell ref="F520:F533"/>
    <mergeCell ref="G520:G533"/>
    <mergeCell ref="K520:K533"/>
    <mergeCell ref="L520:L533"/>
    <mergeCell ref="L500:L519"/>
    <mergeCell ref="M500:M519"/>
    <mergeCell ref="N500:N519"/>
    <mergeCell ref="O500:O519"/>
    <mergeCell ref="P500:P519"/>
    <mergeCell ref="Q500:Q519"/>
    <mergeCell ref="M548:M561"/>
    <mergeCell ref="N548:N561"/>
    <mergeCell ref="O548:O561"/>
    <mergeCell ref="P548:P561"/>
    <mergeCell ref="Q548:Q561"/>
    <mergeCell ref="A562:A563"/>
    <mergeCell ref="B562:B575"/>
    <mergeCell ref="F562:F575"/>
    <mergeCell ref="G562:G575"/>
    <mergeCell ref="K562:K575"/>
    <mergeCell ref="A548:A549"/>
    <mergeCell ref="B548:B561"/>
    <mergeCell ref="F548:F561"/>
    <mergeCell ref="G548:G561"/>
    <mergeCell ref="K548:K561"/>
    <mergeCell ref="L548:L561"/>
    <mergeCell ref="L534:L547"/>
    <mergeCell ref="M534:M547"/>
    <mergeCell ref="N534:N547"/>
    <mergeCell ref="O534:O547"/>
    <mergeCell ref="P534:P547"/>
    <mergeCell ref="Q534:Q547"/>
    <mergeCell ref="M576:M589"/>
    <mergeCell ref="N576:N589"/>
    <mergeCell ref="O576:O589"/>
    <mergeCell ref="P576:P589"/>
    <mergeCell ref="Q576:Q589"/>
    <mergeCell ref="A590:A591"/>
    <mergeCell ref="B590:B603"/>
    <mergeCell ref="F590:F603"/>
    <mergeCell ref="G590:G603"/>
    <mergeCell ref="K590:K603"/>
    <mergeCell ref="A576:A577"/>
    <mergeCell ref="B576:B589"/>
    <mergeCell ref="F576:F589"/>
    <mergeCell ref="G576:G589"/>
    <mergeCell ref="K576:K589"/>
    <mergeCell ref="L576:L589"/>
    <mergeCell ref="L562:L575"/>
    <mergeCell ref="M562:M575"/>
    <mergeCell ref="N562:N575"/>
    <mergeCell ref="O562:O575"/>
    <mergeCell ref="P562:P575"/>
    <mergeCell ref="Q562:Q575"/>
    <mergeCell ref="M604:M617"/>
    <mergeCell ref="N604:N617"/>
    <mergeCell ref="O604:O617"/>
    <mergeCell ref="P604:P617"/>
    <mergeCell ref="Q604:Q617"/>
    <mergeCell ref="A618:A619"/>
    <mergeCell ref="B618:B631"/>
    <mergeCell ref="F618:F631"/>
    <mergeCell ref="G618:G631"/>
    <mergeCell ref="K618:K631"/>
    <mergeCell ref="A604:A605"/>
    <mergeCell ref="B604:B617"/>
    <mergeCell ref="F604:F617"/>
    <mergeCell ref="G604:G617"/>
    <mergeCell ref="K604:K617"/>
    <mergeCell ref="L604:L617"/>
    <mergeCell ref="L590:L603"/>
    <mergeCell ref="M590:M603"/>
    <mergeCell ref="N590:N603"/>
    <mergeCell ref="O590:O603"/>
    <mergeCell ref="P590:P603"/>
    <mergeCell ref="Q590:Q603"/>
    <mergeCell ref="M632:M645"/>
    <mergeCell ref="N632:N645"/>
    <mergeCell ref="O632:O645"/>
    <mergeCell ref="P632:P645"/>
    <mergeCell ref="Q632:Q645"/>
    <mergeCell ref="A646:A647"/>
    <mergeCell ref="B646:B659"/>
    <mergeCell ref="F646:F659"/>
    <mergeCell ref="G646:G659"/>
    <mergeCell ref="K646:K659"/>
    <mergeCell ref="A632:A633"/>
    <mergeCell ref="B632:B645"/>
    <mergeCell ref="F632:F645"/>
    <mergeCell ref="G632:G645"/>
    <mergeCell ref="K632:K645"/>
    <mergeCell ref="L632:L645"/>
    <mergeCell ref="L618:L631"/>
    <mergeCell ref="M618:M631"/>
    <mergeCell ref="N618:N631"/>
    <mergeCell ref="O618:O631"/>
    <mergeCell ref="P618:P631"/>
    <mergeCell ref="Q618:Q631"/>
    <mergeCell ref="M660:M674"/>
    <mergeCell ref="N660:N674"/>
    <mergeCell ref="O660:O674"/>
    <mergeCell ref="P660:P674"/>
    <mergeCell ref="Q660:Q674"/>
    <mergeCell ref="A675:A676"/>
    <mergeCell ref="B675:B689"/>
    <mergeCell ref="F675:F689"/>
    <mergeCell ref="G675:G689"/>
    <mergeCell ref="K675:K689"/>
    <mergeCell ref="A660:A661"/>
    <mergeCell ref="B660:B674"/>
    <mergeCell ref="F660:F674"/>
    <mergeCell ref="G660:G674"/>
    <mergeCell ref="K660:K674"/>
    <mergeCell ref="L660:L674"/>
    <mergeCell ref="L646:L659"/>
    <mergeCell ref="M646:M659"/>
    <mergeCell ref="N646:N659"/>
    <mergeCell ref="O646:O659"/>
    <mergeCell ref="P646:P659"/>
    <mergeCell ref="Q646:Q659"/>
    <mergeCell ref="M690:M704"/>
    <mergeCell ref="N690:N704"/>
    <mergeCell ref="O690:O704"/>
    <mergeCell ref="P690:P704"/>
    <mergeCell ref="Q690:Q704"/>
    <mergeCell ref="A705:A706"/>
    <mergeCell ref="B705:B719"/>
    <mergeCell ref="F705:F719"/>
    <mergeCell ref="G705:G719"/>
    <mergeCell ref="K705:K719"/>
    <mergeCell ref="A690:A691"/>
    <mergeCell ref="B690:B704"/>
    <mergeCell ref="F690:F704"/>
    <mergeCell ref="G690:G704"/>
    <mergeCell ref="K690:K704"/>
    <mergeCell ref="L690:L704"/>
    <mergeCell ref="L675:L689"/>
    <mergeCell ref="M675:M689"/>
    <mergeCell ref="N675:N689"/>
    <mergeCell ref="O675:O689"/>
    <mergeCell ref="P675:P689"/>
    <mergeCell ref="Q675:Q689"/>
    <mergeCell ref="M720:M727"/>
    <mergeCell ref="N720:N727"/>
    <mergeCell ref="O720:O727"/>
    <mergeCell ref="P720:P727"/>
    <mergeCell ref="Q720:Q727"/>
    <mergeCell ref="A728:A729"/>
    <mergeCell ref="B728:B735"/>
    <mergeCell ref="F728:F735"/>
    <mergeCell ref="G728:G735"/>
    <mergeCell ref="K728:K735"/>
    <mergeCell ref="A720:A721"/>
    <mergeCell ref="B720:B727"/>
    <mergeCell ref="F720:F727"/>
    <mergeCell ref="G720:G727"/>
    <mergeCell ref="K720:K727"/>
    <mergeCell ref="L720:L727"/>
    <mergeCell ref="L705:L719"/>
    <mergeCell ref="M705:M719"/>
    <mergeCell ref="N705:N719"/>
    <mergeCell ref="O705:O719"/>
    <mergeCell ref="P705:P719"/>
    <mergeCell ref="Q705:Q719"/>
    <mergeCell ref="M736:M743"/>
    <mergeCell ref="N736:N743"/>
    <mergeCell ref="O736:O743"/>
    <mergeCell ref="P736:P743"/>
    <mergeCell ref="Q736:Q743"/>
    <mergeCell ref="A744:A745"/>
    <mergeCell ref="B744:B751"/>
    <mergeCell ref="F744:F751"/>
    <mergeCell ref="G744:G751"/>
    <mergeCell ref="K744:K751"/>
    <mergeCell ref="A736:A737"/>
    <mergeCell ref="B736:B743"/>
    <mergeCell ref="F736:F743"/>
    <mergeCell ref="G736:G743"/>
    <mergeCell ref="K736:K743"/>
    <mergeCell ref="L736:L743"/>
    <mergeCell ref="L728:L735"/>
    <mergeCell ref="M728:M735"/>
    <mergeCell ref="N728:N735"/>
    <mergeCell ref="O728:O735"/>
    <mergeCell ref="P728:P735"/>
    <mergeCell ref="Q728:Q735"/>
    <mergeCell ref="M752:M759"/>
    <mergeCell ref="N752:N759"/>
    <mergeCell ref="O752:O759"/>
    <mergeCell ref="P752:P759"/>
    <mergeCell ref="Q752:Q759"/>
    <mergeCell ref="A760:A761"/>
    <mergeCell ref="B760:B767"/>
    <mergeCell ref="F760:F767"/>
    <mergeCell ref="G760:G767"/>
    <mergeCell ref="K760:K767"/>
    <mergeCell ref="A752:A753"/>
    <mergeCell ref="B752:B759"/>
    <mergeCell ref="F752:F759"/>
    <mergeCell ref="G752:G759"/>
    <mergeCell ref="K752:K759"/>
    <mergeCell ref="L752:L759"/>
    <mergeCell ref="L744:L751"/>
    <mergeCell ref="M744:M751"/>
    <mergeCell ref="N744:N751"/>
    <mergeCell ref="O744:O751"/>
    <mergeCell ref="P744:P751"/>
    <mergeCell ref="Q744:Q751"/>
    <mergeCell ref="M768:M773"/>
    <mergeCell ref="N768:N773"/>
    <mergeCell ref="O768:O773"/>
    <mergeCell ref="P768:P773"/>
    <mergeCell ref="Q768:Q773"/>
    <mergeCell ref="A774:A775"/>
    <mergeCell ref="B774:B779"/>
    <mergeCell ref="F774:F779"/>
    <mergeCell ref="G774:G779"/>
    <mergeCell ref="K774:K779"/>
    <mergeCell ref="A768:A769"/>
    <mergeCell ref="B768:B773"/>
    <mergeCell ref="F768:F773"/>
    <mergeCell ref="G768:G773"/>
    <mergeCell ref="K768:K773"/>
    <mergeCell ref="L768:L773"/>
    <mergeCell ref="L760:L767"/>
    <mergeCell ref="M760:M767"/>
    <mergeCell ref="N760:N767"/>
    <mergeCell ref="O760:O767"/>
    <mergeCell ref="P760:P767"/>
    <mergeCell ref="Q760:Q767"/>
    <mergeCell ref="M780:M786"/>
    <mergeCell ref="N780:N786"/>
    <mergeCell ref="O780:O786"/>
    <mergeCell ref="P780:P786"/>
    <mergeCell ref="Q780:Q786"/>
    <mergeCell ref="A787:A788"/>
    <mergeCell ref="B787:B793"/>
    <mergeCell ref="F787:F793"/>
    <mergeCell ref="G787:G793"/>
    <mergeCell ref="K787:K793"/>
    <mergeCell ref="A780:A781"/>
    <mergeCell ref="B780:B786"/>
    <mergeCell ref="F780:F786"/>
    <mergeCell ref="G780:G786"/>
    <mergeCell ref="K780:K786"/>
    <mergeCell ref="L780:L786"/>
    <mergeCell ref="L774:L779"/>
    <mergeCell ref="M774:M779"/>
    <mergeCell ref="N774:N779"/>
    <mergeCell ref="O774:O779"/>
    <mergeCell ref="P774:P779"/>
    <mergeCell ref="Q774:Q779"/>
    <mergeCell ref="M794:M799"/>
    <mergeCell ref="N794:N799"/>
    <mergeCell ref="O794:O799"/>
    <mergeCell ref="P794:P799"/>
    <mergeCell ref="Q794:Q799"/>
    <mergeCell ref="A800:A801"/>
    <mergeCell ref="B800:B805"/>
    <mergeCell ref="F800:F805"/>
    <mergeCell ref="G800:G805"/>
    <mergeCell ref="K800:K805"/>
    <mergeCell ref="A794:A795"/>
    <mergeCell ref="B794:B799"/>
    <mergeCell ref="F794:F799"/>
    <mergeCell ref="G794:G799"/>
    <mergeCell ref="K794:K799"/>
    <mergeCell ref="L794:L799"/>
    <mergeCell ref="L787:L793"/>
    <mergeCell ref="M787:M793"/>
    <mergeCell ref="N787:N793"/>
    <mergeCell ref="O787:O793"/>
    <mergeCell ref="P787:P793"/>
    <mergeCell ref="Q787:Q793"/>
    <mergeCell ref="M806:M812"/>
    <mergeCell ref="N806:N812"/>
    <mergeCell ref="O806:O812"/>
    <mergeCell ref="P806:P812"/>
    <mergeCell ref="Q806:Q812"/>
    <mergeCell ref="A813:A814"/>
    <mergeCell ref="B813:B819"/>
    <mergeCell ref="F813:F819"/>
    <mergeCell ref="G813:G819"/>
    <mergeCell ref="K813:K819"/>
    <mergeCell ref="A806:A807"/>
    <mergeCell ref="B806:B812"/>
    <mergeCell ref="F806:F812"/>
    <mergeCell ref="G806:G812"/>
    <mergeCell ref="K806:K812"/>
    <mergeCell ref="L806:L812"/>
    <mergeCell ref="L800:L805"/>
    <mergeCell ref="M800:M805"/>
    <mergeCell ref="N800:N805"/>
    <mergeCell ref="O800:O805"/>
    <mergeCell ref="P800:P805"/>
    <mergeCell ref="Q800:Q805"/>
    <mergeCell ref="M820:M826"/>
    <mergeCell ref="N820:N826"/>
    <mergeCell ref="O820:O826"/>
    <mergeCell ref="P820:P826"/>
    <mergeCell ref="Q820:Q826"/>
    <mergeCell ref="A827:A828"/>
    <mergeCell ref="B827:B833"/>
    <mergeCell ref="F827:F833"/>
    <mergeCell ref="G827:G833"/>
    <mergeCell ref="K827:K833"/>
    <mergeCell ref="A820:A821"/>
    <mergeCell ref="B820:B826"/>
    <mergeCell ref="F820:F826"/>
    <mergeCell ref="G820:G826"/>
    <mergeCell ref="K820:K826"/>
    <mergeCell ref="L820:L826"/>
    <mergeCell ref="L813:L819"/>
    <mergeCell ref="M813:M819"/>
    <mergeCell ref="N813:N819"/>
    <mergeCell ref="O813:O819"/>
    <mergeCell ref="P813:P819"/>
    <mergeCell ref="Q813:Q819"/>
    <mergeCell ref="M834:M840"/>
    <mergeCell ref="N834:N840"/>
    <mergeCell ref="O834:O840"/>
    <mergeCell ref="P834:P840"/>
    <mergeCell ref="Q834:Q840"/>
    <mergeCell ref="A841:A842"/>
    <mergeCell ref="B841:B847"/>
    <mergeCell ref="F841:F847"/>
    <mergeCell ref="G841:G847"/>
    <mergeCell ref="K841:K847"/>
    <mergeCell ref="A834:A835"/>
    <mergeCell ref="B834:B840"/>
    <mergeCell ref="F834:F840"/>
    <mergeCell ref="G834:G840"/>
    <mergeCell ref="K834:K840"/>
    <mergeCell ref="L834:L840"/>
    <mergeCell ref="L827:L833"/>
    <mergeCell ref="M827:M833"/>
    <mergeCell ref="N827:N833"/>
    <mergeCell ref="O827:O833"/>
    <mergeCell ref="P827:P833"/>
    <mergeCell ref="Q827:Q833"/>
    <mergeCell ref="M848:M855"/>
    <mergeCell ref="N848:N855"/>
    <mergeCell ref="O848:O855"/>
    <mergeCell ref="P848:P855"/>
    <mergeCell ref="Q848:Q855"/>
    <mergeCell ref="A856:A857"/>
    <mergeCell ref="B856:B863"/>
    <mergeCell ref="F856:F863"/>
    <mergeCell ref="G856:G863"/>
    <mergeCell ref="K856:K863"/>
    <mergeCell ref="A848:A849"/>
    <mergeCell ref="B848:B855"/>
    <mergeCell ref="F848:F855"/>
    <mergeCell ref="G848:G855"/>
    <mergeCell ref="K848:K855"/>
    <mergeCell ref="L848:L855"/>
    <mergeCell ref="L841:L847"/>
    <mergeCell ref="M841:M847"/>
    <mergeCell ref="N841:N847"/>
    <mergeCell ref="O841:O847"/>
    <mergeCell ref="P841:P847"/>
    <mergeCell ref="Q841:Q847"/>
    <mergeCell ref="M864:M868"/>
    <mergeCell ref="N864:N868"/>
    <mergeCell ref="O864:O868"/>
    <mergeCell ref="P864:P868"/>
    <mergeCell ref="Q864:Q868"/>
    <mergeCell ref="A869:A870"/>
    <mergeCell ref="B869:B874"/>
    <mergeCell ref="F869:F874"/>
    <mergeCell ref="G869:G874"/>
    <mergeCell ref="K869:K874"/>
    <mergeCell ref="A864:A865"/>
    <mergeCell ref="B864:B868"/>
    <mergeCell ref="F864:F868"/>
    <mergeCell ref="G864:G868"/>
    <mergeCell ref="K864:K868"/>
    <mergeCell ref="L864:L868"/>
    <mergeCell ref="L856:L863"/>
    <mergeCell ref="M856:M863"/>
    <mergeCell ref="N856:N863"/>
    <mergeCell ref="O856:O863"/>
    <mergeCell ref="P856:P863"/>
    <mergeCell ref="Q856:Q863"/>
    <mergeCell ref="M875:M888"/>
    <mergeCell ref="N875:N888"/>
    <mergeCell ref="O875:O888"/>
    <mergeCell ref="P875:P888"/>
    <mergeCell ref="Q875:Q888"/>
    <mergeCell ref="A889:A890"/>
    <mergeCell ref="B889:B902"/>
    <mergeCell ref="F889:F902"/>
    <mergeCell ref="G889:G902"/>
    <mergeCell ref="K889:K902"/>
    <mergeCell ref="A875:A876"/>
    <mergeCell ref="B875:B888"/>
    <mergeCell ref="F875:F888"/>
    <mergeCell ref="G875:G888"/>
    <mergeCell ref="K875:K888"/>
    <mergeCell ref="L875:L888"/>
    <mergeCell ref="L869:L874"/>
    <mergeCell ref="M869:M874"/>
    <mergeCell ref="N869:N874"/>
    <mergeCell ref="O869:O874"/>
    <mergeCell ref="P869:P874"/>
    <mergeCell ref="Q869:Q874"/>
    <mergeCell ref="M903:M916"/>
    <mergeCell ref="N903:N916"/>
    <mergeCell ref="O903:O916"/>
    <mergeCell ref="P903:P916"/>
    <mergeCell ref="Q903:Q916"/>
    <mergeCell ref="A917:A918"/>
    <mergeCell ref="B917:B930"/>
    <mergeCell ref="F917:F930"/>
    <mergeCell ref="G917:G930"/>
    <mergeCell ref="K917:K930"/>
    <mergeCell ref="A903:A904"/>
    <mergeCell ref="B903:B916"/>
    <mergeCell ref="F903:F916"/>
    <mergeCell ref="G903:G916"/>
    <mergeCell ref="K903:K916"/>
    <mergeCell ref="L903:L916"/>
    <mergeCell ref="L889:L902"/>
    <mergeCell ref="M889:M902"/>
    <mergeCell ref="N889:N902"/>
    <mergeCell ref="O889:O902"/>
    <mergeCell ref="P889:P902"/>
    <mergeCell ref="Q889:Q902"/>
    <mergeCell ref="M931:M945"/>
    <mergeCell ref="N931:N945"/>
    <mergeCell ref="O931:O945"/>
    <mergeCell ref="P931:P945"/>
    <mergeCell ref="Q931:Q945"/>
    <mergeCell ref="A946:A947"/>
    <mergeCell ref="B946:B960"/>
    <mergeCell ref="F946:F960"/>
    <mergeCell ref="G946:G960"/>
    <mergeCell ref="K946:K960"/>
    <mergeCell ref="A931:A932"/>
    <mergeCell ref="B931:B945"/>
    <mergeCell ref="F931:F945"/>
    <mergeCell ref="G931:G945"/>
    <mergeCell ref="K931:K945"/>
    <mergeCell ref="L931:L945"/>
    <mergeCell ref="L917:L930"/>
    <mergeCell ref="M917:M930"/>
    <mergeCell ref="N917:N930"/>
    <mergeCell ref="O917:O930"/>
    <mergeCell ref="P917:P930"/>
    <mergeCell ref="Q917:Q930"/>
    <mergeCell ref="M961:M976"/>
    <mergeCell ref="N961:N976"/>
    <mergeCell ref="O961:O976"/>
    <mergeCell ref="P961:P976"/>
    <mergeCell ref="Q961:Q976"/>
    <mergeCell ref="A977:A978"/>
    <mergeCell ref="B977:B992"/>
    <mergeCell ref="F977:F992"/>
    <mergeCell ref="G977:G992"/>
    <mergeCell ref="K977:K992"/>
    <mergeCell ref="A961:A962"/>
    <mergeCell ref="B961:B976"/>
    <mergeCell ref="F961:F976"/>
    <mergeCell ref="G961:G976"/>
    <mergeCell ref="K961:K976"/>
    <mergeCell ref="L961:L976"/>
    <mergeCell ref="L946:L960"/>
    <mergeCell ref="M946:M960"/>
    <mergeCell ref="N946:N960"/>
    <mergeCell ref="O946:O960"/>
    <mergeCell ref="P946:P960"/>
    <mergeCell ref="Q946:Q960"/>
    <mergeCell ref="M993:M1008"/>
    <mergeCell ref="N993:N1008"/>
    <mergeCell ref="O993:O1008"/>
    <mergeCell ref="P993:P1008"/>
    <mergeCell ref="Q993:Q1008"/>
    <mergeCell ref="A1009:A1010"/>
    <mergeCell ref="B1009:B1024"/>
    <mergeCell ref="F1009:F1024"/>
    <mergeCell ref="G1009:G1024"/>
    <mergeCell ref="K1009:K1024"/>
    <mergeCell ref="A993:A994"/>
    <mergeCell ref="B993:B1008"/>
    <mergeCell ref="F993:F1008"/>
    <mergeCell ref="G993:G1008"/>
    <mergeCell ref="K993:K1008"/>
    <mergeCell ref="L993:L1008"/>
    <mergeCell ref="L977:L992"/>
    <mergeCell ref="M977:M992"/>
    <mergeCell ref="N977:N992"/>
    <mergeCell ref="O977:O992"/>
    <mergeCell ref="P977:P992"/>
    <mergeCell ref="Q977:Q992"/>
    <mergeCell ref="M1025:M1040"/>
    <mergeCell ref="N1025:N1040"/>
    <mergeCell ref="O1025:O1040"/>
    <mergeCell ref="P1025:P1040"/>
    <mergeCell ref="Q1025:Q1040"/>
    <mergeCell ref="A1041:A1042"/>
    <mergeCell ref="B1041:B1054"/>
    <mergeCell ref="F1041:F1054"/>
    <mergeCell ref="G1041:G1054"/>
    <mergeCell ref="K1041:K1054"/>
    <mergeCell ref="A1025:A1026"/>
    <mergeCell ref="B1025:B1040"/>
    <mergeCell ref="F1025:F1040"/>
    <mergeCell ref="G1025:G1040"/>
    <mergeCell ref="K1025:K1040"/>
    <mergeCell ref="L1025:L1040"/>
    <mergeCell ref="L1009:L1024"/>
    <mergeCell ref="M1009:M1024"/>
    <mergeCell ref="N1009:N1024"/>
    <mergeCell ref="O1009:O1024"/>
    <mergeCell ref="P1009:P1024"/>
    <mergeCell ref="Q1009:Q1024"/>
    <mergeCell ref="M1055:M1068"/>
    <mergeCell ref="N1055:N1068"/>
    <mergeCell ref="O1055:O1068"/>
    <mergeCell ref="P1055:P1068"/>
    <mergeCell ref="Q1055:Q1068"/>
    <mergeCell ref="A1069:A1070"/>
    <mergeCell ref="B1069:B1083"/>
    <mergeCell ref="F1069:F1083"/>
    <mergeCell ref="G1069:G1083"/>
    <mergeCell ref="K1069:K1083"/>
    <mergeCell ref="A1055:A1056"/>
    <mergeCell ref="B1055:B1068"/>
    <mergeCell ref="F1055:F1068"/>
    <mergeCell ref="G1055:G1068"/>
    <mergeCell ref="K1055:K1068"/>
    <mergeCell ref="L1055:L1068"/>
    <mergeCell ref="L1041:L1054"/>
    <mergeCell ref="M1041:M1054"/>
    <mergeCell ref="N1041:N1054"/>
    <mergeCell ref="O1041:O1054"/>
    <mergeCell ref="P1041:P1054"/>
    <mergeCell ref="Q1041:Q1054"/>
    <mergeCell ref="M1084:M1098"/>
    <mergeCell ref="N1084:N1098"/>
    <mergeCell ref="O1084:O1098"/>
    <mergeCell ref="P1084:P1098"/>
    <mergeCell ref="Q1084:Q1098"/>
    <mergeCell ref="A1099:A1100"/>
    <mergeCell ref="B1099:B1114"/>
    <mergeCell ref="F1099:F1114"/>
    <mergeCell ref="G1099:G1114"/>
    <mergeCell ref="K1099:K1114"/>
    <mergeCell ref="A1084:A1085"/>
    <mergeCell ref="B1084:B1098"/>
    <mergeCell ref="F1084:F1098"/>
    <mergeCell ref="G1084:G1098"/>
    <mergeCell ref="K1084:K1098"/>
    <mergeCell ref="L1084:L1098"/>
    <mergeCell ref="L1069:L1083"/>
    <mergeCell ref="M1069:M1083"/>
    <mergeCell ref="N1069:N1083"/>
    <mergeCell ref="O1069:O1083"/>
    <mergeCell ref="P1069:P1083"/>
    <mergeCell ref="Q1069:Q1083"/>
    <mergeCell ref="M1115:M1130"/>
    <mergeCell ref="N1115:N1130"/>
    <mergeCell ref="O1115:O1130"/>
    <mergeCell ref="P1115:P1130"/>
    <mergeCell ref="Q1115:Q1130"/>
    <mergeCell ref="A1131:A1132"/>
    <mergeCell ref="B1131:B1148"/>
    <mergeCell ref="F1131:F1148"/>
    <mergeCell ref="G1131:G1148"/>
    <mergeCell ref="K1131:K1148"/>
    <mergeCell ref="A1115:A1116"/>
    <mergeCell ref="B1115:B1130"/>
    <mergeCell ref="F1115:F1130"/>
    <mergeCell ref="G1115:G1130"/>
    <mergeCell ref="K1115:K1130"/>
    <mergeCell ref="L1115:L1130"/>
    <mergeCell ref="L1099:L1114"/>
    <mergeCell ref="M1099:M1114"/>
    <mergeCell ref="N1099:N1114"/>
    <mergeCell ref="O1099:O1114"/>
    <mergeCell ref="P1099:P1114"/>
    <mergeCell ref="Q1099:Q1114"/>
    <mergeCell ref="M1149:M1166"/>
    <mergeCell ref="N1149:N1166"/>
    <mergeCell ref="O1149:O1166"/>
    <mergeCell ref="P1149:P1166"/>
    <mergeCell ref="Q1149:Q1166"/>
    <mergeCell ref="A1167:A1168"/>
    <mergeCell ref="B1167:B1184"/>
    <mergeCell ref="F1167:F1184"/>
    <mergeCell ref="G1167:G1184"/>
    <mergeCell ref="K1167:K1184"/>
    <mergeCell ref="A1149:A1150"/>
    <mergeCell ref="B1149:B1166"/>
    <mergeCell ref="F1149:F1166"/>
    <mergeCell ref="G1149:G1166"/>
    <mergeCell ref="K1149:K1166"/>
    <mergeCell ref="L1149:L1166"/>
    <mergeCell ref="L1131:L1148"/>
    <mergeCell ref="M1131:M1148"/>
    <mergeCell ref="N1131:N1148"/>
    <mergeCell ref="O1131:O1148"/>
    <mergeCell ref="P1131:P1148"/>
    <mergeCell ref="Q1131:Q1148"/>
    <mergeCell ref="M1185:M1202"/>
    <mergeCell ref="N1185:N1202"/>
    <mergeCell ref="O1185:O1202"/>
    <mergeCell ref="P1185:P1202"/>
    <mergeCell ref="Q1185:Q1202"/>
    <mergeCell ref="A1203:A1204"/>
    <mergeCell ref="B1203:B1220"/>
    <mergeCell ref="F1203:F1220"/>
    <mergeCell ref="G1203:G1220"/>
    <mergeCell ref="K1203:K1220"/>
    <mergeCell ref="A1185:A1186"/>
    <mergeCell ref="B1185:B1202"/>
    <mergeCell ref="F1185:F1202"/>
    <mergeCell ref="G1185:G1202"/>
    <mergeCell ref="K1185:K1202"/>
    <mergeCell ref="L1185:L1202"/>
    <mergeCell ref="L1167:L1184"/>
    <mergeCell ref="M1167:M1184"/>
    <mergeCell ref="N1167:N1184"/>
    <mergeCell ref="O1167:O1184"/>
    <mergeCell ref="P1167:P1184"/>
    <mergeCell ref="Q1167:Q1184"/>
    <mergeCell ref="M1221:M1239"/>
    <mergeCell ref="N1221:N1239"/>
    <mergeCell ref="O1221:O1239"/>
    <mergeCell ref="P1221:P1239"/>
    <mergeCell ref="Q1221:Q1239"/>
    <mergeCell ref="A1240:A1241"/>
    <mergeCell ref="B1240:B1258"/>
    <mergeCell ref="F1240:F1258"/>
    <mergeCell ref="G1240:G1258"/>
    <mergeCell ref="K1240:K1258"/>
    <mergeCell ref="A1221:A1222"/>
    <mergeCell ref="B1221:B1239"/>
    <mergeCell ref="F1221:F1239"/>
    <mergeCell ref="G1221:G1239"/>
    <mergeCell ref="K1221:K1239"/>
    <mergeCell ref="L1221:L1239"/>
    <mergeCell ref="L1203:L1220"/>
    <mergeCell ref="M1203:M1220"/>
    <mergeCell ref="N1203:N1220"/>
    <mergeCell ref="O1203:O1220"/>
    <mergeCell ref="P1203:P1220"/>
    <mergeCell ref="Q1203:Q1220"/>
    <mergeCell ref="M1259:M1277"/>
    <mergeCell ref="N1259:N1277"/>
    <mergeCell ref="O1259:O1277"/>
    <mergeCell ref="P1259:P1277"/>
    <mergeCell ref="Q1259:Q1277"/>
    <mergeCell ref="A1278:A1279"/>
    <mergeCell ref="B1278:B1296"/>
    <mergeCell ref="F1278:F1296"/>
    <mergeCell ref="G1278:G1296"/>
    <mergeCell ref="K1278:K1296"/>
    <mergeCell ref="A1259:A1260"/>
    <mergeCell ref="B1259:B1277"/>
    <mergeCell ref="F1259:F1277"/>
    <mergeCell ref="G1259:G1277"/>
    <mergeCell ref="K1259:K1277"/>
    <mergeCell ref="L1259:L1277"/>
    <mergeCell ref="L1240:L1258"/>
    <mergeCell ref="M1240:M1258"/>
    <mergeCell ref="N1240:N1258"/>
    <mergeCell ref="O1240:O1258"/>
    <mergeCell ref="P1240:P1258"/>
    <mergeCell ref="Q1240:Q1258"/>
    <mergeCell ref="M1297:M1315"/>
    <mergeCell ref="N1297:N1315"/>
    <mergeCell ref="O1297:O1315"/>
    <mergeCell ref="P1297:P1315"/>
    <mergeCell ref="Q1297:Q1315"/>
    <mergeCell ref="A1316:A1317"/>
    <mergeCell ref="B1316:B1335"/>
    <mergeCell ref="F1316:F1335"/>
    <mergeCell ref="G1316:G1335"/>
    <mergeCell ref="K1316:K1335"/>
    <mergeCell ref="A1297:A1298"/>
    <mergeCell ref="B1297:B1315"/>
    <mergeCell ref="F1297:F1315"/>
    <mergeCell ref="G1297:G1315"/>
    <mergeCell ref="K1297:K1315"/>
    <mergeCell ref="L1297:L1315"/>
    <mergeCell ref="L1278:L1296"/>
    <mergeCell ref="M1278:M1296"/>
    <mergeCell ref="N1278:N1296"/>
    <mergeCell ref="O1278:O1296"/>
    <mergeCell ref="P1278:P1296"/>
    <mergeCell ref="Q1278:Q1296"/>
    <mergeCell ref="M1336:M1355"/>
    <mergeCell ref="N1336:N1355"/>
    <mergeCell ref="O1336:O1355"/>
    <mergeCell ref="P1336:P1355"/>
    <mergeCell ref="Q1336:Q1355"/>
    <mergeCell ref="A1356:A1357"/>
    <mergeCell ref="B1356:B1375"/>
    <mergeCell ref="F1356:F1375"/>
    <mergeCell ref="G1356:G1375"/>
    <mergeCell ref="K1356:K1375"/>
    <mergeCell ref="A1336:A1337"/>
    <mergeCell ref="B1336:B1355"/>
    <mergeCell ref="F1336:F1355"/>
    <mergeCell ref="G1336:G1355"/>
    <mergeCell ref="K1336:K1355"/>
    <mergeCell ref="L1336:L1355"/>
    <mergeCell ref="L1316:L1335"/>
    <mergeCell ref="M1316:M1335"/>
    <mergeCell ref="N1316:N1335"/>
    <mergeCell ref="O1316:O1335"/>
    <mergeCell ref="P1316:P1335"/>
    <mergeCell ref="Q1316:Q1335"/>
    <mergeCell ref="M1376:M1395"/>
    <mergeCell ref="N1376:N1395"/>
    <mergeCell ref="O1376:O1395"/>
    <mergeCell ref="P1376:P1395"/>
    <mergeCell ref="Q1376:Q1395"/>
    <mergeCell ref="A1396:A1397"/>
    <mergeCell ref="B1396:B1415"/>
    <mergeCell ref="F1396:F1415"/>
    <mergeCell ref="G1396:G1415"/>
    <mergeCell ref="K1396:K1415"/>
    <mergeCell ref="A1376:A1377"/>
    <mergeCell ref="B1376:B1395"/>
    <mergeCell ref="F1376:F1395"/>
    <mergeCell ref="G1376:G1395"/>
    <mergeCell ref="K1376:K1395"/>
    <mergeCell ref="L1376:L1395"/>
    <mergeCell ref="L1356:L1375"/>
    <mergeCell ref="M1356:M1375"/>
    <mergeCell ref="N1356:N1375"/>
    <mergeCell ref="O1356:O1375"/>
    <mergeCell ref="P1356:P1375"/>
    <mergeCell ref="Q1356:Q1375"/>
    <mergeCell ref="M1416:M1429"/>
    <mergeCell ref="N1416:N1429"/>
    <mergeCell ref="O1416:O1429"/>
    <mergeCell ref="P1416:P1429"/>
    <mergeCell ref="Q1416:Q1429"/>
    <mergeCell ref="A1430:A1431"/>
    <mergeCell ref="B1430:B1443"/>
    <mergeCell ref="F1430:F1443"/>
    <mergeCell ref="G1430:G1443"/>
    <mergeCell ref="K1430:K1443"/>
    <mergeCell ref="A1416:A1417"/>
    <mergeCell ref="B1416:B1429"/>
    <mergeCell ref="F1416:F1429"/>
    <mergeCell ref="G1416:G1429"/>
    <mergeCell ref="K1416:K1429"/>
    <mergeCell ref="L1416:L1429"/>
    <mergeCell ref="L1396:L1415"/>
    <mergeCell ref="M1396:M1415"/>
    <mergeCell ref="N1396:N1415"/>
    <mergeCell ref="O1396:O1415"/>
    <mergeCell ref="P1396:P1415"/>
    <mergeCell ref="Q1396:Q1415"/>
    <mergeCell ref="M1444:M1457"/>
    <mergeCell ref="N1444:N1457"/>
    <mergeCell ref="O1444:O1457"/>
    <mergeCell ref="P1444:P1457"/>
    <mergeCell ref="Q1444:Q1457"/>
    <mergeCell ref="A1458:A1459"/>
    <mergeCell ref="B1458:B1471"/>
    <mergeCell ref="F1458:F1471"/>
    <mergeCell ref="G1458:G1471"/>
    <mergeCell ref="K1458:K1471"/>
    <mergeCell ref="A1444:A1445"/>
    <mergeCell ref="B1444:B1457"/>
    <mergeCell ref="F1444:F1457"/>
    <mergeCell ref="G1444:G1457"/>
    <mergeCell ref="K1444:K1457"/>
    <mergeCell ref="L1444:L1457"/>
    <mergeCell ref="L1430:L1443"/>
    <mergeCell ref="M1430:M1443"/>
    <mergeCell ref="N1430:N1443"/>
    <mergeCell ref="O1430:O1443"/>
    <mergeCell ref="P1430:P1443"/>
    <mergeCell ref="Q1430:Q1443"/>
    <mergeCell ref="M1472:M1485"/>
    <mergeCell ref="N1472:N1485"/>
    <mergeCell ref="O1472:O1485"/>
    <mergeCell ref="P1472:P1485"/>
    <mergeCell ref="Q1472:Q1485"/>
    <mergeCell ref="A1486:A1487"/>
    <mergeCell ref="B1486:B1499"/>
    <mergeCell ref="F1486:F1499"/>
    <mergeCell ref="G1486:G1499"/>
    <mergeCell ref="K1486:K1499"/>
    <mergeCell ref="A1472:A1473"/>
    <mergeCell ref="B1472:B1485"/>
    <mergeCell ref="F1472:F1485"/>
    <mergeCell ref="G1472:G1485"/>
    <mergeCell ref="K1472:K1485"/>
    <mergeCell ref="L1472:L1485"/>
    <mergeCell ref="L1458:L1471"/>
    <mergeCell ref="M1458:M1471"/>
    <mergeCell ref="N1458:N1471"/>
    <mergeCell ref="O1458:O1471"/>
    <mergeCell ref="P1458:P1471"/>
    <mergeCell ref="Q1458:Q1471"/>
    <mergeCell ref="M1500:M1513"/>
    <mergeCell ref="N1500:N1513"/>
    <mergeCell ref="O1500:O1513"/>
    <mergeCell ref="P1500:P1513"/>
    <mergeCell ref="Q1500:Q1513"/>
    <mergeCell ref="A1514:A1515"/>
    <mergeCell ref="B1514:B1527"/>
    <mergeCell ref="F1514:F1527"/>
    <mergeCell ref="G1514:G1527"/>
    <mergeCell ref="K1514:K1527"/>
    <mergeCell ref="A1500:A1501"/>
    <mergeCell ref="B1500:B1513"/>
    <mergeCell ref="F1500:F1513"/>
    <mergeCell ref="G1500:G1513"/>
    <mergeCell ref="K1500:K1513"/>
    <mergeCell ref="L1500:L1513"/>
    <mergeCell ref="L1486:L1499"/>
    <mergeCell ref="M1486:M1499"/>
    <mergeCell ref="N1486:N1499"/>
    <mergeCell ref="O1486:O1499"/>
    <mergeCell ref="P1486:P1499"/>
    <mergeCell ref="Q1486:Q1499"/>
    <mergeCell ref="M1528:M1541"/>
    <mergeCell ref="N1528:N1541"/>
    <mergeCell ref="O1528:O1541"/>
    <mergeCell ref="P1528:P1541"/>
    <mergeCell ref="Q1528:Q1541"/>
    <mergeCell ref="A1542:A1543"/>
    <mergeCell ref="B1542:B1555"/>
    <mergeCell ref="F1542:F1555"/>
    <mergeCell ref="G1542:G1555"/>
    <mergeCell ref="K1542:K1555"/>
    <mergeCell ref="A1528:A1529"/>
    <mergeCell ref="B1528:B1541"/>
    <mergeCell ref="F1528:F1541"/>
    <mergeCell ref="G1528:G1541"/>
    <mergeCell ref="K1528:K1541"/>
    <mergeCell ref="L1528:L1541"/>
    <mergeCell ref="L1514:L1527"/>
    <mergeCell ref="M1514:M1527"/>
    <mergeCell ref="N1514:N1527"/>
    <mergeCell ref="O1514:O1527"/>
    <mergeCell ref="P1514:P1527"/>
    <mergeCell ref="Q1514:Q1527"/>
    <mergeCell ref="M1556:M1567"/>
    <mergeCell ref="N1556:N1567"/>
    <mergeCell ref="O1556:O1567"/>
    <mergeCell ref="P1556:P1567"/>
    <mergeCell ref="Q1556:Q1567"/>
    <mergeCell ref="A1568:A1569"/>
    <mergeCell ref="B1568:B1579"/>
    <mergeCell ref="F1568:F1579"/>
    <mergeCell ref="G1568:G1579"/>
    <mergeCell ref="K1568:K1579"/>
    <mergeCell ref="A1556:A1557"/>
    <mergeCell ref="B1556:B1567"/>
    <mergeCell ref="F1556:F1567"/>
    <mergeCell ref="G1556:G1567"/>
    <mergeCell ref="K1556:K1567"/>
    <mergeCell ref="L1556:L1567"/>
    <mergeCell ref="L1542:L1555"/>
    <mergeCell ref="M1542:M1555"/>
    <mergeCell ref="N1542:N1555"/>
    <mergeCell ref="O1542:O1555"/>
    <mergeCell ref="P1542:P1555"/>
    <mergeCell ref="Q1542:Q1555"/>
    <mergeCell ref="M1580:M1591"/>
    <mergeCell ref="N1580:N1591"/>
    <mergeCell ref="O1580:O1591"/>
    <mergeCell ref="P1580:P1591"/>
    <mergeCell ref="Q1580:Q1591"/>
    <mergeCell ref="A1592:A1593"/>
    <mergeCell ref="B1592:B1604"/>
    <mergeCell ref="F1592:F1604"/>
    <mergeCell ref="G1592:G1604"/>
    <mergeCell ref="K1592:K1604"/>
    <mergeCell ref="A1580:A1581"/>
    <mergeCell ref="B1580:B1591"/>
    <mergeCell ref="F1580:F1591"/>
    <mergeCell ref="G1580:G1591"/>
    <mergeCell ref="K1580:K1591"/>
    <mergeCell ref="L1580:L1591"/>
    <mergeCell ref="L1568:L1579"/>
    <mergeCell ref="M1568:M1579"/>
    <mergeCell ref="N1568:N1579"/>
    <mergeCell ref="O1568:O1579"/>
    <mergeCell ref="P1568:P1579"/>
    <mergeCell ref="Q1568:Q1579"/>
    <mergeCell ref="M1605:M1617"/>
    <mergeCell ref="N1605:N1617"/>
    <mergeCell ref="O1605:O1617"/>
    <mergeCell ref="P1605:P1617"/>
    <mergeCell ref="Q1605:Q1617"/>
    <mergeCell ref="A1618:A1619"/>
    <mergeCell ref="B1618:B1630"/>
    <mergeCell ref="F1618:F1630"/>
    <mergeCell ref="G1618:G1630"/>
    <mergeCell ref="K1618:K1630"/>
    <mergeCell ref="A1605:A1606"/>
    <mergeCell ref="B1605:B1617"/>
    <mergeCell ref="F1605:F1617"/>
    <mergeCell ref="G1605:G1617"/>
    <mergeCell ref="K1605:K1617"/>
    <mergeCell ref="L1605:L1617"/>
    <mergeCell ref="L1592:L1604"/>
    <mergeCell ref="M1592:M1604"/>
    <mergeCell ref="N1592:N1604"/>
    <mergeCell ref="O1592:O1604"/>
    <mergeCell ref="P1592:P1604"/>
    <mergeCell ref="Q1592:Q1604"/>
    <mergeCell ref="M1631:M1645"/>
    <mergeCell ref="N1631:N1645"/>
    <mergeCell ref="O1631:O1645"/>
    <mergeCell ref="P1631:P1645"/>
    <mergeCell ref="Q1631:Q1645"/>
    <mergeCell ref="A1646:A1647"/>
    <mergeCell ref="B1646:B1660"/>
    <mergeCell ref="F1646:F1660"/>
    <mergeCell ref="G1646:G1660"/>
    <mergeCell ref="K1646:K1660"/>
    <mergeCell ref="A1631:A1632"/>
    <mergeCell ref="B1631:B1645"/>
    <mergeCell ref="F1631:F1645"/>
    <mergeCell ref="G1631:G1645"/>
    <mergeCell ref="K1631:K1645"/>
    <mergeCell ref="L1631:L1645"/>
    <mergeCell ref="L1618:L1630"/>
    <mergeCell ref="M1618:M1630"/>
    <mergeCell ref="N1618:N1630"/>
    <mergeCell ref="O1618:O1630"/>
    <mergeCell ref="P1618:P1630"/>
    <mergeCell ref="Q1618:Q1630"/>
    <mergeCell ref="M1661:M1675"/>
    <mergeCell ref="N1661:N1675"/>
    <mergeCell ref="O1661:O1675"/>
    <mergeCell ref="P1661:P1675"/>
    <mergeCell ref="Q1661:Q1675"/>
    <mergeCell ref="A1676:A1677"/>
    <mergeCell ref="B1676:B1683"/>
    <mergeCell ref="F1676:F1683"/>
    <mergeCell ref="G1676:G1683"/>
    <mergeCell ref="K1676:K1683"/>
    <mergeCell ref="A1661:A1662"/>
    <mergeCell ref="B1661:B1675"/>
    <mergeCell ref="F1661:F1675"/>
    <mergeCell ref="G1661:G1675"/>
    <mergeCell ref="K1661:K1675"/>
    <mergeCell ref="L1661:L1675"/>
    <mergeCell ref="L1646:L1660"/>
    <mergeCell ref="M1646:M1660"/>
    <mergeCell ref="N1646:N1660"/>
    <mergeCell ref="O1646:O1660"/>
    <mergeCell ref="P1646:P1660"/>
    <mergeCell ref="Q1646:Q1660"/>
    <mergeCell ref="M1684:M1691"/>
    <mergeCell ref="N1684:N1691"/>
    <mergeCell ref="O1684:O1691"/>
    <mergeCell ref="P1684:P1691"/>
    <mergeCell ref="Q1684:Q1691"/>
    <mergeCell ref="A1692:A1693"/>
    <mergeCell ref="B1692:B1699"/>
    <mergeCell ref="F1692:F1699"/>
    <mergeCell ref="G1692:G1699"/>
    <mergeCell ref="K1692:K1699"/>
    <mergeCell ref="A1684:A1685"/>
    <mergeCell ref="B1684:B1691"/>
    <mergeCell ref="F1684:F1691"/>
    <mergeCell ref="G1684:G1691"/>
    <mergeCell ref="K1684:K1691"/>
    <mergeCell ref="L1684:L1691"/>
    <mergeCell ref="L1676:L1683"/>
    <mergeCell ref="M1676:M1683"/>
    <mergeCell ref="N1676:N1683"/>
    <mergeCell ref="O1676:O1683"/>
    <mergeCell ref="P1676:P1683"/>
    <mergeCell ref="Q1676:Q1683"/>
    <mergeCell ref="M1700:M1707"/>
    <mergeCell ref="N1700:N1707"/>
    <mergeCell ref="O1700:O1707"/>
    <mergeCell ref="P1700:P1707"/>
    <mergeCell ref="Q1700:Q1707"/>
    <mergeCell ref="A1708:A1709"/>
    <mergeCell ref="B1708:B1715"/>
    <mergeCell ref="F1708:F1715"/>
    <mergeCell ref="G1708:G1715"/>
    <mergeCell ref="K1708:K1715"/>
    <mergeCell ref="A1700:A1701"/>
    <mergeCell ref="B1700:B1707"/>
    <mergeCell ref="F1700:F1707"/>
    <mergeCell ref="G1700:G1707"/>
    <mergeCell ref="K1700:K1707"/>
    <mergeCell ref="L1700:L1707"/>
    <mergeCell ref="L1692:L1699"/>
    <mergeCell ref="M1692:M1699"/>
    <mergeCell ref="N1692:N1699"/>
    <mergeCell ref="O1692:O1699"/>
    <mergeCell ref="P1692:P1699"/>
    <mergeCell ref="Q1692:Q1699"/>
    <mergeCell ref="M1716:M1723"/>
    <mergeCell ref="N1716:N1723"/>
    <mergeCell ref="O1716:O1723"/>
    <mergeCell ref="P1716:P1723"/>
    <mergeCell ref="Q1716:Q1723"/>
    <mergeCell ref="A1724:A1725"/>
    <mergeCell ref="B1724:B1731"/>
    <mergeCell ref="F1724:F1731"/>
    <mergeCell ref="G1724:G1731"/>
    <mergeCell ref="K1724:K1731"/>
    <mergeCell ref="A1716:A1717"/>
    <mergeCell ref="B1716:B1723"/>
    <mergeCell ref="F1716:F1723"/>
    <mergeCell ref="G1716:G1723"/>
    <mergeCell ref="K1716:K1723"/>
    <mergeCell ref="L1716:L1723"/>
    <mergeCell ref="L1708:L1715"/>
    <mergeCell ref="M1708:M1715"/>
    <mergeCell ref="N1708:N1715"/>
    <mergeCell ref="O1708:O1715"/>
    <mergeCell ref="P1708:P1715"/>
    <mergeCell ref="Q1708:Q1715"/>
    <mergeCell ref="M1732:M1739"/>
    <mergeCell ref="N1732:N1739"/>
    <mergeCell ref="O1732:O1739"/>
    <mergeCell ref="P1732:P1739"/>
    <mergeCell ref="Q1732:Q1739"/>
    <mergeCell ref="A1740:A1741"/>
    <mergeCell ref="B1740:B1747"/>
    <mergeCell ref="F1740:F1747"/>
    <mergeCell ref="G1740:G1747"/>
    <mergeCell ref="K1740:K1747"/>
    <mergeCell ref="A1732:A1733"/>
    <mergeCell ref="B1732:B1739"/>
    <mergeCell ref="F1732:F1739"/>
    <mergeCell ref="G1732:G1739"/>
    <mergeCell ref="K1732:K1739"/>
    <mergeCell ref="L1732:L1739"/>
    <mergeCell ref="L1724:L1731"/>
    <mergeCell ref="M1724:M1731"/>
    <mergeCell ref="N1724:N1731"/>
    <mergeCell ref="O1724:O1731"/>
    <mergeCell ref="P1724:P1731"/>
    <mergeCell ref="Q1724:Q1731"/>
    <mergeCell ref="M1748:M1753"/>
    <mergeCell ref="N1748:N1753"/>
    <mergeCell ref="O1748:O1753"/>
    <mergeCell ref="P1748:P1753"/>
    <mergeCell ref="Q1748:Q1753"/>
    <mergeCell ref="A1754:A1755"/>
    <mergeCell ref="B1754:B1759"/>
    <mergeCell ref="F1754:F1759"/>
    <mergeCell ref="G1754:G1759"/>
    <mergeCell ref="K1754:K1759"/>
    <mergeCell ref="A1748:A1749"/>
    <mergeCell ref="B1748:B1753"/>
    <mergeCell ref="F1748:F1753"/>
    <mergeCell ref="G1748:G1753"/>
    <mergeCell ref="K1748:K1753"/>
    <mergeCell ref="L1748:L1753"/>
    <mergeCell ref="L1740:L1747"/>
    <mergeCell ref="M1740:M1747"/>
    <mergeCell ref="N1740:N1747"/>
    <mergeCell ref="O1740:O1747"/>
    <mergeCell ref="P1740:P1747"/>
    <mergeCell ref="Q1740:Q1747"/>
    <mergeCell ref="M1760:M1765"/>
    <mergeCell ref="N1760:N1765"/>
    <mergeCell ref="O1760:O1765"/>
    <mergeCell ref="P1760:P1765"/>
    <mergeCell ref="Q1760:Q1765"/>
    <mergeCell ref="A1766:A1767"/>
    <mergeCell ref="B1766:B1772"/>
    <mergeCell ref="F1766:F1772"/>
    <mergeCell ref="G1766:G1772"/>
    <mergeCell ref="K1766:K1772"/>
    <mergeCell ref="A1760:A1761"/>
    <mergeCell ref="B1760:B1765"/>
    <mergeCell ref="F1760:F1765"/>
    <mergeCell ref="G1760:G1765"/>
    <mergeCell ref="K1760:K1765"/>
    <mergeCell ref="L1760:L1765"/>
    <mergeCell ref="L1754:L1759"/>
    <mergeCell ref="M1754:M1759"/>
    <mergeCell ref="N1754:N1759"/>
    <mergeCell ref="O1754:O1759"/>
    <mergeCell ref="P1754:P1759"/>
    <mergeCell ref="Q1754:Q1759"/>
    <mergeCell ref="M1773:M1779"/>
    <mergeCell ref="N1773:N1779"/>
    <mergeCell ref="O1773:O1779"/>
    <mergeCell ref="P1773:P1779"/>
    <mergeCell ref="Q1773:Q1779"/>
    <mergeCell ref="A1780:A1781"/>
    <mergeCell ref="B1780:B1786"/>
    <mergeCell ref="F1780:F1786"/>
    <mergeCell ref="G1780:G1786"/>
    <mergeCell ref="K1780:K1786"/>
    <mergeCell ref="A1773:A1774"/>
    <mergeCell ref="B1773:B1779"/>
    <mergeCell ref="F1773:F1779"/>
    <mergeCell ref="G1773:G1779"/>
    <mergeCell ref="K1773:K1779"/>
    <mergeCell ref="L1773:L1779"/>
    <mergeCell ref="L1766:L1772"/>
    <mergeCell ref="M1766:M1772"/>
    <mergeCell ref="N1766:N1772"/>
    <mergeCell ref="O1766:O1772"/>
    <mergeCell ref="P1766:P1772"/>
    <mergeCell ref="Q1766:Q1772"/>
    <mergeCell ref="M1787:M1792"/>
    <mergeCell ref="N1787:N1792"/>
    <mergeCell ref="O1787:O1792"/>
    <mergeCell ref="P1787:P1792"/>
    <mergeCell ref="Q1787:Q1792"/>
    <mergeCell ref="A1793:A1794"/>
    <mergeCell ref="B1793:B1798"/>
    <mergeCell ref="F1793:F1798"/>
    <mergeCell ref="G1793:G1798"/>
    <mergeCell ref="K1793:K1798"/>
    <mergeCell ref="A1787:A1788"/>
    <mergeCell ref="B1787:B1792"/>
    <mergeCell ref="F1787:F1792"/>
    <mergeCell ref="G1787:G1792"/>
    <mergeCell ref="K1787:K1792"/>
    <mergeCell ref="L1787:L1792"/>
    <mergeCell ref="L1780:L1786"/>
    <mergeCell ref="M1780:M1786"/>
    <mergeCell ref="N1780:N1786"/>
    <mergeCell ref="O1780:O1786"/>
    <mergeCell ref="P1780:P1786"/>
    <mergeCell ref="Q1780:Q1786"/>
    <mergeCell ref="M1799:M1804"/>
    <mergeCell ref="N1799:N1804"/>
    <mergeCell ref="O1799:O1804"/>
    <mergeCell ref="P1799:P1804"/>
    <mergeCell ref="Q1799:Q1804"/>
    <mergeCell ref="A1805:A1806"/>
    <mergeCell ref="B1805:B1811"/>
    <mergeCell ref="F1805:F1811"/>
    <mergeCell ref="G1805:G1811"/>
    <mergeCell ref="K1805:K1811"/>
    <mergeCell ref="A1799:A1800"/>
    <mergeCell ref="B1799:B1804"/>
    <mergeCell ref="F1799:F1804"/>
    <mergeCell ref="G1799:G1804"/>
    <mergeCell ref="K1799:K1804"/>
    <mergeCell ref="L1799:L1804"/>
    <mergeCell ref="L1793:L1798"/>
    <mergeCell ref="M1793:M1798"/>
    <mergeCell ref="N1793:N1798"/>
    <mergeCell ref="O1793:O1798"/>
    <mergeCell ref="P1793:P1798"/>
    <mergeCell ref="Q1793:Q1798"/>
    <mergeCell ref="M1812:M1818"/>
    <mergeCell ref="N1812:N1818"/>
    <mergeCell ref="O1812:O1818"/>
    <mergeCell ref="P1812:P1818"/>
    <mergeCell ref="Q1812:Q1818"/>
    <mergeCell ref="A1819:A1820"/>
    <mergeCell ref="B1819:B1825"/>
    <mergeCell ref="F1819:F1825"/>
    <mergeCell ref="G1819:G1825"/>
    <mergeCell ref="K1819:K1825"/>
    <mergeCell ref="A1812:A1813"/>
    <mergeCell ref="B1812:B1818"/>
    <mergeCell ref="F1812:F1818"/>
    <mergeCell ref="G1812:G1818"/>
    <mergeCell ref="K1812:K1818"/>
    <mergeCell ref="L1812:L1818"/>
    <mergeCell ref="L1805:L1811"/>
    <mergeCell ref="M1805:M1811"/>
    <mergeCell ref="N1805:N1811"/>
    <mergeCell ref="O1805:O1811"/>
    <mergeCell ref="P1805:P1811"/>
    <mergeCell ref="Q1805:Q1811"/>
    <mergeCell ref="M1826:M1832"/>
    <mergeCell ref="N1826:N1832"/>
    <mergeCell ref="O1826:O1832"/>
    <mergeCell ref="P1826:P1832"/>
    <mergeCell ref="Q1826:Q1832"/>
    <mergeCell ref="A1833:A1834"/>
    <mergeCell ref="B1833:B1839"/>
    <mergeCell ref="F1833:F1839"/>
    <mergeCell ref="G1833:G1839"/>
    <mergeCell ref="K1833:K1839"/>
    <mergeCell ref="A1826:A1827"/>
    <mergeCell ref="B1826:B1832"/>
    <mergeCell ref="F1826:F1832"/>
    <mergeCell ref="G1826:G1832"/>
    <mergeCell ref="K1826:K1832"/>
    <mergeCell ref="L1826:L1832"/>
    <mergeCell ref="L1819:L1825"/>
    <mergeCell ref="M1819:M1825"/>
    <mergeCell ref="N1819:N1825"/>
    <mergeCell ref="O1819:O1825"/>
    <mergeCell ref="P1819:P1825"/>
    <mergeCell ref="Q1819:Q1825"/>
    <mergeCell ref="M1840:M1846"/>
    <mergeCell ref="N1840:N1846"/>
    <mergeCell ref="O1840:O1846"/>
    <mergeCell ref="P1840:P1846"/>
    <mergeCell ref="Q1840:Q1846"/>
    <mergeCell ref="A1847:A1848"/>
    <mergeCell ref="B1847:B1853"/>
    <mergeCell ref="F1847:F1853"/>
    <mergeCell ref="G1847:G1853"/>
    <mergeCell ref="K1847:K1853"/>
    <mergeCell ref="A1840:A1841"/>
    <mergeCell ref="B1840:B1846"/>
    <mergeCell ref="F1840:F1846"/>
    <mergeCell ref="G1840:G1846"/>
    <mergeCell ref="K1840:K1846"/>
    <mergeCell ref="L1840:L1846"/>
    <mergeCell ref="L1833:L1839"/>
    <mergeCell ref="M1833:M1839"/>
    <mergeCell ref="N1833:N1839"/>
    <mergeCell ref="O1833:O1839"/>
    <mergeCell ref="P1833:P1839"/>
    <mergeCell ref="Q1833:Q1839"/>
    <mergeCell ref="M1854:M1860"/>
    <mergeCell ref="N1854:N1860"/>
    <mergeCell ref="O1854:O1860"/>
    <mergeCell ref="P1854:P1860"/>
    <mergeCell ref="Q1854:Q1860"/>
    <mergeCell ref="A1861:A1862"/>
    <mergeCell ref="B1861:B1867"/>
    <mergeCell ref="F1861:F1867"/>
    <mergeCell ref="G1861:G1867"/>
    <mergeCell ref="K1861:K1867"/>
    <mergeCell ref="A1854:A1855"/>
    <mergeCell ref="B1854:B1860"/>
    <mergeCell ref="F1854:F1860"/>
    <mergeCell ref="G1854:G1860"/>
    <mergeCell ref="K1854:K1860"/>
    <mergeCell ref="L1854:L1860"/>
    <mergeCell ref="L1847:L1853"/>
    <mergeCell ref="M1847:M1853"/>
    <mergeCell ref="N1847:N1853"/>
    <mergeCell ref="O1847:O1853"/>
    <mergeCell ref="P1847:P1853"/>
    <mergeCell ref="Q1847:Q1853"/>
    <mergeCell ref="M1868:M1875"/>
    <mergeCell ref="N1868:N1875"/>
    <mergeCell ref="O1868:O1875"/>
    <mergeCell ref="P1868:P1875"/>
    <mergeCell ref="Q1868:Q1875"/>
    <mergeCell ref="A1876:A1877"/>
    <mergeCell ref="B1876:B1883"/>
    <mergeCell ref="F1876:F1883"/>
    <mergeCell ref="G1876:G1883"/>
    <mergeCell ref="K1876:K1883"/>
    <mergeCell ref="A1868:A1869"/>
    <mergeCell ref="B1868:B1875"/>
    <mergeCell ref="F1868:F1875"/>
    <mergeCell ref="G1868:G1875"/>
    <mergeCell ref="K1868:K1875"/>
    <mergeCell ref="L1868:L1875"/>
    <mergeCell ref="L1861:L1867"/>
    <mergeCell ref="M1861:M1867"/>
    <mergeCell ref="N1861:N1867"/>
    <mergeCell ref="O1861:O1867"/>
    <mergeCell ref="P1861:P1867"/>
    <mergeCell ref="Q1861:Q1867"/>
    <mergeCell ref="M1884:M1891"/>
    <mergeCell ref="N1884:N1891"/>
    <mergeCell ref="O1884:O1891"/>
    <mergeCell ref="P1884:P1891"/>
    <mergeCell ref="Q1884:Q1891"/>
    <mergeCell ref="A1892:A1893"/>
    <mergeCell ref="B1892:B1896"/>
    <mergeCell ref="F1892:F1896"/>
    <mergeCell ref="G1892:G1896"/>
    <mergeCell ref="K1892:K1896"/>
    <mergeCell ref="A1884:A1885"/>
    <mergeCell ref="B1884:B1891"/>
    <mergeCell ref="F1884:F1891"/>
    <mergeCell ref="G1884:G1891"/>
    <mergeCell ref="K1884:K1891"/>
    <mergeCell ref="L1884:L1891"/>
    <mergeCell ref="L1876:L1883"/>
    <mergeCell ref="M1876:M1883"/>
    <mergeCell ref="N1876:N1883"/>
    <mergeCell ref="O1876:O1883"/>
    <mergeCell ref="P1876:P1883"/>
    <mergeCell ref="Q1876:Q1883"/>
    <mergeCell ref="M1897:M1901"/>
    <mergeCell ref="N1897:N1901"/>
    <mergeCell ref="O1897:O1901"/>
    <mergeCell ref="P1897:P1901"/>
    <mergeCell ref="Q1897:Q1901"/>
    <mergeCell ref="A1902:A1903"/>
    <mergeCell ref="B1902:B1907"/>
    <mergeCell ref="F1902:F1907"/>
    <mergeCell ref="G1902:G1907"/>
    <mergeCell ref="K1902:K1907"/>
    <mergeCell ref="A1897:A1898"/>
    <mergeCell ref="B1897:B1901"/>
    <mergeCell ref="F1897:F1901"/>
    <mergeCell ref="G1897:G1901"/>
    <mergeCell ref="K1897:K1901"/>
    <mergeCell ref="L1897:L1901"/>
    <mergeCell ref="L1892:L1896"/>
    <mergeCell ref="M1892:M1896"/>
    <mergeCell ref="N1892:N1896"/>
    <mergeCell ref="O1892:O1896"/>
    <mergeCell ref="P1892:P1896"/>
    <mergeCell ref="Q1892:Q1896"/>
    <mergeCell ref="M1908:M1913"/>
    <mergeCell ref="N1908:N1913"/>
    <mergeCell ref="O1908:O1913"/>
    <mergeCell ref="P1908:P1913"/>
    <mergeCell ref="Q1908:Q1913"/>
    <mergeCell ref="A1914:A1915"/>
    <mergeCell ref="B1914:B1927"/>
    <mergeCell ref="F1914:F1927"/>
    <mergeCell ref="G1914:G1927"/>
    <mergeCell ref="K1914:K1927"/>
    <mergeCell ref="A1908:A1909"/>
    <mergeCell ref="B1908:B1913"/>
    <mergeCell ref="F1908:F1913"/>
    <mergeCell ref="G1908:G1913"/>
    <mergeCell ref="K1908:K1913"/>
    <mergeCell ref="L1908:L1913"/>
    <mergeCell ref="L1902:L1907"/>
    <mergeCell ref="M1902:M1907"/>
    <mergeCell ref="N1902:N1907"/>
    <mergeCell ref="O1902:O1907"/>
    <mergeCell ref="P1902:P1907"/>
    <mergeCell ref="Q1902:Q1907"/>
    <mergeCell ref="M1928:M1941"/>
    <mergeCell ref="N1928:N1941"/>
    <mergeCell ref="O1928:O1941"/>
    <mergeCell ref="P1928:P1941"/>
    <mergeCell ref="Q1928:Q1941"/>
    <mergeCell ref="A1942:A1943"/>
    <mergeCell ref="B1942:B1955"/>
    <mergeCell ref="F1942:F1955"/>
    <mergeCell ref="G1942:G1955"/>
    <mergeCell ref="K1942:K1955"/>
    <mergeCell ref="A1928:A1929"/>
    <mergeCell ref="B1928:B1941"/>
    <mergeCell ref="F1928:F1941"/>
    <mergeCell ref="G1928:G1941"/>
    <mergeCell ref="K1928:K1941"/>
    <mergeCell ref="L1928:L1941"/>
    <mergeCell ref="L1914:L1927"/>
    <mergeCell ref="M1914:M1927"/>
    <mergeCell ref="N1914:N1927"/>
    <mergeCell ref="O1914:O1927"/>
    <mergeCell ref="P1914:P1927"/>
    <mergeCell ref="Q1914:Q1927"/>
    <mergeCell ref="M1956:M1969"/>
    <mergeCell ref="N1956:N1969"/>
    <mergeCell ref="O1956:O1969"/>
    <mergeCell ref="P1956:P1969"/>
    <mergeCell ref="Q1956:Q1969"/>
    <mergeCell ref="A1970:A1971"/>
    <mergeCell ref="B1970:B1984"/>
    <mergeCell ref="F1970:F1984"/>
    <mergeCell ref="G1970:G1984"/>
    <mergeCell ref="K1970:K1984"/>
    <mergeCell ref="A1956:A1957"/>
    <mergeCell ref="B1956:B1969"/>
    <mergeCell ref="F1956:F1969"/>
    <mergeCell ref="G1956:G1969"/>
    <mergeCell ref="K1956:K1969"/>
    <mergeCell ref="L1956:L1969"/>
    <mergeCell ref="L1942:L1955"/>
    <mergeCell ref="M1942:M1955"/>
    <mergeCell ref="N1942:N1955"/>
    <mergeCell ref="O1942:O1955"/>
    <mergeCell ref="P1942:P1955"/>
    <mergeCell ref="Q1942:Q1955"/>
    <mergeCell ref="M1985:M1999"/>
    <mergeCell ref="N1985:N1999"/>
    <mergeCell ref="O1985:O1999"/>
    <mergeCell ref="P1985:P1999"/>
    <mergeCell ref="Q1985:Q1999"/>
    <mergeCell ref="A2000:A2001"/>
    <mergeCell ref="B2000:B2015"/>
    <mergeCell ref="F2000:F2015"/>
    <mergeCell ref="G2000:G2015"/>
    <mergeCell ref="K2000:K2015"/>
    <mergeCell ref="A1985:A1986"/>
    <mergeCell ref="B1985:B1999"/>
    <mergeCell ref="F1985:F1999"/>
    <mergeCell ref="G1985:G1999"/>
    <mergeCell ref="K1985:K1999"/>
    <mergeCell ref="L1985:L1999"/>
    <mergeCell ref="L1970:L1984"/>
    <mergeCell ref="M1970:M1984"/>
    <mergeCell ref="N1970:N1984"/>
    <mergeCell ref="O1970:O1984"/>
    <mergeCell ref="P1970:P1984"/>
    <mergeCell ref="Q1970:Q1984"/>
    <mergeCell ref="M2016:M2031"/>
    <mergeCell ref="N2016:N2031"/>
    <mergeCell ref="O2016:O2031"/>
    <mergeCell ref="P2016:P2031"/>
    <mergeCell ref="Q2016:Q2031"/>
    <mergeCell ref="A2032:A2033"/>
    <mergeCell ref="B2032:B2047"/>
    <mergeCell ref="F2032:F2047"/>
    <mergeCell ref="G2032:G2047"/>
    <mergeCell ref="K2032:K2047"/>
    <mergeCell ref="A2016:A2017"/>
    <mergeCell ref="B2016:B2031"/>
    <mergeCell ref="F2016:F2031"/>
    <mergeCell ref="G2016:G2031"/>
    <mergeCell ref="K2016:K2031"/>
    <mergeCell ref="L2016:L2031"/>
    <mergeCell ref="L2000:L2015"/>
    <mergeCell ref="M2000:M2015"/>
    <mergeCell ref="N2000:N2015"/>
    <mergeCell ref="O2000:O2015"/>
    <mergeCell ref="P2000:P2015"/>
    <mergeCell ref="Q2000:Q2015"/>
    <mergeCell ref="M2048:M2063"/>
    <mergeCell ref="N2048:N2063"/>
    <mergeCell ref="O2048:O2063"/>
    <mergeCell ref="P2048:P2063"/>
    <mergeCell ref="Q2048:Q2063"/>
    <mergeCell ref="A2064:A2065"/>
    <mergeCell ref="B2064:B2079"/>
    <mergeCell ref="F2064:F2079"/>
    <mergeCell ref="G2064:G2079"/>
    <mergeCell ref="K2064:K2079"/>
    <mergeCell ref="A2048:A2049"/>
    <mergeCell ref="B2048:B2063"/>
    <mergeCell ref="F2048:F2063"/>
    <mergeCell ref="G2048:G2063"/>
    <mergeCell ref="K2048:K2063"/>
    <mergeCell ref="L2048:L2063"/>
    <mergeCell ref="L2032:L2047"/>
    <mergeCell ref="M2032:M2047"/>
    <mergeCell ref="N2032:N2047"/>
    <mergeCell ref="O2032:O2047"/>
    <mergeCell ref="P2032:P2047"/>
    <mergeCell ref="Q2032:Q2047"/>
    <mergeCell ref="M2080:M2093"/>
    <mergeCell ref="N2080:N2093"/>
    <mergeCell ref="O2080:O2093"/>
    <mergeCell ref="P2080:P2093"/>
    <mergeCell ref="Q2080:Q2093"/>
    <mergeCell ref="A2094:A2095"/>
    <mergeCell ref="B2094:B2107"/>
    <mergeCell ref="F2094:F2107"/>
    <mergeCell ref="G2094:G2107"/>
    <mergeCell ref="K2094:K2107"/>
    <mergeCell ref="A2080:A2081"/>
    <mergeCell ref="B2080:B2093"/>
    <mergeCell ref="F2080:F2093"/>
    <mergeCell ref="G2080:G2093"/>
    <mergeCell ref="K2080:K2093"/>
    <mergeCell ref="L2080:L2093"/>
    <mergeCell ref="L2064:L2079"/>
    <mergeCell ref="M2064:M2079"/>
    <mergeCell ref="N2064:N2079"/>
    <mergeCell ref="O2064:O2079"/>
    <mergeCell ref="P2064:P2079"/>
    <mergeCell ref="Q2064:Q2079"/>
    <mergeCell ref="M2108:M2122"/>
    <mergeCell ref="N2108:N2122"/>
    <mergeCell ref="O2108:O2122"/>
    <mergeCell ref="P2108:P2122"/>
    <mergeCell ref="Q2108:Q2122"/>
    <mergeCell ref="A2123:A2124"/>
    <mergeCell ref="B2123:B2137"/>
    <mergeCell ref="F2123:F2137"/>
    <mergeCell ref="G2123:G2137"/>
    <mergeCell ref="K2123:K2137"/>
    <mergeCell ref="A2108:A2109"/>
    <mergeCell ref="B2108:B2122"/>
    <mergeCell ref="F2108:F2122"/>
    <mergeCell ref="G2108:G2122"/>
    <mergeCell ref="K2108:K2122"/>
    <mergeCell ref="L2108:L2122"/>
    <mergeCell ref="L2094:L2107"/>
    <mergeCell ref="M2094:M2107"/>
    <mergeCell ref="N2094:N2107"/>
    <mergeCell ref="O2094:O2107"/>
    <mergeCell ref="P2094:P2107"/>
    <mergeCell ref="Q2094:Q2107"/>
    <mergeCell ref="M2138:M2153"/>
    <mergeCell ref="N2138:N2153"/>
    <mergeCell ref="O2138:O2153"/>
    <mergeCell ref="P2138:P2153"/>
    <mergeCell ref="Q2138:Q2153"/>
    <mergeCell ref="A2154:A2155"/>
    <mergeCell ref="B2154:B2169"/>
    <mergeCell ref="F2154:F2169"/>
    <mergeCell ref="G2154:G2169"/>
    <mergeCell ref="K2154:K2169"/>
    <mergeCell ref="A2138:A2139"/>
    <mergeCell ref="B2138:B2153"/>
    <mergeCell ref="F2138:F2153"/>
    <mergeCell ref="G2138:G2153"/>
    <mergeCell ref="K2138:K2153"/>
    <mergeCell ref="L2138:L2153"/>
    <mergeCell ref="L2123:L2137"/>
    <mergeCell ref="M2123:M2137"/>
    <mergeCell ref="N2123:N2137"/>
    <mergeCell ref="O2123:O2137"/>
    <mergeCell ref="P2123:P2137"/>
    <mergeCell ref="Q2123:Q2137"/>
    <mergeCell ref="M2170:M2187"/>
    <mergeCell ref="N2170:N2187"/>
    <mergeCell ref="O2170:O2187"/>
    <mergeCell ref="P2170:P2187"/>
    <mergeCell ref="Q2170:Q2187"/>
    <mergeCell ref="A2188:A2189"/>
    <mergeCell ref="B2188:B2205"/>
    <mergeCell ref="F2188:F2205"/>
    <mergeCell ref="G2188:G2205"/>
    <mergeCell ref="K2188:K2205"/>
    <mergeCell ref="A2170:A2171"/>
    <mergeCell ref="B2170:B2187"/>
    <mergeCell ref="F2170:F2187"/>
    <mergeCell ref="G2170:G2187"/>
    <mergeCell ref="K2170:K2187"/>
    <mergeCell ref="L2170:L2187"/>
    <mergeCell ref="L2154:L2169"/>
    <mergeCell ref="M2154:M2169"/>
    <mergeCell ref="N2154:N2169"/>
    <mergeCell ref="O2154:O2169"/>
    <mergeCell ref="P2154:P2169"/>
    <mergeCell ref="Q2154:Q2169"/>
    <mergeCell ref="M2206:M2223"/>
    <mergeCell ref="N2206:N2223"/>
    <mergeCell ref="O2206:O2223"/>
    <mergeCell ref="P2206:P2223"/>
    <mergeCell ref="Q2206:Q2223"/>
    <mergeCell ref="A2224:A2225"/>
    <mergeCell ref="B2224:B2241"/>
    <mergeCell ref="F2224:F2241"/>
    <mergeCell ref="G2224:G2241"/>
    <mergeCell ref="K2224:K2241"/>
    <mergeCell ref="A2206:A2207"/>
    <mergeCell ref="B2206:B2223"/>
    <mergeCell ref="F2206:F2223"/>
    <mergeCell ref="G2206:G2223"/>
    <mergeCell ref="K2206:K2223"/>
    <mergeCell ref="L2206:L2223"/>
    <mergeCell ref="L2188:L2205"/>
    <mergeCell ref="M2188:M2205"/>
    <mergeCell ref="N2188:N2205"/>
    <mergeCell ref="O2188:O2205"/>
    <mergeCell ref="P2188:P2205"/>
    <mergeCell ref="Q2188:Q2205"/>
    <mergeCell ref="M2242:M2259"/>
    <mergeCell ref="N2242:N2259"/>
    <mergeCell ref="O2242:O2259"/>
    <mergeCell ref="P2242:P2259"/>
    <mergeCell ref="Q2242:Q2259"/>
    <mergeCell ref="A2260:A2261"/>
    <mergeCell ref="B2260:B2278"/>
    <mergeCell ref="F2260:F2278"/>
    <mergeCell ref="G2260:G2278"/>
    <mergeCell ref="K2260:K2278"/>
    <mergeCell ref="A2242:A2243"/>
    <mergeCell ref="B2242:B2259"/>
    <mergeCell ref="F2242:F2259"/>
    <mergeCell ref="G2242:G2259"/>
    <mergeCell ref="K2242:K2259"/>
    <mergeCell ref="L2242:L2259"/>
    <mergeCell ref="L2224:L2241"/>
    <mergeCell ref="M2224:M2241"/>
    <mergeCell ref="N2224:N2241"/>
    <mergeCell ref="O2224:O2241"/>
    <mergeCell ref="P2224:P2241"/>
    <mergeCell ref="Q2224:Q2241"/>
    <mergeCell ref="M2279:M2297"/>
    <mergeCell ref="N2279:N2297"/>
    <mergeCell ref="O2279:O2297"/>
    <mergeCell ref="P2279:P2297"/>
    <mergeCell ref="Q2279:Q2297"/>
    <mergeCell ref="A2298:A2299"/>
    <mergeCell ref="B2298:B2316"/>
    <mergeCell ref="F2298:F2316"/>
    <mergeCell ref="G2298:G2316"/>
    <mergeCell ref="K2298:K2316"/>
    <mergeCell ref="A2279:A2280"/>
    <mergeCell ref="B2279:B2297"/>
    <mergeCell ref="F2279:F2297"/>
    <mergeCell ref="G2279:G2297"/>
    <mergeCell ref="K2279:K2297"/>
    <mergeCell ref="L2279:L2297"/>
    <mergeCell ref="L2260:L2278"/>
    <mergeCell ref="M2260:M2278"/>
    <mergeCell ref="N2260:N2278"/>
    <mergeCell ref="O2260:O2278"/>
    <mergeCell ref="P2260:P2278"/>
    <mergeCell ref="Q2260:Q2278"/>
    <mergeCell ref="M2317:M2335"/>
    <mergeCell ref="N2317:N2335"/>
    <mergeCell ref="O2317:O2335"/>
    <mergeCell ref="P2317:P2335"/>
    <mergeCell ref="Q2317:Q2335"/>
    <mergeCell ref="A2336:A2337"/>
    <mergeCell ref="B2336:B2354"/>
    <mergeCell ref="F2336:F2354"/>
    <mergeCell ref="G2336:G2354"/>
    <mergeCell ref="K2336:K2354"/>
    <mergeCell ref="A2317:A2318"/>
    <mergeCell ref="B2317:B2335"/>
    <mergeCell ref="F2317:F2335"/>
    <mergeCell ref="G2317:G2335"/>
    <mergeCell ref="K2317:K2335"/>
    <mergeCell ref="L2317:L2335"/>
    <mergeCell ref="L2298:L2316"/>
    <mergeCell ref="M2298:M2316"/>
    <mergeCell ref="N2298:N2316"/>
    <mergeCell ref="O2298:O2316"/>
    <mergeCell ref="P2298:P2316"/>
    <mergeCell ref="Q2298:Q2316"/>
    <mergeCell ref="M2355:M2373"/>
    <mergeCell ref="N2355:N2373"/>
    <mergeCell ref="O2355:O2373"/>
    <mergeCell ref="P2355:P2373"/>
    <mergeCell ref="Q2355:Q2373"/>
    <mergeCell ref="A2374:A2375"/>
    <mergeCell ref="B2374:B2392"/>
    <mergeCell ref="F2374:F2392"/>
    <mergeCell ref="G2374:G2392"/>
    <mergeCell ref="K2374:K2392"/>
    <mergeCell ref="A2355:A2356"/>
    <mergeCell ref="B2355:B2373"/>
    <mergeCell ref="F2355:F2373"/>
    <mergeCell ref="G2355:G2373"/>
    <mergeCell ref="K2355:K2373"/>
    <mergeCell ref="L2355:L2373"/>
    <mergeCell ref="L2336:L2354"/>
    <mergeCell ref="M2336:M2354"/>
    <mergeCell ref="N2336:N2354"/>
    <mergeCell ref="O2336:O2354"/>
    <mergeCell ref="P2336:P2354"/>
    <mergeCell ref="Q2336:Q2354"/>
    <mergeCell ref="M2393:M2411"/>
    <mergeCell ref="N2393:N2411"/>
    <mergeCell ref="O2393:O2411"/>
    <mergeCell ref="P2393:P2411"/>
    <mergeCell ref="Q2393:Q2411"/>
    <mergeCell ref="A2412:A2413"/>
    <mergeCell ref="B2412:B2430"/>
    <mergeCell ref="F2412:F2430"/>
    <mergeCell ref="G2412:G2430"/>
    <mergeCell ref="K2412:K2430"/>
    <mergeCell ref="A2393:A2394"/>
    <mergeCell ref="B2393:B2411"/>
    <mergeCell ref="F2393:F2411"/>
    <mergeCell ref="G2393:G2411"/>
    <mergeCell ref="K2393:K2411"/>
    <mergeCell ref="L2393:L2411"/>
    <mergeCell ref="L2374:L2392"/>
    <mergeCell ref="M2374:M2392"/>
    <mergeCell ref="N2374:N2392"/>
    <mergeCell ref="O2374:O2392"/>
    <mergeCell ref="P2374:P2392"/>
    <mergeCell ref="Q2374:Q2392"/>
    <mergeCell ref="M2431:M2449"/>
    <mergeCell ref="N2431:N2449"/>
    <mergeCell ref="O2431:O2449"/>
    <mergeCell ref="P2431:P2449"/>
    <mergeCell ref="Q2431:Q2449"/>
    <mergeCell ref="A2450:A2451"/>
    <mergeCell ref="B2450:B2463"/>
    <mergeCell ref="F2450:F2463"/>
    <mergeCell ref="G2450:G2463"/>
    <mergeCell ref="K2450:K2463"/>
    <mergeCell ref="A2431:A2432"/>
    <mergeCell ref="B2431:B2449"/>
    <mergeCell ref="F2431:F2449"/>
    <mergeCell ref="G2431:G2449"/>
    <mergeCell ref="K2431:K2449"/>
    <mergeCell ref="L2431:L2449"/>
    <mergeCell ref="L2412:L2430"/>
    <mergeCell ref="M2412:M2430"/>
    <mergeCell ref="N2412:N2430"/>
    <mergeCell ref="O2412:O2430"/>
    <mergeCell ref="P2412:P2430"/>
    <mergeCell ref="Q2412:Q2430"/>
    <mergeCell ref="M2464:M2477"/>
    <mergeCell ref="N2464:N2477"/>
    <mergeCell ref="O2464:O2477"/>
    <mergeCell ref="P2464:P2477"/>
    <mergeCell ref="Q2464:Q2477"/>
    <mergeCell ref="A2478:A2479"/>
    <mergeCell ref="B2478:B2491"/>
    <mergeCell ref="F2478:F2491"/>
    <mergeCell ref="G2478:G2491"/>
    <mergeCell ref="K2478:K2491"/>
    <mergeCell ref="A2464:A2465"/>
    <mergeCell ref="B2464:B2477"/>
    <mergeCell ref="F2464:F2477"/>
    <mergeCell ref="G2464:G2477"/>
    <mergeCell ref="K2464:K2477"/>
    <mergeCell ref="L2464:L2477"/>
    <mergeCell ref="L2450:L2463"/>
    <mergeCell ref="M2450:M2463"/>
    <mergeCell ref="N2450:N2463"/>
    <mergeCell ref="O2450:O2463"/>
    <mergeCell ref="P2450:P2463"/>
    <mergeCell ref="Q2450:Q2463"/>
    <mergeCell ref="M2492:M2505"/>
    <mergeCell ref="N2492:N2505"/>
    <mergeCell ref="O2492:O2505"/>
    <mergeCell ref="P2492:P2505"/>
    <mergeCell ref="Q2492:Q2505"/>
    <mergeCell ref="A2506:A2507"/>
    <mergeCell ref="B2506:B2519"/>
    <mergeCell ref="F2506:F2519"/>
    <mergeCell ref="G2506:G2519"/>
    <mergeCell ref="K2506:K2519"/>
    <mergeCell ref="A2492:A2493"/>
    <mergeCell ref="B2492:B2505"/>
    <mergeCell ref="F2492:F2505"/>
    <mergeCell ref="G2492:G2505"/>
    <mergeCell ref="K2492:K2505"/>
    <mergeCell ref="L2492:L2505"/>
    <mergeCell ref="L2478:L2491"/>
    <mergeCell ref="M2478:M2491"/>
    <mergeCell ref="N2478:N2491"/>
    <mergeCell ref="O2478:O2491"/>
    <mergeCell ref="P2478:P2491"/>
    <mergeCell ref="Q2478:Q2491"/>
    <mergeCell ref="M2520:M2533"/>
    <mergeCell ref="N2520:N2533"/>
    <mergeCell ref="O2520:O2533"/>
    <mergeCell ref="P2520:P2533"/>
    <mergeCell ref="Q2520:Q2533"/>
    <mergeCell ref="A2534:A2535"/>
    <mergeCell ref="B2534:B2547"/>
    <mergeCell ref="F2534:F2547"/>
    <mergeCell ref="G2534:G2547"/>
    <mergeCell ref="K2534:K2547"/>
    <mergeCell ref="A2520:A2521"/>
    <mergeCell ref="B2520:B2533"/>
    <mergeCell ref="F2520:F2533"/>
    <mergeCell ref="G2520:G2533"/>
    <mergeCell ref="K2520:K2533"/>
    <mergeCell ref="L2520:L2533"/>
    <mergeCell ref="L2506:L2519"/>
    <mergeCell ref="M2506:M2519"/>
    <mergeCell ref="N2506:N2519"/>
    <mergeCell ref="O2506:O2519"/>
    <mergeCell ref="P2506:P2519"/>
    <mergeCell ref="Q2506:Q2519"/>
    <mergeCell ref="M2548:M2561"/>
    <mergeCell ref="N2548:N2561"/>
    <mergeCell ref="O2548:O2561"/>
    <mergeCell ref="P2548:P2561"/>
    <mergeCell ref="Q2548:Q2561"/>
    <mergeCell ref="A2562:A2563"/>
    <mergeCell ref="B2562:B2575"/>
    <mergeCell ref="F2562:F2575"/>
    <mergeCell ref="G2562:G2575"/>
    <mergeCell ref="K2562:K2575"/>
    <mergeCell ref="A2548:A2549"/>
    <mergeCell ref="B2548:B2561"/>
    <mergeCell ref="F2548:F2561"/>
    <mergeCell ref="G2548:G2561"/>
    <mergeCell ref="K2548:K2561"/>
    <mergeCell ref="L2548:L2561"/>
    <mergeCell ref="L2534:L2547"/>
    <mergeCell ref="M2534:M2547"/>
    <mergeCell ref="N2534:N2547"/>
    <mergeCell ref="O2534:O2547"/>
    <mergeCell ref="P2534:P2547"/>
    <mergeCell ref="Q2534:Q2547"/>
    <mergeCell ref="M2576:M2589"/>
    <mergeCell ref="N2576:N2589"/>
    <mergeCell ref="O2576:O2589"/>
    <mergeCell ref="P2576:P2589"/>
    <mergeCell ref="Q2576:Q2589"/>
    <mergeCell ref="A2590:A2591"/>
    <mergeCell ref="B2590:B2601"/>
    <mergeCell ref="F2590:F2601"/>
    <mergeCell ref="G2590:G2601"/>
    <mergeCell ref="K2590:K2601"/>
    <mergeCell ref="A2576:A2577"/>
    <mergeCell ref="B2576:B2589"/>
    <mergeCell ref="F2576:F2589"/>
    <mergeCell ref="G2576:G2589"/>
    <mergeCell ref="K2576:K2589"/>
    <mergeCell ref="L2576:L2589"/>
    <mergeCell ref="L2562:L2575"/>
    <mergeCell ref="M2562:M2575"/>
    <mergeCell ref="N2562:N2575"/>
    <mergeCell ref="O2562:O2575"/>
    <mergeCell ref="P2562:P2575"/>
    <mergeCell ref="Q2562:Q2575"/>
    <mergeCell ref="M2602:M2613"/>
    <mergeCell ref="N2602:N2613"/>
    <mergeCell ref="O2602:O2613"/>
    <mergeCell ref="P2602:P2613"/>
    <mergeCell ref="Q2602:Q2613"/>
    <mergeCell ref="A2614:A2615"/>
    <mergeCell ref="B2614:B2625"/>
    <mergeCell ref="F2614:F2625"/>
    <mergeCell ref="G2614:G2625"/>
    <mergeCell ref="K2614:K2625"/>
    <mergeCell ref="A2602:A2603"/>
    <mergeCell ref="B2602:B2613"/>
    <mergeCell ref="F2602:F2613"/>
    <mergeCell ref="G2602:G2613"/>
    <mergeCell ref="K2602:K2613"/>
    <mergeCell ref="L2602:L2613"/>
    <mergeCell ref="L2590:L2601"/>
    <mergeCell ref="M2590:M2601"/>
    <mergeCell ref="N2590:N2601"/>
    <mergeCell ref="O2590:O2601"/>
    <mergeCell ref="P2590:P2601"/>
    <mergeCell ref="Q2590:Q2601"/>
    <mergeCell ref="M2626:M2638"/>
    <mergeCell ref="N2626:N2638"/>
    <mergeCell ref="O2626:O2638"/>
    <mergeCell ref="P2626:P2638"/>
    <mergeCell ref="Q2626:Q2638"/>
    <mergeCell ref="A2639:A2640"/>
    <mergeCell ref="B2639:B2651"/>
    <mergeCell ref="F2639:F2651"/>
    <mergeCell ref="G2639:G2651"/>
    <mergeCell ref="K2639:K2651"/>
    <mergeCell ref="A2626:A2627"/>
    <mergeCell ref="B2626:B2638"/>
    <mergeCell ref="F2626:F2638"/>
    <mergeCell ref="G2626:G2638"/>
    <mergeCell ref="K2626:K2638"/>
    <mergeCell ref="L2626:L2638"/>
    <mergeCell ref="L2614:L2625"/>
    <mergeCell ref="M2614:M2625"/>
    <mergeCell ref="N2614:N2625"/>
    <mergeCell ref="O2614:O2625"/>
    <mergeCell ref="P2614:P2625"/>
    <mergeCell ref="Q2614:Q2625"/>
    <mergeCell ref="M2652:M2664"/>
    <mergeCell ref="N2652:N2664"/>
    <mergeCell ref="O2652:O2664"/>
    <mergeCell ref="P2652:P2664"/>
    <mergeCell ref="Q2652:Q2664"/>
    <mergeCell ref="A2665:A2666"/>
    <mergeCell ref="B2665:B2677"/>
    <mergeCell ref="F2665:F2677"/>
    <mergeCell ref="G2665:G2677"/>
    <mergeCell ref="K2665:K2677"/>
    <mergeCell ref="A2652:A2653"/>
    <mergeCell ref="B2652:B2664"/>
    <mergeCell ref="F2652:F2664"/>
    <mergeCell ref="G2652:G2664"/>
    <mergeCell ref="K2652:K2664"/>
    <mergeCell ref="L2652:L2664"/>
    <mergeCell ref="L2639:L2651"/>
    <mergeCell ref="M2639:M2651"/>
    <mergeCell ref="N2639:N2651"/>
    <mergeCell ref="O2639:O2651"/>
    <mergeCell ref="P2639:P2651"/>
    <mergeCell ref="Q2639:Q2651"/>
    <mergeCell ref="M2678:M2690"/>
    <mergeCell ref="N2678:N2690"/>
    <mergeCell ref="O2678:O2690"/>
    <mergeCell ref="P2678:P2690"/>
    <mergeCell ref="Q2678:Q2690"/>
    <mergeCell ref="A2691:A2692"/>
    <mergeCell ref="B2691:B2703"/>
    <mergeCell ref="F2691:F2703"/>
    <mergeCell ref="G2691:G2703"/>
    <mergeCell ref="K2691:K2703"/>
    <mergeCell ref="A2678:A2679"/>
    <mergeCell ref="B2678:B2690"/>
    <mergeCell ref="F2678:F2690"/>
    <mergeCell ref="G2678:G2690"/>
    <mergeCell ref="K2678:K2690"/>
    <mergeCell ref="L2678:L2690"/>
    <mergeCell ref="L2665:L2677"/>
    <mergeCell ref="M2665:M2677"/>
    <mergeCell ref="N2665:N2677"/>
    <mergeCell ref="O2665:O2677"/>
    <mergeCell ref="P2665:P2677"/>
    <mergeCell ref="Q2665:Q2677"/>
    <mergeCell ref="M2704:M2709"/>
    <mergeCell ref="N2704:N2709"/>
    <mergeCell ref="O2704:O2709"/>
    <mergeCell ref="P2704:P2709"/>
    <mergeCell ref="Q2704:Q2709"/>
    <mergeCell ref="A2710:A2711"/>
    <mergeCell ref="B2710:B2715"/>
    <mergeCell ref="F2710:F2715"/>
    <mergeCell ref="G2710:G2715"/>
    <mergeCell ref="K2710:K2715"/>
    <mergeCell ref="A2704:A2705"/>
    <mergeCell ref="B2704:B2709"/>
    <mergeCell ref="F2704:F2709"/>
    <mergeCell ref="G2704:G2709"/>
    <mergeCell ref="K2704:K2709"/>
    <mergeCell ref="L2704:L2709"/>
    <mergeCell ref="L2691:L2703"/>
    <mergeCell ref="M2691:M2703"/>
    <mergeCell ref="N2691:N2703"/>
    <mergeCell ref="O2691:O2703"/>
    <mergeCell ref="P2691:P2703"/>
    <mergeCell ref="Q2691:Q2703"/>
    <mergeCell ref="M2716:M2721"/>
    <mergeCell ref="N2716:N2721"/>
    <mergeCell ref="O2716:O2721"/>
    <mergeCell ref="P2716:P2721"/>
    <mergeCell ref="Q2716:Q2721"/>
    <mergeCell ref="A2722:A2723"/>
    <mergeCell ref="B2722:B2727"/>
    <mergeCell ref="F2722:F2727"/>
    <mergeCell ref="G2722:G2727"/>
    <mergeCell ref="K2722:K2727"/>
    <mergeCell ref="A2716:A2717"/>
    <mergeCell ref="B2716:B2721"/>
    <mergeCell ref="F2716:F2721"/>
    <mergeCell ref="G2716:G2721"/>
    <mergeCell ref="K2716:K2721"/>
    <mergeCell ref="L2716:L2721"/>
    <mergeCell ref="L2710:L2715"/>
    <mergeCell ref="M2710:M2715"/>
    <mergeCell ref="N2710:N2715"/>
    <mergeCell ref="O2710:O2715"/>
    <mergeCell ref="P2710:P2715"/>
    <mergeCell ref="Q2710:Q2715"/>
    <mergeCell ref="M2728:M2733"/>
    <mergeCell ref="N2728:N2733"/>
    <mergeCell ref="O2728:O2733"/>
    <mergeCell ref="P2728:P2733"/>
    <mergeCell ref="Q2728:Q2733"/>
    <mergeCell ref="A2734:A2735"/>
    <mergeCell ref="B2734:B2739"/>
    <mergeCell ref="F2734:F2739"/>
    <mergeCell ref="G2734:G2739"/>
    <mergeCell ref="K2734:K2739"/>
    <mergeCell ref="A2728:A2729"/>
    <mergeCell ref="B2728:B2733"/>
    <mergeCell ref="F2728:F2733"/>
    <mergeCell ref="G2728:G2733"/>
    <mergeCell ref="K2728:K2733"/>
    <mergeCell ref="L2728:L2733"/>
    <mergeCell ref="L2722:L2727"/>
    <mergeCell ref="M2722:M2727"/>
    <mergeCell ref="N2722:N2727"/>
    <mergeCell ref="O2722:O2727"/>
    <mergeCell ref="P2722:P2727"/>
    <mergeCell ref="Q2722:Q2727"/>
    <mergeCell ref="M2740:M2745"/>
    <mergeCell ref="N2740:N2745"/>
    <mergeCell ref="O2740:O2745"/>
    <mergeCell ref="P2740:P2745"/>
    <mergeCell ref="Q2740:Q2745"/>
    <mergeCell ref="A2746:A2747"/>
    <mergeCell ref="B2746:B2751"/>
    <mergeCell ref="F2746:F2751"/>
    <mergeCell ref="G2746:G2751"/>
    <mergeCell ref="K2746:K2751"/>
    <mergeCell ref="A2740:A2741"/>
    <mergeCell ref="B2740:B2745"/>
    <mergeCell ref="F2740:F2745"/>
    <mergeCell ref="G2740:G2745"/>
    <mergeCell ref="K2740:K2745"/>
    <mergeCell ref="L2740:L2745"/>
    <mergeCell ref="L2734:L2739"/>
    <mergeCell ref="M2734:M2739"/>
    <mergeCell ref="N2734:N2739"/>
    <mergeCell ref="O2734:O2739"/>
    <mergeCell ref="P2734:P2739"/>
    <mergeCell ref="Q2734:Q2739"/>
    <mergeCell ref="M2752:M2757"/>
    <mergeCell ref="N2752:N2757"/>
    <mergeCell ref="O2752:O2757"/>
    <mergeCell ref="P2752:P2757"/>
    <mergeCell ref="Q2752:Q2757"/>
    <mergeCell ref="A2758:A2759"/>
    <mergeCell ref="B2758:B2763"/>
    <mergeCell ref="F2758:F2763"/>
    <mergeCell ref="G2758:G2763"/>
    <mergeCell ref="K2758:K2763"/>
    <mergeCell ref="A2752:A2753"/>
    <mergeCell ref="B2752:B2757"/>
    <mergeCell ref="F2752:F2757"/>
    <mergeCell ref="G2752:G2757"/>
    <mergeCell ref="K2752:K2757"/>
    <mergeCell ref="L2752:L2757"/>
    <mergeCell ref="L2746:L2751"/>
    <mergeCell ref="M2746:M2751"/>
    <mergeCell ref="N2746:N2751"/>
    <mergeCell ref="O2746:O2751"/>
    <mergeCell ref="P2746:P2751"/>
    <mergeCell ref="Q2746:Q2751"/>
    <mergeCell ref="M2764:M2769"/>
    <mergeCell ref="N2764:N2769"/>
    <mergeCell ref="O2764:O2769"/>
    <mergeCell ref="P2764:P2769"/>
    <mergeCell ref="Q2764:Q2769"/>
    <mergeCell ref="A2770:A2771"/>
    <mergeCell ref="B2770:B2775"/>
    <mergeCell ref="F2770:F2775"/>
    <mergeCell ref="G2770:G2775"/>
    <mergeCell ref="K2770:K2775"/>
    <mergeCell ref="A2764:A2765"/>
    <mergeCell ref="B2764:B2769"/>
    <mergeCell ref="F2764:F2769"/>
    <mergeCell ref="G2764:G2769"/>
    <mergeCell ref="K2764:K2769"/>
    <mergeCell ref="L2764:L2769"/>
    <mergeCell ref="L2758:L2763"/>
    <mergeCell ref="M2758:M2763"/>
    <mergeCell ref="N2758:N2763"/>
    <mergeCell ref="O2758:O2763"/>
    <mergeCell ref="P2758:P2763"/>
    <mergeCell ref="Q2758:Q2763"/>
    <mergeCell ref="M2776:M2781"/>
    <mergeCell ref="N2776:N2781"/>
    <mergeCell ref="O2776:O2781"/>
    <mergeCell ref="P2776:P2781"/>
    <mergeCell ref="Q2776:Q2781"/>
    <mergeCell ref="A2782:A2783"/>
    <mergeCell ref="B2782:B2787"/>
    <mergeCell ref="F2782:F2787"/>
    <mergeCell ref="G2782:G2787"/>
    <mergeCell ref="K2782:K2787"/>
    <mergeCell ref="A2776:A2777"/>
    <mergeCell ref="B2776:B2781"/>
    <mergeCell ref="F2776:F2781"/>
    <mergeCell ref="G2776:G2781"/>
    <mergeCell ref="K2776:K2781"/>
    <mergeCell ref="L2776:L2781"/>
    <mergeCell ref="L2770:L2775"/>
    <mergeCell ref="M2770:M2775"/>
    <mergeCell ref="N2770:N2775"/>
    <mergeCell ref="O2770:O2775"/>
    <mergeCell ref="P2770:P2775"/>
    <mergeCell ref="Q2770:Q2775"/>
    <mergeCell ref="M2788:M2793"/>
    <mergeCell ref="N2788:N2793"/>
    <mergeCell ref="O2788:O2793"/>
    <mergeCell ref="P2788:P2793"/>
    <mergeCell ref="Q2788:Q2793"/>
    <mergeCell ref="A2794:A2795"/>
    <mergeCell ref="B2794:B2799"/>
    <mergeCell ref="F2794:F2799"/>
    <mergeCell ref="G2794:G2799"/>
    <mergeCell ref="K2794:K2799"/>
    <mergeCell ref="A2788:A2789"/>
    <mergeCell ref="B2788:B2793"/>
    <mergeCell ref="F2788:F2793"/>
    <mergeCell ref="G2788:G2793"/>
    <mergeCell ref="K2788:K2793"/>
    <mergeCell ref="L2788:L2793"/>
    <mergeCell ref="L2782:L2787"/>
    <mergeCell ref="M2782:M2787"/>
    <mergeCell ref="N2782:N2787"/>
    <mergeCell ref="O2782:O2787"/>
    <mergeCell ref="P2782:P2787"/>
    <mergeCell ref="Q2782:Q2787"/>
    <mergeCell ref="M2800:M2805"/>
    <mergeCell ref="N2800:N2805"/>
    <mergeCell ref="O2800:O2805"/>
    <mergeCell ref="P2800:P2805"/>
    <mergeCell ref="Q2800:Q2805"/>
    <mergeCell ref="A2806:A2807"/>
    <mergeCell ref="B2806:B2811"/>
    <mergeCell ref="F2806:F2811"/>
    <mergeCell ref="G2806:G2811"/>
    <mergeCell ref="K2806:K2811"/>
    <mergeCell ref="A2800:A2801"/>
    <mergeCell ref="B2800:B2805"/>
    <mergeCell ref="F2800:F2805"/>
    <mergeCell ref="G2800:G2805"/>
    <mergeCell ref="K2800:K2805"/>
    <mergeCell ref="L2800:L2805"/>
    <mergeCell ref="L2794:L2799"/>
    <mergeCell ref="M2794:M2799"/>
    <mergeCell ref="N2794:N2799"/>
    <mergeCell ref="O2794:O2799"/>
    <mergeCell ref="P2794:P2799"/>
    <mergeCell ref="Q2794:Q2799"/>
    <mergeCell ref="M2812:M2817"/>
    <mergeCell ref="N2812:N2817"/>
    <mergeCell ref="O2812:O2817"/>
    <mergeCell ref="P2812:P2817"/>
    <mergeCell ref="Q2812:Q2817"/>
    <mergeCell ref="A2818:A2819"/>
    <mergeCell ref="B2818:B2823"/>
    <mergeCell ref="F2818:F2823"/>
    <mergeCell ref="G2818:G2823"/>
    <mergeCell ref="K2818:K2823"/>
    <mergeCell ref="A2812:A2813"/>
    <mergeCell ref="B2812:B2817"/>
    <mergeCell ref="F2812:F2817"/>
    <mergeCell ref="G2812:G2817"/>
    <mergeCell ref="K2812:K2817"/>
    <mergeCell ref="L2812:L2817"/>
    <mergeCell ref="L2806:L2811"/>
    <mergeCell ref="M2806:M2811"/>
    <mergeCell ref="N2806:N2811"/>
    <mergeCell ref="O2806:O2811"/>
    <mergeCell ref="P2806:P2811"/>
    <mergeCell ref="Q2806:Q2811"/>
    <mergeCell ref="M2824:M2829"/>
    <mergeCell ref="N2824:N2829"/>
    <mergeCell ref="O2824:O2829"/>
    <mergeCell ref="P2824:P2829"/>
    <mergeCell ref="Q2824:Q2829"/>
    <mergeCell ref="A2830:A2831"/>
    <mergeCell ref="B2830:B2835"/>
    <mergeCell ref="F2830:F2835"/>
    <mergeCell ref="G2830:G2835"/>
    <mergeCell ref="K2830:K2835"/>
    <mergeCell ref="A2824:A2825"/>
    <mergeCell ref="B2824:B2829"/>
    <mergeCell ref="F2824:F2829"/>
    <mergeCell ref="G2824:G2829"/>
    <mergeCell ref="K2824:K2829"/>
    <mergeCell ref="L2824:L2829"/>
    <mergeCell ref="L2818:L2823"/>
    <mergeCell ref="M2818:M2823"/>
    <mergeCell ref="N2818:N2823"/>
    <mergeCell ref="O2818:O2823"/>
    <mergeCell ref="P2818:P2823"/>
    <mergeCell ref="Q2818:Q2823"/>
    <mergeCell ref="M2836:M2841"/>
    <mergeCell ref="N2836:N2841"/>
    <mergeCell ref="O2836:O2841"/>
    <mergeCell ref="P2836:P2841"/>
    <mergeCell ref="Q2836:Q2841"/>
    <mergeCell ref="A2842:A2843"/>
    <mergeCell ref="B2842:B2847"/>
    <mergeCell ref="F2842:F2847"/>
    <mergeCell ref="G2842:G2847"/>
    <mergeCell ref="K2842:K2847"/>
    <mergeCell ref="A2836:A2837"/>
    <mergeCell ref="B2836:B2841"/>
    <mergeCell ref="F2836:F2841"/>
    <mergeCell ref="G2836:G2841"/>
    <mergeCell ref="K2836:K2841"/>
    <mergeCell ref="L2836:L2841"/>
    <mergeCell ref="L2830:L2835"/>
    <mergeCell ref="M2830:M2835"/>
    <mergeCell ref="N2830:N2835"/>
    <mergeCell ref="O2830:O2835"/>
    <mergeCell ref="P2830:P2835"/>
    <mergeCell ref="Q2830:Q2835"/>
    <mergeCell ref="M2848:M2855"/>
    <mergeCell ref="N2848:N2855"/>
    <mergeCell ref="O2848:O2855"/>
    <mergeCell ref="P2848:P2855"/>
    <mergeCell ref="Q2848:Q2855"/>
    <mergeCell ref="A2856:A2857"/>
    <mergeCell ref="B2856:B2863"/>
    <mergeCell ref="F2856:F2863"/>
    <mergeCell ref="G2856:G2863"/>
    <mergeCell ref="K2856:K2863"/>
    <mergeCell ref="A2848:A2849"/>
    <mergeCell ref="B2848:B2855"/>
    <mergeCell ref="F2848:F2855"/>
    <mergeCell ref="G2848:G2855"/>
    <mergeCell ref="K2848:K2855"/>
    <mergeCell ref="L2848:L2855"/>
    <mergeCell ref="L2842:L2847"/>
    <mergeCell ref="M2842:M2847"/>
    <mergeCell ref="N2842:N2847"/>
    <mergeCell ref="O2842:O2847"/>
    <mergeCell ref="P2842:P2847"/>
    <mergeCell ref="Q2842:Q2847"/>
    <mergeCell ref="M2864:M2871"/>
    <mergeCell ref="N2864:N2871"/>
    <mergeCell ref="O2864:O2871"/>
    <mergeCell ref="P2864:P2871"/>
    <mergeCell ref="Q2864:Q2871"/>
    <mergeCell ref="A2872:A2873"/>
    <mergeCell ref="B2872:B2875"/>
    <mergeCell ref="F2872:F2875"/>
    <mergeCell ref="G2872:G2875"/>
    <mergeCell ref="K2872:K2875"/>
    <mergeCell ref="A2864:A2865"/>
    <mergeCell ref="B2864:B2871"/>
    <mergeCell ref="F2864:F2871"/>
    <mergeCell ref="G2864:G2871"/>
    <mergeCell ref="K2864:K2871"/>
    <mergeCell ref="L2864:L2871"/>
    <mergeCell ref="L2856:L2863"/>
    <mergeCell ref="M2856:M2863"/>
    <mergeCell ref="N2856:N2863"/>
    <mergeCell ref="O2856:O2863"/>
    <mergeCell ref="P2856:P2863"/>
    <mergeCell ref="Q2856:Q2863"/>
    <mergeCell ref="M2876:M2879"/>
    <mergeCell ref="N2876:N2879"/>
    <mergeCell ref="O2876:O2879"/>
    <mergeCell ref="P2876:P2879"/>
    <mergeCell ref="Q2876:Q2879"/>
    <mergeCell ref="A2880:A2881"/>
    <mergeCell ref="B2880:B2884"/>
    <mergeCell ref="F2880:F2884"/>
    <mergeCell ref="G2880:G2884"/>
    <mergeCell ref="K2880:K2884"/>
    <mergeCell ref="A2876:A2877"/>
    <mergeCell ref="B2876:B2879"/>
    <mergeCell ref="F2876:F2879"/>
    <mergeCell ref="G2876:G2879"/>
    <mergeCell ref="K2876:K2879"/>
    <mergeCell ref="L2876:L2879"/>
    <mergeCell ref="L2872:L2875"/>
    <mergeCell ref="M2872:M2875"/>
    <mergeCell ref="N2872:N2875"/>
    <mergeCell ref="O2872:O2875"/>
    <mergeCell ref="P2872:P2875"/>
    <mergeCell ref="Q2872:Q2875"/>
    <mergeCell ref="M2885:M2889"/>
    <mergeCell ref="N2885:N2889"/>
    <mergeCell ref="O2885:O2889"/>
    <mergeCell ref="P2885:P2889"/>
    <mergeCell ref="Q2885:Q2889"/>
    <mergeCell ref="A2885:A2886"/>
    <mergeCell ref="B2885:B2889"/>
    <mergeCell ref="F2885:F2889"/>
    <mergeCell ref="G2885:G2889"/>
    <mergeCell ref="K2885:K2889"/>
    <mergeCell ref="L2885:L2889"/>
    <mergeCell ref="L2880:L2884"/>
    <mergeCell ref="M2880:M2884"/>
    <mergeCell ref="N2880:N2884"/>
    <mergeCell ref="O2880:O2884"/>
    <mergeCell ref="P2880:P2884"/>
    <mergeCell ref="Q2880:Q2884"/>
  </mergeCells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1237"/>
  <sheetViews>
    <sheetView zoomScale="70" zoomScaleNormal="70" workbookViewId="0">
      <selection activeCell="T29" sqref="T29"/>
    </sheetView>
  </sheetViews>
  <sheetFormatPr defaultRowHeight="14.5"/>
  <cols>
    <col min="13" max="13" width="9" style="158"/>
  </cols>
  <sheetData>
    <row r="1" spans="1:17">
      <c r="A1" s="313" t="s">
        <v>0</v>
      </c>
      <c r="B1" s="227" t="s">
        <v>448</v>
      </c>
      <c r="C1" s="229" t="s">
        <v>3</v>
      </c>
      <c r="D1" s="230"/>
      <c r="E1" s="230"/>
      <c r="F1" s="230"/>
      <c r="G1" s="230"/>
      <c r="H1" s="231"/>
      <c r="I1" s="231"/>
      <c r="J1" s="232"/>
      <c r="K1" s="236" t="s">
        <v>4</v>
      </c>
      <c r="L1" s="237"/>
      <c r="M1" s="237"/>
      <c r="N1" s="237"/>
      <c r="O1" s="238"/>
      <c r="P1" s="239" t="s">
        <v>5</v>
      </c>
      <c r="Q1" s="227" t="s">
        <v>6</v>
      </c>
    </row>
    <row r="2" spans="1:17" ht="15" thickBot="1">
      <c r="A2" s="313"/>
      <c r="B2" s="227"/>
      <c r="C2" s="233"/>
      <c r="D2" s="234"/>
      <c r="E2" s="234"/>
      <c r="F2" s="234"/>
      <c r="G2" s="234"/>
      <c r="H2" s="234"/>
      <c r="I2" s="234"/>
      <c r="J2" s="235"/>
      <c r="K2" s="233"/>
      <c r="L2" s="234"/>
      <c r="M2" s="234"/>
      <c r="N2" s="234"/>
      <c r="O2" s="235"/>
      <c r="P2" s="239"/>
      <c r="Q2" s="227"/>
    </row>
    <row r="3" spans="1:17" ht="52.5" thickBot="1">
      <c r="A3" s="369"/>
      <c r="B3" s="228"/>
      <c r="C3" s="4" t="s">
        <v>10</v>
      </c>
      <c r="D3" s="5" t="s">
        <v>11</v>
      </c>
      <c r="E3" s="4" t="s">
        <v>12</v>
      </c>
      <c r="F3" s="6" t="s">
        <v>13</v>
      </c>
      <c r="G3" s="7" t="s">
        <v>14</v>
      </c>
      <c r="H3" s="5" t="s">
        <v>15</v>
      </c>
      <c r="I3" s="5" t="s">
        <v>16</v>
      </c>
      <c r="J3" s="5" t="s">
        <v>4399</v>
      </c>
      <c r="K3" s="8" t="s">
        <v>13</v>
      </c>
      <c r="L3" s="8" t="s">
        <v>14</v>
      </c>
      <c r="M3" s="95" t="s">
        <v>15</v>
      </c>
      <c r="N3" s="10" t="s">
        <v>20</v>
      </c>
      <c r="O3" s="11" t="s">
        <v>17</v>
      </c>
      <c r="P3" s="240"/>
      <c r="Q3" s="241"/>
    </row>
    <row r="4" spans="1:17">
      <c r="A4" s="326" t="s">
        <v>4400</v>
      </c>
      <c r="B4" s="337" t="s">
        <v>4401</v>
      </c>
      <c r="C4" s="43" t="s">
        <v>4402</v>
      </c>
      <c r="D4" s="44" t="s">
        <v>467</v>
      </c>
      <c r="E4" s="44" t="s">
        <v>4403</v>
      </c>
      <c r="F4" s="332" t="s">
        <v>456</v>
      </c>
      <c r="G4" s="332" t="s">
        <v>457</v>
      </c>
      <c r="H4" s="44" t="s">
        <v>459</v>
      </c>
      <c r="I4" s="45" t="s">
        <v>4404</v>
      </c>
      <c r="J4" s="38" t="s">
        <v>459</v>
      </c>
      <c r="K4" s="332" t="s">
        <v>456</v>
      </c>
      <c r="L4" s="332" t="s">
        <v>457</v>
      </c>
      <c r="M4" s="335" t="s">
        <v>657</v>
      </c>
      <c r="N4" s="335" t="s">
        <v>4405</v>
      </c>
      <c r="O4" s="335" t="s">
        <v>4406</v>
      </c>
      <c r="P4" s="336">
        <v>1785</v>
      </c>
      <c r="Q4" s="336" t="s">
        <v>473</v>
      </c>
    </row>
    <row r="5" spans="1:17">
      <c r="A5" s="327"/>
      <c r="B5" s="352"/>
      <c r="C5" s="46" t="s">
        <v>466</v>
      </c>
      <c r="D5" s="47" t="s">
        <v>467</v>
      </c>
      <c r="E5" s="47" t="s">
        <v>468</v>
      </c>
      <c r="F5" s="352"/>
      <c r="G5" s="352"/>
      <c r="H5" s="47" t="s">
        <v>469</v>
      </c>
      <c r="I5" s="48" t="s">
        <v>4405</v>
      </c>
      <c r="J5" s="38" t="s">
        <v>459</v>
      </c>
      <c r="K5" s="352"/>
      <c r="L5" s="352"/>
      <c r="M5" s="333"/>
      <c r="N5" s="333"/>
      <c r="O5" s="333"/>
      <c r="P5" s="333"/>
      <c r="Q5" s="333"/>
    </row>
    <row r="6" spans="1:17">
      <c r="A6" s="49" t="s">
        <v>4407</v>
      </c>
      <c r="B6" s="352"/>
      <c r="C6" s="49" t="s">
        <v>471</v>
      </c>
      <c r="D6" s="50" t="s">
        <v>467</v>
      </c>
      <c r="E6" s="50" t="s">
        <v>472</v>
      </c>
      <c r="F6" s="352"/>
      <c r="G6" s="352"/>
      <c r="H6" s="50" t="s">
        <v>473</v>
      </c>
      <c r="I6" s="51" t="s">
        <v>474</v>
      </c>
      <c r="J6" s="38" t="s">
        <v>459</v>
      </c>
      <c r="K6" s="352"/>
      <c r="L6" s="352"/>
      <c r="M6" s="333"/>
      <c r="N6" s="333"/>
      <c r="O6" s="333"/>
      <c r="P6" s="333"/>
      <c r="Q6" s="333"/>
    </row>
    <row r="7" spans="1:17">
      <c r="A7" s="49" t="s">
        <v>4408</v>
      </c>
      <c r="B7" s="352"/>
      <c r="C7" s="49" t="s">
        <v>471</v>
      </c>
      <c r="D7" s="50" t="s">
        <v>467</v>
      </c>
      <c r="E7" s="50" t="s">
        <v>472</v>
      </c>
      <c r="F7" s="352"/>
      <c r="G7" s="352"/>
      <c r="H7" s="50" t="s">
        <v>473</v>
      </c>
      <c r="I7" s="51" t="s">
        <v>476</v>
      </c>
      <c r="J7" s="38" t="s">
        <v>459</v>
      </c>
      <c r="K7" s="352"/>
      <c r="L7" s="352"/>
      <c r="M7" s="333"/>
      <c r="N7" s="333"/>
      <c r="O7" s="333"/>
      <c r="P7" s="333"/>
      <c r="Q7" s="333"/>
    </row>
    <row r="8" spans="1:17">
      <c r="A8" s="49" t="s">
        <v>4409</v>
      </c>
      <c r="B8" s="352"/>
      <c r="C8" s="49" t="s">
        <v>471</v>
      </c>
      <c r="D8" s="50" t="s">
        <v>467</v>
      </c>
      <c r="E8" s="50" t="s">
        <v>472</v>
      </c>
      <c r="F8" s="352"/>
      <c r="G8" s="352"/>
      <c r="H8" s="50" t="s">
        <v>473</v>
      </c>
      <c r="I8" s="51" t="s">
        <v>478</v>
      </c>
      <c r="J8" s="38" t="s">
        <v>459</v>
      </c>
      <c r="K8" s="352"/>
      <c r="L8" s="352"/>
      <c r="M8" s="333"/>
      <c r="N8" s="333"/>
      <c r="O8" s="333"/>
      <c r="P8" s="333"/>
      <c r="Q8" s="333"/>
    </row>
    <row r="9" spans="1:17">
      <c r="A9" s="49" t="s">
        <v>4410</v>
      </c>
      <c r="B9" s="352"/>
      <c r="C9" s="49" t="s">
        <v>471</v>
      </c>
      <c r="D9" s="50" t="s">
        <v>467</v>
      </c>
      <c r="E9" s="50" t="s">
        <v>472</v>
      </c>
      <c r="F9" s="352"/>
      <c r="G9" s="352"/>
      <c r="H9" s="50" t="s">
        <v>473</v>
      </c>
      <c r="I9" s="51" t="s">
        <v>480</v>
      </c>
      <c r="J9" s="38" t="s">
        <v>459</v>
      </c>
      <c r="K9" s="352"/>
      <c r="L9" s="352"/>
      <c r="M9" s="333"/>
      <c r="N9" s="333"/>
      <c r="O9" s="333"/>
      <c r="P9" s="333"/>
      <c r="Q9" s="333"/>
    </row>
    <row r="10" spans="1:17">
      <c r="A10" s="49" t="s">
        <v>4411</v>
      </c>
      <c r="B10" s="352"/>
      <c r="C10" s="49" t="s">
        <v>471</v>
      </c>
      <c r="D10" s="50" t="s">
        <v>467</v>
      </c>
      <c r="E10" s="50" t="s">
        <v>472</v>
      </c>
      <c r="F10" s="352"/>
      <c r="G10" s="352"/>
      <c r="H10" s="50" t="s">
        <v>473</v>
      </c>
      <c r="I10" s="51" t="s">
        <v>482</v>
      </c>
      <c r="J10" s="38" t="s">
        <v>459</v>
      </c>
      <c r="K10" s="352"/>
      <c r="L10" s="352"/>
      <c r="M10" s="333"/>
      <c r="N10" s="333"/>
      <c r="O10" s="333"/>
      <c r="P10" s="333"/>
      <c r="Q10" s="333"/>
    </row>
    <row r="11" spans="1:17">
      <c r="A11" s="49" t="s">
        <v>4412</v>
      </c>
      <c r="B11" s="352"/>
      <c r="C11" s="49" t="s">
        <v>471</v>
      </c>
      <c r="D11" s="50" t="s">
        <v>467</v>
      </c>
      <c r="E11" s="50" t="s">
        <v>472</v>
      </c>
      <c r="F11" s="352"/>
      <c r="G11" s="352"/>
      <c r="H11" s="50" t="s">
        <v>473</v>
      </c>
      <c r="I11" s="51" t="s">
        <v>484</v>
      </c>
      <c r="J11" s="38" t="s">
        <v>459</v>
      </c>
      <c r="K11" s="352"/>
      <c r="L11" s="352"/>
      <c r="M11" s="333"/>
      <c r="N11" s="333"/>
      <c r="O11" s="333"/>
      <c r="P11" s="333"/>
      <c r="Q11" s="333"/>
    </row>
    <row r="12" spans="1:17">
      <c r="A12" s="49" t="s">
        <v>4413</v>
      </c>
      <c r="B12" s="352"/>
      <c r="C12" s="49" t="s">
        <v>471</v>
      </c>
      <c r="D12" s="50" t="s">
        <v>467</v>
      </c>
      <c r="E12" s="50" t="s">
        <v>472</v>
      </c>
      <c r="F12" s="352"/>
      <c r="G12" s="352"/>
      <c r="H12" s="50">
        <v>5</v>
      </c>
      <c r="I12" s="51" t="s">
        <v>486</v>
      </c>
      <c r="J12" s="38" t="s">
        <v>459</v>
      </c>
      <c r="K12" s="352"/>
      <c r="L12" s="352"/>
      <c r="M12" s="333"/>
      <c r="N12" s="333"/>
      <c r="O12" s="333"/>
      <c r="P12" s="333"/>
      <c r="Q12" s="333"/>
    </row>
    <row r="13" spans="1:17">
      <c r="A13" s="326" t="s">
        <v>4414</v>
      </c>
      <c r="B13" s="337" t="s">
        <v>4401</v>
      </c>
      <c r="C13" s="43" t="s">
        <v>4402</v>
      </c>
      <c r="D13" s="44" t="s">
        <v>467</v>
      </c>
      <c r="E13" s="44" t="s">
        <v>4403</v>
      </c>
      <c r="F13" s="332" t="s">
        <v>456</v>
      </c>
      <c r="G13" s="332" t="s">
        <v>457</v>
      </c>
      <c r="H13" s="44" t="s">
        <v>459</v>
      </c>
      <c r="I13" s="45" t="s">
        <v>4415</v>
      </c>
      <c r="J13" s="38" t="s">
        <v>459</v>
      </c>
      <c r="K13" s="332" t="s">
        <v>456</v>
      </c>
      <c r="L13" s="332" t="s">
        <v>457</v>
      </c>
      <c r="M13" s="335" t="s">
        <v>657</v>
      </c>
      <c r="N13" s="335" t="s">
        <v>4416</v>
      </c>
      <c r="O13" s="335" t="s">
        <v>473</v>
      </c>
      <c r="P13" s="336">
        <v>1785</v>
      </c>
      <c r="Q13" s="336" t="s">
        <v>473</v>
      </c>
    </row>
    <row r="14" spans="1:17">
      <c r="A14" s="327"/>
      <c r="B14" s="352"/>
      <c r="C14" s="46" t="s">
        <v>466</v>
      </c>
      <c r="D14" s="47" t="s">
        <v>467</v>
      </c>
      <c r="E14" s="47" t="s">
        <v>468</v>
      </c>
      <c r="F14" s="352"/>
      <c r="G14" s="352"/>
      <c r="H14" s="47" t="s">
        <v>469</v>
      </c>
      <c r="I14" s="48" t="s">
        <v>4416</v>
      </c>
      <c r="J14" s="38" t="s">
        <v>459</v>
      </c>
      <c r="K14" s="352"/>
      <c r="L14" s="352"/>
      <c r="M14" s="333"/>
      <c r="N14" s="333"/>
      <c r="O14" s="333"/>
      <c r="P14" s="333"/>
      <c r="Q14" s="333"/>
    </row>
    <row r="15" spans="1:17">
      <c r="A15" s="49" t="s">
        <v>4417</v>
      </c>
      <c r="B15" s="352"/>
      <c r="C15" s="49" t="s">
        <v>471</v>
      </c>
      <c r="D15" s="50" t="s">
        <v>467</v>
      </c>
      <c r="E15" s="50" t="s">
        <v>472</v>
      </c>
      <c r="F15" s="352"/>
      <c r="G15" s="352"/>
      <c r="H15" s="50" t="s">
        <v>473</v>
      </c>
      <c r="I15" s="51" t="s">
        <v>474</v>
      </c>
      <c r="J15" s="38" t="s">
        <v>459</v>
      </c>
      <c r="K15" s="352"/>
      <c r="L15" s="352"/>
      <c r="M15" s="333"/>
      <c r="N15" s="333"/>
      <c r="O15" s="333"/>
      <c r="P15" s="333"/>
      <c r="Q15" s="333"/>
    </row>
    <row r="16" spans="1:17">
      <c r="A16" s="49" t="s">
        <v>4418</v>
      </c>
      <c r="B16" s="352"/>
      <c r="C16" s="49" t="s">
        <v>471</v>
      </c>
      <c r="D16" s="50" t="s">
        <v>467</v>
      </c>
      <c r="E16" s="50" t="s">
        <v>472</v>
      </c>
      <c r="F16" s="352"/>
      <c r="G16" s="352"/>
      <c r="H16" s="50" t="s">
        <v>473</v>
      </c>
      <c r="I16" s="51" t="s">
        <v>476</v>
      </c>
      <c r="J16" s="38" t="s">
        <v>459</v>
      </c>
      <c r="K16" s="352"/>
      <c r="L16" s="352"/>
      <c r="M16" s="333"/>
      <c r="N16" s="333"/>
      <c r="O16" s="333"/>
      <c r="P16" s="333"/>
      <c r="Q16" s="333"/>
    </row>
    <row r="17" spans="1:17">
      <c r="A17" s="49" t="s">
        <v>4419</v>
      </c>
      <c r="B17" s="352"/>
      <c r="C17" s="49" t="s">
        <v>471</v>
      </c>
      <c r="D17" s="50" t="s">
        <v>467</v>
      </c>
      <c r="E17" s="50" t="s">
        <v>472</v>
      </c>
      <c r="F17" s="352"/>
      <c r="G17" s="352"/>
      <c r="H17" s="50" t="s">
        <v>473</v>
      </c>
      <c r="I17" s="51" t="s">
        <v>478</v>
      </c>
      <c r="J17" s="38" t="s">
        <v>459</v>
      </c>
      <c r="K17" s="352"/>
      <c r="L17" s="352"/>
      <c r="M17" s="333"/>
      <c r="N17" s="333"/>
      <c r="O17" s="333"/>
      <c r="P17" s="333"/>
      <c r="Q17" s="333"/>
    </row>
    <row r="18" spans="1:17">
      <c r="A18" s="49" t="s">
        <v>4420</v>
      </c>
      <c r="B18" s="352"/>
      <c r="C18" s="49" t="s">
        <v>471</v>
      </c>
      <c r="D18" s="50" t="s">
        <v>467</v>
      </c>
      <c r="E18" s="50" t="s">
        <v>472</v>
      </c>
      <c r="F18" s="352"/>
      <c r="G18" s="352"/>
      <c r="H18" s="50" t="s">
        <v>473</v>
      </c>
      <c r="I18" s="51" t="s">
        <v>480</v>
      </c>
      <c r="J18" s="38" t="s">
        <v>459</v>
      </c>
      <c r="K18" s="352"/>
      <c r="L18" s="352"/>
      <c r="M18" s="333"/>
      <c r="N18" s="333"/>
      <c r="O18" s="333"/>
      <c r="P18" s="333"/>
      <c r="Q18" s="333"/>
    </row>
    <row r="19" spans="1:17">
      <c r="A19" s="49" t="s">
        <v>4421</v>
      </c>
      <c r="B19" s="352"/>
      <c r="C19" s="49" t="s">
        <v>471</v>
      </c>
      <c r="D19" s="50" t="s">
        <v>467</v>
      </c>
      <c r="E19" s="50" t="s">
        <v>472</v>
      </c>
      <c r="F19" s="352"/>
      <c r="G19" s="352"/>
      <c r="H19" s="50" t="s">
        <v>473</v>
      </c>
      <c r="I19" s="51" t="s">
        <v>482</v>
      </c>
      <c r="J19" s="38" t="s">
        <v>459</v>
      </c>
      <c r="K19" s="352"/>
      <c r="L19" s="352"/>
      <c r="M19" s="333"/>
      <c r="N19" s="333"/>
      <c r="O19" s="333"/>
      <c r="P19" s="333"/>
      <c r="Q19" s="333"/>
    </row>
    <row r="20" spans="1:17">
      <c r="A20" s="49" t="s">
        <v>4422</v>
      </c>
      <c r="B20" s="352"/>
      <c r="C20" s="49" t="s">
        <v>471</v>
      </c>
      <c r="D20" s="50" t="s">
        <v>467</v>
      </c>
      <c r="E20" s="50" t="s">
        <v>472</v>
      </c>
      <c r="F20" s="352"/>
      <c r="G20" s="352"/>
      <c r="H20" s="50" t="s">
        <v>473</v>
      </c>
      <c r="I20" s="51" t="s">
        <v>484</v>
      </c>
      <c r="J20" s="38" t="s">
        <v>459</v>
      </c>
      <c r="K20" s="352"/>
      <c r="L20" s="352"/>
      <c r="M20" s="333"/>
      <c r="N20" s="333"/>
      <c r="O20" s="333"/>
      <c r="P20" s="333"/>
      <c r="Q20" s="333"/>
    </row>
    <row r="21" spans="1:17">
      <c r="A21" s="49" t="s">
        <v>4423</v>
      </c>
      <c r="B21" s="352"/>
      <c r="C21" s="49" t="s">
        <v>471</v>
      </c>
      <c r="D21" s="50" t="s">
        <v>467</v>
      </c>
      <c r="E21" s="50" t="s">
        <v>472</v>
      </c>
      <c r="F21" s="352"/>
      <c r="G21" s="352"/>
      <c r="H21" s="50">
        <v>5</v>
      </c>
      <c r="I21" s="51" t="s">
        <v>486</v>
      </c>
      <c r="J21" s="38" t="s">
        <v>459</v>
      </c>
      <c r="K21" s="352"/>
      <c r="L21" s="352"/>
      <c r="M21" s="333"/>
      <c r="N21" s="333"/>
      <c r="O21" s="333"/>
      <c r="P21" s="333"/>
      <c r="Q21" s="333"/>
    </row>
    <row r="22" spans="1:17">
      <c r="A22" s="49" t="s">
        <v>4424</v>
      </c>
      <c r="B22" s="352"/>
      <c r="C22" s="49" t="s">
        <v>471</v>
      </c>
      <c r="D22" s="50" t="s">
        <v>467</v>
      </c>
      <c r="E22" s="50" t="s">
        <v>472</v>
      </c>
      <c r="F22" s="352"/>
      <c r="G22" s="352"/>
      <c r="H22" s="50">
        <v>5</v>
      </c>
      <c r="I22" s="51" t="s">
        <v>488</v>
      </c>
      <c r="J22" s="38" t="s">
        <v>459</v>
      </c>
      <c r="K22" s="352"/>
      <c r="L22" s="352"/>
      <c r="M22" s="333"/>
      <c r="N22" s="333"/>
      <c r="O22" s="333"/>
      <c r="P22" s="333"/>
      <c r="Q22" s="333"/>
    </row>
    <row r="23" spans="1:17">
      <c r="A23" s="49" t="s">
        <v>4425</v>
      </c>
      <c r="B23" s="353"/>
      <c r="C23" s="52" t="s">
        <v>471</v>
      </c>
      <c r="D23" s="53" t="s">
        <v>467</v>
      </c>
      <c r="E23" s="53" t="s">
        <v>472</v>
      </c>
      <c r="F23" s="353"/>
      <c r="G23" s="353"/>
      <c r="H23" s="53" t="s">
        <v>469</v>
      </c>
      <c r="I23" s="54" t="s">
        <v>490</v>
      </c>
      <c r="J23" s="38" t="s">
        <v>459</v>
      </c>
      <c r="K23" s="353"/>
      <c r="L23" s="353"/>
      <c r="M23" s="334"/>
      <c r="N23" s="334"/>
      <c r="O23" s="334"/>
      <c r="P23" s="334"/>
      <c r="Q23" s="334"/>
    </row>
    <row r="24" spans="1:17">
      <c r="A24" s="326" t="s">
        <v>4426</v>
      </c>
      <c r="B24" s="341" t="s">
        <v>4401</v>
      </c>
      <c r="C24" s="55" t="s">
        <v>4402</v>
      </c>
      <c r="D24" s="56" t="s">
        <v>467</v>
      </c>
      <c r="E24" s="56" t="s">
        <v>4403</v>
      </c>
      <c r="F24" s="342" t="s">
        <v>456</v>
      </c>
      <c r="G24" s="342" t="s">
        <v>457</v>
      </c>
      <c r="H24" s="56" t="s">
        <v>459</v>
      </c>
      <c r="I24" s="57" t="s">
        <v>4427</v>
      </c>
      <c r="J24" s="38" t="s">
        <v>459</v>
      </c>
      <c r="K24" s="342" t="s">
        <v>456</v>
      </c>
      <c r="L24" s="342" t="s">
        <v>457</v>
      </c>
      <c r="M24" s="339" t="s">
        <v>657</v>
      </c>
      <c r="N24" s="339">
        <v>9.6</v>
      </c>
      <c r="O24" s="339" t="s">
        <v>457</v>
      </c>
      <c r="P24" s="366">
        <v>1785</v>
      </c>
      <c r="Q24" s="366" t="s">
        <v>473</v>
      </c>
    </row>
    <row r="25" spans="1:17">
      <c r="A25" s="327"/>
      <c r="B25" s="352"/>
      <c r="C25" s="46" t="s">
        <v>466</v>
      </c>
      <c r="D25" s="47" t="s">
        <v>467</v>
      </c>
      <c r="E25" s="47" t="s">
        <v>468</v>
      </c>
      <c r="F25" s="352"/>
      <c r="G25" s="352"/>
      <c r="H25" s="47" t="s">
        <v>469</v>
      </c>
      <c r="I25" s="48">
        <v>9.6</v>
      </c>
      <c r="J25" s="38" t="s">
        <v>459</v>
      </c>
      <c r="K25" s="352"/>
      <c r="L25" s="352"/>
      <c r="M25" s="333"/>
      <c r="N25" s="333"/>
      <c r="O25" s="333"/>
      <c r="P25" s="367"/>
      <c r="Q25" s="367"/>
    </row>
    <row r="26" spans="1:17">
      <c r="A26" s="49" t="s">
        <v>4428</v>
      </c>
      <c r="B26" s="352"/>
      <c r="C26" s="49" t="s">
        <v>471</v>
      </c>
      <c r="D26" s="50" t="s">
        <v>467</v>
      </c>
      <c r="E26" s="50" t="s">
        <v>472</v>
      </c>
      <c r="F26" s="352"/>
      <c r="G26" s="352"/>
      <c r="H26" s="50" t="s">
        <v>473</v>
      </c>
      <c r="I26" s="51" t="s">
        <v>474</v>
      </c>
      <c r="J26" s="38" t="s">
        <v>459</v>
      </c>
      <c r="K26" s="352"/>
      <c r="L26" s="352"/>
      <c r="M26" s="333"/>
      <c r="N26" s="333"/>
      <c r="O26" s="333"/>
      <c r="P26" s="367"/>
      <c r="Q26" s="367"/>
    </row>
    <row r="27" spans="1:17">
      <c r="A27" s="49" t="s">
        <v>4429</v>
      </c>
      <c r="B27" s="352"/>
      <c r="C27" s="49" t="s">
        <v>471</v>
      </c>
      <c r="D27" s="50" t="s">
        <v>467</v>
      </c>
      <c r="E27" s="50" t="s">
        <v>472</v>
      </c>
      <c r="F27" s="352"/>
      <c r="G27" s="352"/>
      <c r="H27" s="50" t="s">
        <v>473</v>
      </c>
      <c r="I27" s="51" t="s">
        <v>476</v>
      </c>
      <c r="J27" s="38" t="s">
        <v>459</v>
      </c>
      <c r="K27" s="352"/>
      <c r="L27" s="352"/>
      <c r="M27" s="333"/>
      <c r="N27" s="333"/>
      <c r="O27" s="333"/>
      <c r="P27" s="367"/>
      <c r="Q27" s="367"/>
    </row>
    <row r="28" spans="1:17">
      <c r="A28" s="49" t="s">
        <v>4430</v>
      </c>
      <c r="B28" s="352"/>
      <c r="C28" s="49" t="s">
        <v>471</v>
      </c>
      <c r="D28" s="50" t="s">
        <v>467</v>
      </c>
      <c r="E28" s="50" t="s">
        <v>472</v>
      </c>
      <c r="F28" s="352"/>
      <c r="G28" s="352"/>
      <c r="H28" s="50" t="s">
        <v>473</v>
      </c>
      <c r="I28" s="51" t="s">
        <v>478</v>
      </c>
      <c r="J28" s="38" t="s">
        <v>459</v>
      </c>
      <c r="K28" s="352"/>
      <c r="L28" s="352"/>
      <c r="M28" s="333"/>
      <c r="N28" s="333"/>
      <c r="O28" s="333"/>
      <c r="P28" s="367"/>
      <c r="Q28" s="367"/>
    </row>
    <row r="29" spans="1:17">
      <c r="A29" s="49" t="s">
        <v>4431</v>
      </c>
      <c r="B29" s="352"/>
      <c r="C29" s="49" t="s">
        <v>471</v>
      </c>
      <c r="D29" s="50" t="s">
        <v>467</v>
      </c>
      <c r="E29" s="50" t="s">
        <v>472</v>
      </c>
      <c r="F29" s="352"/>
      <c r="G29" s="352"/>
      <c r="H29" s="50" t="s">
        <v>473</v>
      </c>
      <c r="I29" s="51" t="s">
        <v>480</v>
      </c>
      <c r="J29" s="38" t="s">
        <v>459</v>
      </c>
      <c r="K29" s="352"/>
      <c r="L29" s="352"/>
      <c r="M29" s="333"/>
      <c r="N29" s="333"/>
      <c r="O29" s="333"/>
      <c r="P29" s="367"/>
      <c r="Q29" s="367"/>
    </row>
    <row r="30" spans="1:17">
      <c r="A30" s="49" t="s">
        <v>4432</v>
      </c>
      <c r="B30" s="352"/>
      <c r="C30" s="49" t="s">
        <v>471</v>
      </c>
      <c r="D30" s="50" t="s">
        <v>467</v>
      </c>
      <c r="E30" s="50" t="s">
        <v>472</v>
      </c>
      <c r="F30" s="352"/>
      <c r="G30" s="352"/>
      <c r="H30" s="50" t="s">
        <v>473</v>
      </c>
      <c r="I30" s="51" t="s">
        <v>482</v>
      </c>
      <c r="J30" s="38" t="s">
        <v>459</v>
      </c>
      <c r="K30" s="352"/>
      <c r="L30" s="352"/>
      <c r="M30" s="333"/>
      <c r="N30" s="333"/>
      <c r="O30" s="333"/>
      <c r="P30" s="367"/>
      <c r="Q30" s="367"/>
    </row>
    <row r="31" spans="1:17">
      <c r="A31" s="49" t="s">
        <v>4433</v>
      </c>
      <c r="B31" s="352"/>
      <c r="C31" s="49" t="s">
        <v>471</v>
      </c>
      <c r="D31" s="50" t="s">
        <v>467</v>
      </c>
      <c r="E31" s="50" t="s">
        <v>472</v>
      </c>
      <c r="F31" s="352"/>
      <c r="G31" s="352"/>
      <c r="H31" s="50" t="s">
        <v>473</v>
      </c>
      <c r="I31" s="51" t="s">
        <v>484</v>
      </c>
      <c r="J31" s="38" t="s">
        <v>459</v>
      </c>
      <c r="K31" s="352"/>
      <c r="L31" s="352"/>
      <c r="M31" s="333"/>
      <c r="N31" s="333"/>
      <c r="O31" s="333"/>
      <c r="P31" s="367"/>
      <c r="Q31" s="367"/>
    </row>
    <row r="32" spans="1:17">
      <c r="A32" s="49" t="s">
        <v>4434</v>
      </c>
      <c r="B32" s="352"/>
      <c r="C32" s="49" t="s">
        <v>471</v>
      </c>
      <c r="D32" s="50" t="s">
        <v>467</v>
      </c>
      <c r="E32" s="50" t="s">
        <v>472</v>
      </c>
      <c r="F32" s="352"/>
      <c r="G32" s="352"/>
      <c r="H32" s="50" t="s">
        <v>473</v>
      </c>
      <c r="I32" s="51" t="s">
        <v>486</v>
      </c>
      <c r="J32" s="38" t="s">
        <v>459</v>
      </c>
      <c r="K32" s="352"/>
      <c r="L32" s="352"/>
      <c r="M32" s="333"/>
      <c r="N32" s="333"/>
      <c r="O32" s="333"/>
      <c r="P32" s="367"/>
      <c r="Q32" s="367"/>
    </row>
    <row r="33" spans="1:17">
      <c r="A33" s="49" t="s">
        <v>4435</v>
      </c>
      <c r="B33" s="352"/>
      <c r="C33" s="49" t="s">
        <v>471</v>
      </c>
      <c r="D33" s="50" t="s">
        <v>467</v>
      </c>
      <c r="E33" s="50" t="s">
        <v>472</v>
      </c>
      <c r="F33" s="352"/>
      <c r="G33" s="352"/>
      <c r="H33" s="50">
        <v>1</v>
      </c>
      <c r="I33" s="51" t="s">
        <v>488</v>
      </c>
      <c r="J33" s="38" t="s">
        <v>459</v>
      </c>
      <c r="K33" s="352"/>
      <c r="L33" s="352"/>
      <c r="M33" s="333"/>
      <c r="N33" s="333"/>
      <c r="O33" s="333"/>
      <c r="P33" s="367"/>
      <c r="Q33" s="367"/>
    </row>
    <row r="34" spans="1:17">
      <c r="A34" s="49" t="s">
        <v>4436</v>
      </c>
      <c r="B34" s="352"/>
      <c r="C34" s="49" t="s">
        <v>471</v>
      </c>
      <c r="D34" s="50" t="s">
        <v>467</v>
      </c>
      <c r="E34" s="50" t="s">
        <v>472</v>
      </c>
      <c r="F34" s="352"/>
      <c r="G34" s="352"/>
      <c r="H34" s="50" t="s">
        <v>469</v>
      </c>
      <c r="I34" s="51" t="s">
        <v>490</v>
      </c>
      <c r="J34" s="38" t="s">
        <v>459</v>
      </c>
      <c r="K34" s="352"/>
      <c r="L34" s="352"/>
      <c r="M34" s="333"/>
      <c r="N34" s="333"/>
      <c r="O34" s="333"/>
      <c r="P34" s="367"/>
      <c r="Q34" s="367"/>
    </row>
    <row r="35" spans="1:17">
      <c r="A35" s="49" t="s">
        <v>4437</v>
      </c>
      <c r="B35" s="352"/>
      <c r="C35" s="49" t="s">
        <v>471</v>
      </c>
      <c r="D35" s="50" t="s">
        <v>467</v>
      </c>
      <c r="E35" s="50" t="s">
        <v>472</v>
      </c>
      <c r="F35" s="352"/>
      <c r="G35" s="352"/>
      <c r="H35" s="50" t="s">
        <v>469</v>
      </c>
      <c r="I35" s="51" t="s">
        <v>492</v>
      </c>
      <c r="J35" s="38" t="s">
        <v>459</v>
      </c>
      <c r="K35" s="352"/>
      <c r="L35" s="352"/>
      <c r="M35" s="333"/>
      <c r="N35" s="333"/>
      <c r="O35" s="333"/>
      <c r="P35" s="367"/>
      <c r="Q35" s="367"/>
    </row>
    <row r="36" spans="1:17">
      <c r="A36" s="49" t="s">
        <v>4438</v>
      </c>
      <c r="B36" s="352"/>
      <c r="C36" s="49" t="s">
        <v>471</v>
      </c>
      <c r="D36" s="50" t="s">
        <v>467</v>
      </c>
      <c r="E36" s="50" t="s">
        <v>472</v>
      </c>
      <c r="F36" s="352"/>
      <c r="G36" s="352"/>
      <c r="H36" s="50" t="s">
        <v>469</v>
      </c>
      <c r="I36" s="51" t="s">
        <v>494</v>
      </c>
      <c r="J36" s="38" t="s">
        <v>459</v>
      </c>
      <c r="K36" s="352"/>
      <c r="L36" s="352"/>
      <c r="M36" s="338"/>
      <c r="N36" s="333"/>
      <c r="O36" s="333"/>
      <c r="P36" s="367"/>
      <c r="Q36" s="367"/>
    </row>
    <row r="37" spans="1:17">
      <c r="A37" s="49" t="s">
        <v>4439</v>
      </c>
      <c r="B37" s="354"/>
      <c r="C37" s="58" t="s">
        <v>471</v>
      </c>
      <c r="D37" s="59" t="s">
        <v>467</v>
      </c>
      <c r="E37" s="59" t="s">
        <v>472</v>
      </c>
      <c r="F37" s="354"/>
      <c r="G37" s="354"/>
      <c r="H37" s="59" t="s">
        <v>469</v>
      </c>
      <c r="I37" s="60" t="s">
        <v>496</v>
      </c>
      <c r="J37" s="38" t="s">
        <v>459</v>
      </c>
      <c r="K37" s="354"/>
      <c r="L37" s="354"/>
      <c r="M37" s="334"/>
      <c r="N37" s="338"/>
      <c r="O37" s="338"/>
      <c r="P37" s="368"/>
      <c r="Q37" s="368"/>
    </row>
    <row r="38" spans="1:17">
      <c r="A38" s="326" t="s">
        <v>4440</v>
      </c>
      <c r="B38" s="337" t="s">
        <v>4401</v>
      </c>
      <c r="C38" s="43" t="s">
        <v>4402</v>
      </c>
      <c r="D38" s="61" t="s">
        <v>467</v>
      </c>
      <c r="E38" s="43" t="s">
        <v>4403</v>
      </c>
      <c r="F38" s="335" t="s">
        <v>456</v>
      </c>
      <c r="G38" s="332" t="s">
        <v>457</v>
      </c>
      <c r="H38" s="44" t="s">
        <v>459</v>
      </c>
      <c r="I38" s="45" t="s">
        <v>4427</v>
      </c>
      <c r="J38" s="38" t="s">
        <v>459</v>
      </c>
      <c r="K38" s="335" t="s">
        <v>456</v>
      </c>
      <c r="L38" s="332" t="s">
        <v>457</v>
      </c>
      <c r="M38" s="335" t="s">
        <v>657</v>
      </c>
      <c r="N38" s="335" t="s">
        <v>498</v>
      </c>
      <c r="O38" s="335" t="s">
        <v>457</v>
      </c>
      <c r="P38" s="365">
        <v>1785</v>
      </c>
      <c r="Q38" s="365" t="s">
        <v>473</v>
      </c>
    </row>
    <row r="39" spans="1:17">
      <c r="A39" s="327"/>
      <c r="B39" s="333"/>
      <c r="C39" s="49" t="s">
        <v>466</v>
      </c>
      <c r="D39" s="49" t="s">
        <v>467</v>
      </c>
      <c r="E39" s="49" t="s">
        <v>499</v>
      </c>
      <c r="F39" s="333"/>
      <c r="G39" s="333"/>
      <c r="H39" s="49" t="s">
        <v>469</v>
      </c>
      <c r="I39" s="51">
        <v>9.6</v>
      </c>
      <c r="J39" s="38" t="s">
        <v>459</v>
      </c>
      <c r="K39" s="333"/>
      <c r="L39" s="333"/>
      <c r="M39" s="333"/>
      <c r="N39" s="333"/>
      <c r="O39" s="333"/>
      <c r="P39" s="355"/>
      <c r="Q39" s="355"/>
    </row>
    <row r="40" spans="1:17">
      <c r="A40" s="49" t="s">
        <v>4441</v>
      </c>
      <c r="B40" s="333"/>
      <c r="C40" s="49" t="s">
        <v>471</v>
      </c>
      <c r="D40" s="49" t="s">
        <v>467</v>
      </c>
      <c r="E40" s="49" t="s">
        <v>472</v>
      </c>
      <c r="F40" s="333"/>
      <c r="G40" s="333"/>
      <c r="H40" s="49" t="s">
        <v>473</v>
      </c>
      <c r="I40" s="51" t="s">
        <v>474</v>
      </c>
      <c r="J40" s="38" t="s">
        <v>459</v>
      </c>
      <c r="K40" s="333"/>
      <c r="L40" s="333"/>
      <c r="M40" s="333"/>
      <c r="N40" s="333"/>
      <c r="O40" s="333"/>
      <c r="P40" s="355"/>
      <c r="Q40" s="355"/>
    </row>
    <row r="41" spans="1:17">
      <c r="A41" s="49" t="s">
        <v>4442</v>
      </c>
      <c r="B41" s="333"/>
      <c r="C41" s="49" t="s">
        <v>471</v>
      </c>
      <c r="D41" s="49" t="s">
        <v>467</v>
      </c>
      <c r="E41" s="49" t="s">
        <v>472</v>
      </c>
      <c r="F41" s="333"/>
      <c r="G41" s="333"/>
      <c r="H41" s="49" t="s">
        <v>473</v>
      </c>
      <c r="I41" s="51" t="s">
        <v>476</v>
      </c>
      <c r="J41" s="38" t="s">
        <v>459</v>
      </c>
      <c r="K41" s="333"/>
      <c r="L41" s="333"/>
      <c r="M41" s="333"/>
      <c r="N41" s="333"/>
      <c r="O41" s="333"/>
      <c r="P41" s="355"/>
      <c r="Q41" s="355"/>
    </row>
    <row r="42" spans="1:17">
      <c r="A42" s="49" t="s">
        <v>4443</v>
      </c>
      <c r="B42" s="333"/>
      <c r="C42" s="49" t="s">
        <v>471</v>
      </c>
      <c r="D42" s="49" t="s">
        <v>467</v>
      </c>
      <c r="E42" s="49" t="s">
        <v>472</v>
      </c>
      <c r="F42" s="333"/>
      <c r="G42" s="333"/>
      <c r="H42" s="49" t="s">
        <v>473</v>
      </c>
      <c r="I42" s="51" t="s">
        <v>478</v>
      </c>
      <c r="J42" s="38" t="s">
        <v>459</v>
      </c>
      <c r="K42" s="333"/>
      <c r="L42" s="333"/>
      <c r="M42" s="333"/>
      <c r="N42" s="333"/>
      <c r="O42" s="333"/>
      <c r="P42" s="355"/>
      <c r="Q42" s="355"/>
    </row>
    <row r="43" spans="1:17">
      <c r="A43" s="49" t="s">
        <v>4444</v>
      </c>
      <c r="B43" s="333"/>
      <c r="C43" s="49" t="s">
        <v>471</v>
      </c>
      <c r="D43" s="49" t="s">
        <v>467</v>
      </c>
      <c r="E43" s="49" t="s">
        <v>472</v>
      </c>
      <c r="F43" s="333"/>
      <c r="G43" s="333"/>
      <c r="H43" s="49" t="s">
        <v>473</v>
      </c>
      <c r="I43" s="51" t="s">
        <v>480</v>
      </c>
      <c r="J43" s="38" t="s">
        <v>459</v>
      </c>
      <c r="K43" s="333"/>
      <c r="L43" s="333"/>
      <c r="M43" s="333"/>
      <c r="N43" s="333"/>
      <c r="O43" s="333"/>
      <c r="P43" s="355"/>
      <c r="Q43" s="355"/>
    </row>
    <row r="44" spans="1:17">
      <c r="A44" s="49" t="s">
        <v>4445</v>
      </c>
      <c r="B44" s="333"/>
      <c r="C44" s="49" t="s">
        <v>471</v>
      </c>
      <c r="D44" s="49" t="s">
        <v>467</v>
      </c>
      <c r="E44" s="49" t="s">
        <v>472</v>
      </c>
      <c r="F44" s="333"/>
      <c r="G44" s="333"/>
      <c r="H44" s="49" t="s">
        <v>473</v>
      </c>
      <c r="I44" s="51" t="s">
        <v>482</v>
      </c>
      <c r="J44" s="38" t="s">
        <v>459</v>
      </c>
      <c r="K44" s="333"/>
      <c r="L44" s="333"/>
      <c r="M44" s="333"/>
      <c r="N44" s="333"/>
      <c r="O44" s="333"/>
      <c r="P44" s="355"/>
      <c r="Q44" s="355"/>
    </row>
    <row r="45" spans="1:17">
      <c r="A45" s="49" t="s">
        <v>4446</v>
      </c>
      <c r="B45" s="333"/>
      <c r="C45" s="49" t="s">
        <v>471</v>
      </c>
      <c r="D45" s="49" t="s">
        <v>467</v>
      </c>
      <c r="E45" s="49" t="s">
        <v>472</v>
      </c>
      <c r="F45" s="333"/>
      <c r="G45" s="333"/>
      <c r="H45" s="49" t="s">
        <v>473</v>
      </c>
      <c r="I45" s="51" t="s">
        <v>484</v>
      </c>
      <c r="J45" s="38" t="s">
        <v>459</v>
      </c>
      <c r="K45" s="333"/>
      <c r="L45" s="333"/>
      <c r="M45" s="333"/>
      <c r="N45" s="333"/>
      <c r="O45" s="333"/>
      <c r="P45" s="355"/>
      <c r="Q45" s="355"/>
    </row>
    <row r="46" spans="1:17">
      <c r="A46" s="49" t="s">
        <v>4447</v>
      </c>
      <c r="B46" s="333"/>
      <c r="C46" s="49" t="s">
        <v>471</v>
      </c>
      <c r="D46" s="49" t="s">
        <v>467</v>
      </c>
      <c r="E46" s="49" t="s">
        <v>472</v>
      </c>
      <c r="F46" s="333"/>
      <c r="G46" s="333"/>
      <c r="H46" s="49" t="s">
        <v>473</v>
      </c>
      <c r="I46" s="51" t="s">
        <v>486</v>
      </c>
      <c r="J46" s="38" t="s">
        <v>459</v>
      </c>
      <c r="K46" s="333"/>
      <c r="L46" s="333"/>
      <c r="M46" s="333"/>
      <c r="N46" s="333"/>
      <c r="O46" s="333"/>
      <c r="P46" s="355"/>
      <c r="Q46" s="355"/>
    </row>
    <row r="47" spans="1:17">
      <c r="A47" s="49" t="s">
        <v>4448</v>
      </c>
      <c r="B47" s="333"/>
      <c r="C47" s="49" t="s">
        <v>471</v>
      </c>
      <c r="D47" s="49" t="s">
        <v>467</v>
      </c>
      <c r="E47" s="49" t="s">
        <v>472</v>
      </c>
      <c r="F47" s="333"/>
      <c r="G47" s="333"/>
      <c r="H47" s="49">
        <v>1</v>
      </c>
      <c r="I47" s="51" t="s">
        <v>488</v>
      </c>
      <c r="J47" s="38" t="s">
        <v>459</v>
      </c>
      <c r="K47" s="333"/>
      <c r="L47" s="333"/>
      <c r="M47" s="333"/>
      <c r="N47" s="333"/>
      <c r="O47" s="333"/>
      <c r="P47" s="355"/>
      <c r="Q47" s="355"/>
    </row>
    <row r="48" spans="1:17">
      <c r="A48" s="49" t="s">
        <v>4449</v>
      </c>
      <c r="B48" s="333"/>
      <c r="C48" s="49" t="s">
        <v>471</v>
      </c>
      <c r="D48" s="49" t="s">
        <v>467</v>
      </c>
      <c r="E48" s="49" t="s">
        <v>472</v>
      </c>
      <c r="F48" s="333"/>
      <c r="G48" s="333"/>
      <c r="H48" s="49" t="s">
        <v>469</v>
      </c>
      <c r="I48" s="51" t="s">
        <v>490</v>
      </c>
      <c r="J48" s="38" t="s">
        <v>459</v>
      </c>
      <c r="K48" s="333"/>
      <c r="L48" s="333"/>
      <c r="M48" s="333"/>
      <c r="N48" s="333"/>
      <c r="O48" s="333"/>
      <c r="P48" s="355"/>
      <c r="Q48" s="355"/>
    </row>
    <row r="49" spans="1:17">
      <c r="A49" s="49" t="s">
        <v>4450</v>
      </c>
      <c r="B49" s="333"/>
      <c r="C49" s="49" t="s">
        <v>471</v>
      </c>
      <c r="D49" s="49" t="s">
        <v>467</v>
      </c>
      <c r="E49" s="49" t="s">
        <v>472</v>
      </c>
      <c r="F49" s="333"/>
      <c r="G49" s="333"/>
      <c r="H49" s="49" t="s">
        <v>469</v>
      </c>
      <c r="I49" s="51" t="s">
        <v>492</v>
      </c>
      <c r="J49" s="38" t="s">
        <v>459</v>
      </c>
      <c r="K49" s="333"/>
      <c r="L49" s="333"/>
      <c r="M49" s="333"/>
      <c r="N49" s="333"/>
      <c r="O49" s="333"/>
      <c r="P49" s="355"/>
      <c r="Q49" s="355"/>
    </row>
    <row r="50" spans="1:17">
      <c r="A50" s="49" t="s">
        <v>4451</v>
      </c>
      <c r="B50" s="333"/>
      <c r="C50" s="49" t="s">
        <v>471</v>
      </c>
      <c r="D50" s="49" t="s">
        <v>467</v>
      </c>
      <c r="E50" s="49" t="s">
        <v>472</v>
      </c>
      <c r="F50" s="333"/>
      <c r="G50" s="333"/>
      <c r="H50" s="49" t="s">
        <v>469</v>
      </c>
      <c r="I50" s="51" t="s">
        <v>494</v>
      </c>
      <c r="J50" s="38" t="s">
        <v>459</v>
      </c>
      <c r="K50" s="333"/>
      <c r="L50" s="333"/>
      <c r="M50" s="338"/>
      <c r="N50" s="333"/>
      <c r="O50" s="333"/>
      <c r="P50" s="355"/>
      <c r="Q50" s="355"/>
    </row>
    <row r="51" spans="1:17">
      <c r="A51" s="49" t="s">
        <v>4452</v>
      </c>
      <c r="B51" s="338"/>
      <c r="C51" s="62" t="s">
        <v>471</v>
      </c>
      <c r="D51" s="62" t="s">
        <v>467</v>
      </c>
      <c r="E51" s="62" t="s">
        <v>472</v>
      </c>
      <c r="F51" s="338"/>
      <c r="G51" s="338"/>
      <c r="H51" s="62" t="s">
        <v>469</v>
      </c>
      <c r="I51" s="63" t="s">
        <v>496</v>
      </c>
      <c r="J51" s="38" t="s">
        <v>459</v>
      </c>
      <c r="K51" s="338"/>
      <c r="L51" s="338"/>
      <c r="M51" s="334"/>
      <c r="N51" s="338"/>
      <c r="O51" s="338"/>
      <c r="P51" s="356"/>
      <c r="Q51" s="356"/>
    </row>
    <row r="52" spans="1:17">
      <c r="A52" s="326" t="s">
        <v>4453</v>
      </c>
      <c r="B52" s="337" t="s">
        <v>4401</v>
      </c>
      <c r="C52" s="64" t="s">
        <v>4402</v>
      </c>
      <c r="D52" s="64" t="s">
        <v>467</v>
      </c>
      <c r="E52" s="44" t="s">
        <v>4403</v>
      </c>
      <c r="F52" s="332" t="s">
        <v>456</v>
      </c>
      <c r="G52" s="332" t="s">
        <v>457</v>
      </c>
      <c r="H52" s="44" t="s">
        <v>459</v>
      </c>
      <c r="I52" s="45" t="s">
        <v>850</v>
      </c>
      <c r="J52" s="38" t="s">
        <v>459</v>
      </c>
      <c r="K52" s="332" t="s">
        <v>456</v>
      </c>
      <c r="L52" s="332" t="s">
        <v>457</v>
      </c>
      <c r="M52" s="335" t="s">
        <v>657</v>
      </c>
      <c r="N52" s="332" t="s">
        <v>513</v>
      </c>
      <c r="O52" s="332" t="s">
        <v>469</v>
      </c>
      <c r="P52" s="321">
        <v>1785</v>
      </c>
      <c r="Q52" s="321" t="s">
        <v>473</v>
      </c>
    </row>
    <row r="53" spans="1:17">
      <c r="A53" s="327"/>
      <c r="B53" s="352"/>
      <c r="C53" s="50" t="s">
        <v>466</v>
      </c>
      <c r="D53" s="50" t="s">
        <v>467</v>
      </c>
      <c r="E53" s="50" t="s">
        <v>514</v>
      </c>
      <c r="F53" s="352"/>
      <c r="G53" s="352"/>
      <c r="H53" s="50" t="s">
        <v>469</v>
      </c>
      <c r="I53" s="51" t="s">
        <v>513</v>
      </c>
      <c r="J53" s="38" t="s">
        <v>459</v>
      </c>
      <c r="K53" s="352"/>
      <c r="L53" s="352"/>
      <c r="M53" s="333"/>
      <c r="N53" s="352"/>
      <c r="O53" s="352"/>
      <c r="P53" s="322"/>
      <c r="Q53" s="322"/>
    </row>
    <row r="54" spans="1:17">
      <c r="A54" s="50" t="s">
        <v>4454</v>
      </c>
      <c r="B54" s="352"/>
      <c r="C54" s="50" t="s">
        <v>471</v>
      </c>
      <c r="D54" s="50" t="s">
        <v>467</v>
      </c>
      <c r="E54" s="50" t="s">
        <v>472</v>
      </c>
      <c r="F54" s="352"/>
      <c r="G54" s="352"/>
      <c r="H54" s="50" t="s">
        <v>473</v>
      </c>
      <c r="I54" s="51" t="s">
        <v>474</v>
      </c>
      <c r="J54" s="38" t="s">
        <v>459</v>
      </c>
      <c r="K54" s="352"/>
      <c r="L54" s="352"/>
      <c r="M54" s="333"/>
      <c r="N54" s="352"/>
      <c r="O54" s="352"/>
      <c r="P54" s="322"/>
      <c r="Q54" s="322"/>
    </row>
    <row r="55" spans="1:17">
      <c r="A55" s="50" t="s">
        <v>4455</v>
      </c>
      <c r="B55" s="352"/>
      <c r="C55" s="50" t="s">
        <v>471</v>
      </c>
      <c r="D55" s="50" t="s">
        <v>467</v>
      </c>
      <c r="E55" s="50" t="s">
        <v>472</v>
      </c>
      <c r="F55" s="352"/>
      <c r="G55" s="352"/>
      <c r="H55" s="50" t="s">
        <v>473</v>
      </c>
      <c r="I55" s="51" t="s">
        <v>476</v>
      </c>
      <c r="J55" s="38" t="s">
        <v>459</v>
      </c>
      <c r="K55" s="352"/>
      <c r="L55" s="352"/>
      <c r="M55" s="333"/>
      <c r="N55" s="352"/>
      <c r="O55" s="352"/>
      <c r="P55" s="322"/>
      <c r="Q55" s="322"/>
    </row>
    <row r="56" spans="1:17">
      <c r="A56" s="50" t="s">
        <v>4456</v>
      </c>
      <c r="B56" s="352"/>
      <c r="C56" s="50" t="s">
        <v>471</v>
      </c>
      <c r="D56" s="50" t="s">
        <v>467</v>
      </c>
      <c r="E56" s="50" t="s">
        <v>472</v>
      </c>
      <c r="F56" s="352"/>
      <c r="G56" s="352"/>
      <c r="H56" s="50" t="s">
        <v>473</v>
      </c>
      <c r="I56" s="51" t="s">
        <v>478</v>
      </c>
      <c r="J56" s="38" t="s">
        <v>459</v>
      </c>
      <c r="K56" s="352"/>
      <c r="L56" s="352"/>
      <c r="M56" s="333"/>
      <c r="N56" s="352"/>
      <c r="O56" s="352"/>
      <c r="P56" s="322"/>
      <c r="Q56" s="322"/>
    </row>
    <row r="57" spans="1:17">
      <c r="A57" s="50" t="s">
        <v>4457</v>
      </c>
      <c r="B57" s="352"/>
      <c r="C57" s="50" t="s">
        <v>471</v>
      </c>
      <c r="D57" s="50" t="s">
        <v>467</v>
      </c>
      <c r="E57" s="50" t="s">
        <v>472</v>
      </c>
      <c r="F57" s="352"/>
      <c r="G57" s="352"/>
      <c r="H57" s="50" t="s">
        <v>473</v>
      </c>
      <c r="I57" s="51" t="s">
        <v>480</v>
      </c>
      <c r="J57" s="38" t="s">
        <v>459</v>
      </c>
      <c r="K57" s="352"/>
      <c r="L57" s="352"/>
      <c r="M57" s="333"/>
      <c r="N57" s="352"/>
      <c r="O57" s="352"/>
      <c r="P57" s="322"/>
      <c r="Q57" s="322"/>
    </row>
    <row r="58" spans="1:17">
      <c r="A58" s="50" t="s">
        <v>4458</v>
      </c>
      <c r="B58" s="352"/>
      <c r="C58" s="50" t="s">
        <v>471</v>
      </c>
      <c r="D58" s="50" t="s">
        <v>467</v>
      </c>
      <c r="E58" s="50" t="s">
        <v>472</v>
      </c>
      <c r="F58" s="352"/>
      <c r="G58" s="352"/>
      <c r="H58" s="50" t="s">
        <v>473</v>
      </c>
      <c r="I58" s="51" t="s">
        <v>482</v>
      </c>
      <c r="J58" s="38" t="s">
        <v>459</v>
      </c>
      <c r="K58" s="352"/>
      <c r="L58" s="352"/>
      <c r="M58" s="333"/>
      <c r="N58" s="352"/>
      <c r="O58" s="352"/>
      <c r="P58" s="322"/>
      <c r="Q58" s="322"/>
    </row>
    <row r="59" spans="1:17">
      <c r="A59" s="50" t="s">
        <v>4459</v>
      </c>
      <c r="B59" s="352"/>
      <c r="C59" s="50" t="s">
        <v>471</v>
      </c>
      <c r="D59" s="50" t="s">
        <v>467</v>
      </c>
      <c r="E59" s="50" t="s">
        <v>472</v>
      </c>
      <c r="F59" s="352"/>
      <c r="G59" s="352"/>
      <c r="H59" s="50" t="s">
        <v>473</v>
      </c>
      <c r="I59" s="51" t="s">
        <v>484</v>
      </c>
      <c r="J59" s="38" t="s">
        <v>459</v>
      </c>
      <c r="K59" s="352"/>
      <c r="L59" s="352"/>
      <c r="M59" s="333"/>
      <c r="N59" s="352"/>
      <c r="O59" s="352"/>
      <c r="P59" s="322"/>
      <c r="Q59" s="322"/>
    </row>
    <row r="60" spans="1:17">
      <c r="A60" s="50" t="s">
        <v>4460</v>
      </c>
      <c r="B60" s="352"/>
      <c r="C60" s="50" t="s">
        <v>471</v>
      </c>
      <c r="D60" s="50" t="s">
        <v>467</v>
      </c>
      <c r="E60" s="50" t="s">
        <v>472</v>
      </c>
      <c r="F60" s="352"/>
      <c r="G60" s="352"/>
      <c r="H60" s="50" t="s">
        <v>473</v>
      </c>
      <c r="I60" s="51" t="s">
        <v>486</v>
      </c>
      <c r="J60" s="38" t="s">
        <v>459</v>
      </c>
      <c r="K60" s="352"/>
      <c r="L60" s="352"/>
      <c r="M60" s="333"/>
      <c r="N60" s="352"/>
      <c r="O60" s="352"/>
      <c r="P60" s="322"/>
      <c r="Q60" s="322"/>
    </row>
    <row r="61" spans="1:17">
      <c r="A61" s="50" t="s">
        <v>4461</v>
      </c>
      <c r="B61" s="352"/>
      <c r="C61" s="50" t="s">
        <v>471</v>
      </c>
      <c r="D61" s="50" t="s">
        <v>467</v>
      </c>
      <c r="E61" s="50" t="s">
        <v>472</v>
      </c>
      <c r="F61" s="352"/>
      <c r="G61" s="352"/>
      <c r="H61" s="50">
        <v>1</v>
      </c>
      <c r="I61" s="51" t="s">
        <v>488</v>
      </c>
      <c r="J61" s="38" t="s">
        <v>459</v>
      </c>
      <c r="K61" s="352"/>
      <c r="L61" s="352"/>
      <c r="M61" s="333"/>
      <c r="N61" s="352"/>
      <c r="O61" s="352"/>
      <c r="P61" s="322"/>
      <c r="Q61" s="322"/>
    </row>
    <row r="62" spans="1:17">
      <c r="A62" s="50" t="s">
        <v>4462</v>
      </c>
      <c r="B62" s="352"/>
      <c r="C62" s="50" t="s">
        <v>471</v>
      </c>
      <c r="D62" s="50" t="s">
        <v>467</v>
      </c>
      <c r="E62" s="50" t="s">
        <v>472</v>
      </c>
      <c r="F62" s="352"/>
      <c r="G62" s="352"/>
      <c r="H62" s="50" t="s">
        <v>469</v>
      </c>
      <c r="I62" s="51" t="s">
        <v>490</v>
      </c>
      <c r="J62" s="38" t="s">
        <v>459</v>
      </c>
      <c r="K62" s="352"/>
      <c r="L62" s="352"/>
      <c r="M62" s="333"/>
      <c r="N62" s="352"/>
      <c r="O62" s="352"/>
      <c r="P62" s="322"/>
      <c r="Q62" s="322"/>
    </row>
    <row r="63" spans="1:17">
      <c r="A63" s="50" t="s">
        <v>4463</v>
      </c>
      <c r="B63" s="352"/>
      <c r="C63" s="50" t="s">
        <v>471</v>
      </c>
      <c r="D63" s="50" t="s">
        <v>467</v>
      </c>
      <c r="E63" s="50" t="s">
        <v>472</v>
      </c>
      <c r="F63" s="352"/>
      <c r="G63" s="352"/>
      <c r="H63" s="50" t="s">
        <v>469</v>
      </c>
      <c r="I63" s="51" t="s">
        <v>492</v>
      </c>
      <c r="J63" s="38" t="s">
        <v>459</v>
      </c>
      <c r="K63" s="352"/>
      <c r="L63" s="352"/>
      <c r="M63" s="333"/>
      <c r="N63" s="352"/>
      <c r="O63" s="352"/>
      <c r="P63" s="322"/>
      <c r="Q63" s="322"/>
    </row>
    <row r="64" spans="1:17">
      <c r="A64" s="50" t="s">
        <v>4464</v>
      </c>
      <c r="B64" s="352"/>
      <c r="C64" s="50" t="s">
        <v>471</v>
      </c>
      <c r="D64" s="50" t="s">
        <v>467</v>
      </c>
      <c r="E64" s="50" t="s">
        <v>472</v>
      </c>
      <c r="F64" s="352"/>
      <c r="G64" s="352"/>
      <c r="H64" s="50" t="s">
        <v>469</v>
      </c>
      <c r="I64" s="51" t="s">
        <v>494</v>
      </c>
      <c r="J64" s="38" t="s">
        <v>459</v>
      </c>
      <c r="K64" s="352"/>
      <c r="L64" s="352"/>
      <c r="M64" s="333"/>
      <c r="N64" s="352"/>
      <c r="O64" s="352"/>
      <c r="P64" s="322"/>
      <c r="Q64" s="322"/>
    </row>
    <row r="65" spans="1:17">
      <c r="A65" s="50" t="s">
        <v>4465</v>
      </c>
      <c r="B65" s="354"/>
      <c r="C65" s="65" t="s">
        <v>471</v>
      </c>
      <c r="D65" s="65" t="s">
        <v>467</v>
      </c>
      <c r="E65" s="65" t="s">
        <v>472</v>
      </c>
      <c r="F65" s="354"/>
      <c r="G65" s="354"/>
      <c r="H65" s="65" t="s">
        <v>469</v>
      </c>
      <c r="I65" s="63" t="s">
        <v>496</v>
      </c>
      <c r="J65" s="38" t="s">
        <v>459</v>
      </c>
      <c r="K65" s="354"/>
      <c r="L65" s="354"/>
      <c r="M65" s="338"/>
      <c r="N65" s="354"/>
      <c r="O65" s="354"/>
      <c r="P65" s="322"/>
      <c r="Q65" s="322"/>
    </row>
    <row r="66" spans="1:17">
      <c r="A66" s="50" t="s">
        <v>4466</v>
      </c>
      <c r="B66" s="354"/>
      <c r="C66" s="65" t="s">
        <v>471</v>
      </c>
      <c r="D66" s="65" t="s">
        <v>467</v>
      </c>
      <c r="E66" s="65" t="s">
        <v>472</v>
      </c>
      <c r="F66" s="354"/>
      <c r="G66" s="354"/>
      <c r="H66" s="65" t="s">
        <v>469</v>
      </c>
      <c r="I66" s="63" t="s">
        <v>528</v>
      </c>
      <c r="J66" s="38" t="s">
        <v>459</v>
      </c>
      <c r="K66" s="354"/>
      <c r="L66" s="354"/>
      <c r="M66" s="338"/>
      <c r="N66" s="354"/>
      <c r="O66" s="354"/>
      <c r="P66" s="322"/>
      <c r="Q66" s="322"/>
    </row>
    <row r="67" spans="1:17">
      <c r="A67" s="50" t="s">
        <v>4467</v>
      </c>
      <c r="B67" s="353"/>
      <c r="C67" s="53" t="s">
        <v>471</v>
      </c>
      <c r="D67" s="53" t="s">
        <v>467</v>
      </c>
      <c r="E67" s="53" t="s">
        <v>472</v>
      </c>
      <c r="F67" s="353"/>
      <c r="G67" s="353"/>
      <c r="H67" s="53" t="s">
        <v>469</v>
      </c>
      <c r="I67" s="54" t="s">
        <v>530</v>
      </c>
      <c r="J67" s="38" t="s">
        <v>459</v>
      </c>
      <c r="K67" s="353"/>
      <c r="L67" s="353"/>
      <c r="M67" s="334"/>
      <c r="N67" s="353"/>
      <c r="O67" s="353"/>
      <c r="P67" s="325"/>
      <c r="Q67" s="325"/>
    </row>
    <row r="68" spans="1:17">
      <c r="A68" s="326" t="s">
        <v>4468</v>
      </c>
      <c r="B68" s="337" t="s">
        <v>4401</v>
      </c>
      <c r="C68" s="44" t="s">
        <v>4402</v>
      </c>
      <c r="D68" s="44" t="s">
        <v>467</v>
      </c>
      <c r="E68" s="44" t="s">
        <v>4403</v>
      </c>
      <c r="F68" s="332" t="s">
        <v>456</v>
      </c>
      <c r="G68" s="332" t="s">
        <v>457</v>
      </c>
      <c r="H68" s="44" t="s">
        <v>459</v>
      </c>
      <c r="I68" s="45" t="s">
        <v>4469</v>
      </c>
      <c r="J68" s="38" t="s">
        <v>459</v>
      </c>
      <c r="K68" s="332" t="s">
        <v>456</v>
      </c>
      <c r="L68" s="332" t="s">
        <v>457</v>
      </c>
      <c r="M68" s="335" t="s">
        <v>657</v>
      </c>
      <c r="N68" s="332" t="s">
        <v>582</v>
      </c>
      <c r="O68" s="362" t="s">
        <v>533</v>
      </c>
      <c r="P68" s="321">
        <v>1785</v>
      </c>
      <c r="Q68" s="321" t="s">
        <v>473</v>
      </c>
    </row>
    <row r="69" spans="1:17">
      <c r="A69" s="327"/>
      <c r="B69" s="352"/>
      <c r="C69" s="47" t="s">
        <v>466</v>
      </c>
      <c r="D69" s="47" t="s">
        <v>467</v>
      </c>
      <c r="E69" s="47" t="s">
        <v>534</v>
      </c>
      <c r="F69" s="352"/>
      <c r="G69" s="352"/>
      <c r="H69" s="47" t="s">
        <v>469</v>
      </c>
      <c r="I69" s="48">
        <v>22</v>
      </c>
      <c r="J69" s="38" t="s">
        <v>459</v>
      </c>
      <c r="K69" s="352"/>
      <c r="L69" s="352"/>
      <c r="M69" s="333"/>
      <c r="N69" s="352"/>
      <c r="O69" s="363"/>
      <c r="P69" s="322"/>
      <c r="Q69" s="322"/>
    </row>
    <row r="70" spans="1:17">
      <c r="A70" s="50" t="s">
        <v>4470</v>
      </c>
      <c r="B70" s="352"/>
      <c r="C70" s="50" t="s">
        <v>471</v>
      </c>
      <c r="D70" s="50" t="s">
        <v>467</v>
      </c>
      <c r="E70" s="50" t="s">
        <v>472</v>
      </c>
      <c r="F70" s="352"/>
      <c r="G70" s="352"/>
      <c r="H70" s="50" t="s">
        <v>473</v>
      </c>
      <c r="I70" s="51" t="s">
        <v>474</v>
      </c>
      <c r="J70" s="38" t="s">
        <v>459</v>
      </c>
      <c r="K70" s="352"/>
      <c r="L70" s="352"/>
      <c r="M70" s="333"/>
      <c r="N70" s="352"/>
      <c r="O70" s="363"/>
      <c r="P70" s="322"/>
      <c r="Q70" s="322"/>
    </row>
    <row r="71" spans="1:17">
      <c r="A71" s="50" t="s">
        <v>4471</v>
      </c>
      <c r="B71" s="352"/>
      <c r="C71" s="50" t="s">
        <v>471</v>
      </c>
      <c r="D71" s="50" t="s">
        <v>467</v>
      </c>
      <c r="E71" s="50" t="s">
        <v>472</v>
      </c>
      <c r="F71" s="352"/>
      <c r="G71" s="352"/>
      <c r="H71" s="50" t="s">
        <v>473</v>
      </c>
      <c r="I71" s="51" t="s">
        <v>476</v>
      </c>
      <c r="J71" s="38" t="s">
        <v>459</v>
      </c>
      <c r="K71" s="352"/>
      <c r="L71" s="352"/>
      <c r="M71" s="333"/>
      <c r="N71" s="352"/>
      <c r="O71" s="363"/>
      <c r="P71" s="322"/>
      <c r="Q71" s="322"/>
    </row>
    <row r="72" spans="1:17">
      <c r="A72" s="50" t="s">
        <v>4472</v>
      </c>
      <c r="B72" s="352"/>
      <c r="C72" s="50" t="s">
        <v>471</v>
      </c>
      <c r="D72" s="50" t="s">
        <v>467</v>
      </c>
      <c r="E72" s="50" t="s">
        <v>472</v>
      </c>
      <c r="F72" s="352"/>
      <c r="G72" s="352"/>
      <c r="H72" s="50" t="s">
        <v>473</v>
      </c>
      <c r="I72" s="51" t="s">
        <v>478</v>
      </c>
      <c r="J72" s="38" t="s">
        <v>459</v>
      </c>
      <c r="K72" s="352"/>
      <c r="L72" s="352"/>
      <c r="M72" s="333"/>
      <c r="N72" s="352"/>
      <c r="O72" s="363"/>
      <c r="P72" s="322"/>
      <c r="Q72" s="322"/>
    </row>
    <row r="73" spans="1:17">
      <c r="A73" s="50" t="s">
        <v>4473</v>
      </c>
      <c r="B73" s="352"/>
      <c r="C73" s="50" t="s">
        <v>471</v>
      </c>
      <c r="D73" s="50" t="s">
        <v>467</v>
      </c>
      <c r="E73" s="50" t="s">
        <v>472</v>
      </c>
      <c r="F73" s="352"/>
      <c r="G73" s="352"/>
      <c r="H73" s="50" t="s">
        <v>473</v>
      </c>
      <c r="I73" s="51" t="s">
        <v>480</v>
      </c>
      <c r="J73" s="38" t="s">
        <v>459</v>
      </c>
      <c r="K73" s="352"/>
      <c r="L73" s="352"/>
      <c r="M73" s="333"/>
      <c r="N73" s="352"/>
      <c r="O73" s="363"/>
      <c r="P73" s="322"/>
      <c r="Q73" s="322"/>
    </row>
    <row r="74" spans="1:17">
      <c r="A74" s="50" t="s">
        <v>4474</v>
      </c>
      <c r="B74" s="352"/>
      <c r="C74" s="50" t="s">
        <v>471</v>
      </c>
      <c r="D74" s="50" t="s">
        <v>467</v>
      </c>
      <c r="E74" s="50" t="s">
        <v>472</v>
      </c>
      <c r="F74" s="352"/>
      <c r="G74" s="352"/>
      <c r="H74" s="50" t="s">
        <v>473</v>
      </c>
      <c r="I74" s="51" t="s">
        <v>482</v>
      </c>
      <c r="J74" s="38" t="s">
        <v>459</v>
      </c>
      <c r="K74" s="352"/>
      <c r="L74" s="352"/>
      <c r="M74" s="333"/>
      <c r="N74" s="352"/>
      <c r="O74" s="363"/>
      <c r="P74" s="322"/>
      <c r="Q74" s="322"/>
    </row>
    <row r="75" spans="1:17">
      <c r="A75" s="50" t="s">
        <v>4475</v>
      </c>
      <c r="B75" s="352"/>
      <c r="C75" s="50" t="s">
        <v>471</v>
      </c>
      <c r="D75" s="50" t="s">
        <v>467</v>
      </c>
      <c r="E75" s="50" t="s">
        <v>472</v>
      </c>
      <c r="F75" s="352"/>
      <c r="G75" s="352"/>
      <c r="H75" s="50" t="s">
        <v>473</v>
      </c>
      <c r="I75" s="51" t="s">
        <v>484</v>
      </c>
      <c r="J75" s="38" t="s">
        <v>459</v>
      </c>
      <c r="K75" s="352"/>
      <c r="L75" s="352"/>
      <c r="M75" s="333"/>
      <c r="N75" s="352"/>
      <c r="O75" s="363"/>
      <c r="P75" s="322"/>
      <c r="Q75" s="322"/>
    </row>
    <row r="76" spans="1:17">
      <c r="A76" s="50" t="s">
        <v>4476</v>
      </c>
      <c r="B76" s="352"/>
      <c r="C76" s="50" t="s">
        <v>471</v>
      </c>
      <c r="D76" s="50" t="s">
        <v>467</v>
      </c>
      <c r="E76" s="50" t="s">
        <v>472</v>
      </c>
      <c r="F76" s="352"/>
      <c r="G76" s="352"/>
      <c r="H76" s="50" t="s">
        <v>473</v>
      </c>
      <c r="I76" s="51" t="s">
        <v>486</v>
      </c>
      <c r="J76" s="38" t="s">
        <v>459</v>
      </c>
      <c r="K76" s="352"/>
      <c r="L76" s="352"/>
      <c r="M76" s="333"/>
      <c r="N76" s="352"/>
      <c r="O76" s="363"/>
      <c r="P76" s="322"/>
      <c r="Q76" s="322"/>
    </row>
    <row r="77" spans="1:17">
      <c r="A77" s="50" t="s">
        <v>4477</v>
      </c>
      <c r="B77" s="352"/>
      <c r="C77" s="50" t="s">
        <v>471</v>
      </c>
      <c r="D77" s="50" t="s">
        <v>467</v>
      </c>
      <c r="E77" s="50" t="s">
        <v>472</v>
      </c>
      <c r="F77" s="352"/>
      <c r="G77" s="352"/>
      <c r="H77" s="50">
        <v>1</v>
      </c>
      <c r="I77" s="51" t="s">
        <v>488</v>
      </c>
      <c r="J77" s="38" t="s">
        <v>459</v>
      </c>
      <c r="K77" s="352"/>
      <c r="L77" s="352"/>
      <c r="M77" s="333"/>
      <c r="N77" s="352"/>
      <c r="O77" s="363"/>
      <c r="P77" s="322"/>
      <c r="Q77" s="322"/>
    </row>
    <row r="78" spans="1:17">
      <c r="A78" s="50" t="s">
        <v>4478</v>
      </c>
      <c r="B78" s="352"/>
      <c r="C78" s="50" t="s">
        <v>471</v>
      </c>
      <c r="D78" s="50" t="s">
        <v>467</v>
      </c>
      <c r="E78" s="50" t="s">
        <v>472</v>
      </c>
      <c r="F78" s="352"/>
      <c r="G78" s="352"/>
      <c r="H78" s="50" t="s">
        <v>469</v>
      </c>
      <c r="I78" s="51" t="s">
        <v>490</v>
      </c>
      <c r="J78" s="38" t="s">
        <v>459</v>
      </c>
      <c r="K78" s="352"/>
      <c r="L78" s="352"/>
      <c r="M78" s="333"/>
      <c r="N78" s="352"/>
      <c r="O78" s="363"/>
      <c r="P78" s="322"/>
      <c r="Q78" s="322"/>
    </row>
    <row r="79" spans="1:17">
      <c r="A79" s="50" t="s">
        <v>4479</v>
      </c>
      <c r="B79" s="352"/>
      <c r="C79" s="50" t="s">
        <v>471</v>
      </c>
      <c r="D79" s="50" t="s">
        <v>467</v>
      </c>
      <c r="E79" s="50" t="s">
        <v>472</v>
      </c>
      <c r="F79" s="352"/>
      <c r="G79" s="352"/>
      <c r="H79" s="50" t="s">
        <v>469</v>
      </c>
      <c r="I79" s="51" t="s">
        <v>492</v>
      </c>
      <c r="J79" s="38" t="s">
        <v>459</v>
      </c>
      <c r="K79" s="352"/>
      <c r="L79" s="352"/>
      <c r="M79" s="333"/>
      <c r="N79" s="352"/>
      <c r="O79" s="363"/>
      <c r="P79" s="322"/>
      <c r="Q79" s="322"/>
    </row>
    <row r="80" spans="1:17">
      <c r="A80" s="50" t="s">
        <v>4480</v>
      </c>
      <c r="B80" s="352"/>
      <c r="C80" s="50" t="s">
        <v>471</v>
      </c>
      <c r="D80" s="50" t="s">
        <v>467</v>
      </c>
      <c r="E80" s="50" t="s">
        <v>472</v>
      </c>
      <c r="F80" s="352"/>
      <c r="G80" s="352"/>
      <c r="H80" s="50" t="s">
        <v>469</v>
      </c>
      <c r="I80" s="51" t="s">
        <v>494</v>
      </c>
      <c r="J80" s="38" t="s">
        <v>459</v>
      </c>
      <c r="K80" s="352"/>
      <c r="L80" s="352"/>
      <c r="M80" s="333"/>
      <c r="N80" s="352"/>
      <c r="O80" s="363"/>
      <c r="P80" s="322"/>
      <c r="Q80" s="322"/>
    </row>
    <row r="81" spans="1:17">
      <c r="A81" s="50" t="s">
        <v>4481</v>
      </c>
      <c r="B81" s="354"/>
      <c r="C81" s="65" t="s">
        <v>471</v>
      </c>
      <c r="D81" s="65" t="s">
        <v>467</v>
      </c>
      <c r="E81" s="65" t="s">
        <v>472</v>
      </c>
      <c r="F81" s="354"/>
      <c r="G81" s="354"/>
      <c r="H81" s="65" t="s">
        <v>469</v>
      </c>
      <c r="I81" s="63" t="s">
        <v>496</v>
      </c>
      <c r="J81" s="38" t="s">
        <v>459</v>
      </c>
      <c r="K81" s="354"/>
      <c r="L81" s="354"/>
      <c r="M81" s="338"/>
      <c r="N81" s="354"/>
      <c r="O81" s="363"/>
      <c r="P81" s="322"/>
      <c r="Q81" s="322"/>
    </row>
    <row r="82" spans="1:17">
      <c r="A82" s="50" t="s">
        <v>4482</v>
      </c>
      <c r="B82" s="354"/>
      <c r="C82" s="65" t="s">
        <v>471</v>
      </c>
      <c r="D82" s="65" t="s">
        <v>467</v>
      </c>
      <c r="E82" s="65" t="s">
        <v>472</v>
      </c>
      <c r="F82" s="354"/>
      <c r="G82" s="354"/>
      <c r="H82" s="65" t="s">
        <v>469</v>
      </c>
      <c r="I82" s="63" t="s">
        <v>528</v>
      </c>
      <c r="J82" s="38" t="s">
        <v>459</v>
      </c>
      <c r="K82" s="354"/>
      <c r="L82" s="354"/>
      <c r="M82" s="338"/>
      <c r="N82" s="354"/>
      <c r="O82" s="363"/>
      <c r="P82" s="322"/>
      <c r="Q82" s="322"/>
    </row>
    <row r="83" spans="1:17">
      <c r="A83" s="50" t="s">
        <v>4483</v>
      </c>
      <c r="B83" s="353"/>
      <c r="C83" s="66" t="s">
        <v>471</v>
      </c>
      <c r="D83" s="66" t="s">
        <v>467</v>
      </c>
      <c r="E83" s="66" t="s">
        <v>472</v>
      </c>
      <c r="F83" s="353"/>
      <c r="G83" s="353"/>
      <c r="H83" s="66" t="s">
        <v>469</v>
      </c>
      <c r="I83" s="67" t="s">
        <v>530</v>
      </c>
      <c r="J83" s="38" t="s">
        <v>459</v>
      </c>
      <c r="K83" s="353"/>
      <c r="L83" s="353"/>
      <c r="M83" s="334"/>
      <c r="N83" s="353"/>
      <c r="O83" s="364"/>
      <c r="P83" s="325"/>
      <c r="Q83" s="325"/>
    </row>
    <row r="84" spans="1:17">
      <c r="A84" s="326" t="s">
        <v>4484</v>
      </c>
      <c r="B84" s="337" t="s">
        <v>4401</v>
      </c>
      <c r="C84" s="44" t="s">
        <v>4402</v>
      </c>
      <c r="D84" s="44" t="s">
        <v>467</v>
      </c>
      <c r="E84" s="44" t="s">
        <v>4403</v>
      </c>
      <c r="F84" s="332" t="s">
        <v>456</v>
      </c>
      <c r="G84" s="332" t="s">
        <v>457</v>
      </c>
      <c r="H84" s="44" t="s">
        <v>459</v>
      </c>
      <c r="I84" s="45" t="s">
        <v>4427</v>
      </c>
      <c r="J84" s="38" t="s">
        <v>459</v>
      </c>
      <c r="K84" s="332" t="s">
        <v>456</v>
      </c>
      <c r="L84" s="332" t="s">
        <v>457</v>
      </c>
      <c r="M84" s="335" t="s">
        <v>657</v>
      </c>
      <c r="N84" s="332" t="s">
        <v>498</v>
      </c>
      <c r="O84" s="332" t="s">
        <v>457</v>
      </c>
      <c r="P84" s="336">
        <v>1785</v>
      </c>
      <c r="Q84" s="336" t="s">
        <v>473</v>
      </c>
    </row>
    <row r="85" spans="1:17">
      <c r="A85" s="327"/>
      <c r="B85" s="352"/>
      <c r="C85" s="47" t="s">
        <v>466</v>
      </c>
      <c r="D85" s="47" t="s">
        <v>467</v>
      </c>
      <c r="E85" s="47" t="s">
        <v>550</v>
      </c>
      <c r="F85" s="352"/>
      <c r="G85" s="352"/>
      <c r="H85" s="47" t="s">
        <v>469</v>
      </c>
      <c r="I85" s="48">
        <v>9.6</v>
      </c>
      <c r="J85" s="38" t="s">
        <v>459</v>
      </c>
      <c r="K85" s="352"/>
      <c r="L85" s="352"/>
      <c r="M85" s="333"/>
      <c r="N85" s="352"/>
      <c r="O85" s="352"/>
      <c r="P85" s="333"/>
      <c r="Q85" s="333"/>
    </row>
    <row r="86" spans="1:17">
      <c r="A86" s="50" t="s">
        <v>4485</v>
      </c>
      <c r="B86" s="352"/>
      <c r="C86" s="50" t="s">
        <v>471</v>
      </c>
      <c r="D86" s="50" t="s">
        <v>467</v>
      </c>
      <c r="E86" s="50" t="s">
        <v>552</v>
      </c>
      <c r="F86" s="352"/>
      <c r="G86" s="352"/>
      <c r="H86" s="50" t="s">
        <v>473</v>
      </c>
      <c r="I86" s="51" t="s">
        <v>474</v>
      </c>
      <c r="J86" s="38" t="s">
        <v>459</v>
      </c>
      <c r="K86" s="352"/>
      <c r="L86" s="352"/>
      <c r="M86" s="333"/>
      <c r="N86" s="352"/>
      <c r="O86" s="352"/>
      <c r="P86" s="333"/>
      <c r="Q86" s="333"/>
    </row>
    <row r="87" spans="1:17">
      <c r="A87" s="50" t="s">
        <v>4486</v>
      </c>
      <c r="B87" s="352"/>
      <c r="C87" s="50" t="s">
        <v>471</v>
      </c>
      <c r="D87" s="50" t="s">
        <v>467</v>
      </c>
      <c r="E87" s="50" t="s">
        <v>552</v>
      </c>
      <c r="F87" s="352"/>
      <c r="G87" s="352"/>
      <c r="H87" s="50" t="s">
        <v>473</v>
      </c>
      <c r="I87" s="51" t="s">
        <v>476</v>
      </c>
      <c r="J87" s="38" t="s">
        <v>459</v>
      </c>
      <c r="K87" s="352"/>
      <c r="L87" s="352"/>
      <c r="M87" s="333"/>
      <c r="N87" s="352"/>
      <c r="O87" s="352"/>
      <c r="P87" s="333"/>
      <c r="Q87" s="333"/>
    </row>
    <row r="88" spans="1:17">
      <c r="A88" s="50" t="s">
        <v>4487</v>
      </c>
      <c r="B88" s="352"/>
      <c r="C88" s="50" t="s">
        <v>471</v>
      </c>
      <c r="D88" s="50" t="s">
        <v>467</v>
      </c>
      <c r="E88" s="50" t="s">
        <v>552</v>
      </c>
      <c r="F88" s="352"/>
      <c r="G88" s="352"/>
      <c r="H88" s="50" t="s">
        <v>473</v>
      </c>
      <c r="I88" s="51" t="s">
        <v>478</v>
      </c>
      <c r="J88" s="38" t="s">
        <v>459</v>
      </c>
      <c r="K88" s="352"/>
      <c r="L88" s="352"/>
      <c r="M88" s="333"/>
      <c r="N88" s="352"/>
      <c r="O88" s="352"/>
      <c r="P88" s="333"/>
      <c r="Q88" s="333"/>
    </row>
    <row r="89" spans="1:17">
      <c r="A89" s="50" t="s">
        <v>4488</v>
      </c>
      <c r="B89" s="352"/>
      <c r="C89" s="50" t="s">
        <v>471</v>
      </c>
      <c r="D89" s="50" t="s">
        <v>467</v>
      </c>
      <c r="E89" s="50" t="s">
        <v>552</v>
      </c>
      <c r="F89" s="352"/>
      <c r="G89" s="352"/>
      <c r="H89" s="50" t="s">
        <v>473</v>
      </c>
      <c r="I89" s="51" t="s">
        <v>480</v>
      </c>
      <c r="J89" s="38" t="s">
        <v>459</v>
      </c>
      <c r="K89" s="352"/>
      <c r="L89" s="352"/>
      <c r="M89" s="333"/>
      <c r="N89" s="352"/>
      <c r="O89" s="352"/>
      <c r="P89" s="333"/>
      <c r="Q89" s="333"/>
    </row>
    <row r="90" spans="1:17">
      <c r="A90" s="50" t="s">
        <v>4489</v>
      </c>
      <c r="B90" s="352"/>
      <c r="C90" s="50" t="s">
        <v>471</v>
      </c>
      <c r="D90" s="50" t="s">
        <v>467</v>
      </c>
      <c r="E90" s="50" t="s">
        <v>552</v>
      </c>
      <c r="F90" s="352"/>
      <c r="G90" s="352"/>
      <c r="H90" s="50" t="s">
        <v>473</v>
      </c>
      <c r="I90" s="51" t="s">
        <v>482</v>
      </c>
      <c r="J90" s="38" t="s">
        <v>459</v>
      </c>
      <c r="K90" s="352"/>
      <c r="L90" s="352"/>
      <c r="M90" s="333"/>
      <c r="N90" s="352"/>
      <c r="O90" s="352"/>
      <c r="P90" s="333"/>
      <c r="Q90" s="333"/>
    </row>
    <row r="91" spans="1:17">
      <c r="A91" s="50" t="s">
        <v>4490</v>
      </c>
      <c r="B91" s="352"/>
      <c r="C91" s="50" t="s">
        <v>471</v>
      </c>
      <c r="D91" s="50" t="s">
        <v>467</v>
      </c>
      <c r="E91" s="50" t="s">
        <v>552</v>
      </c>
      <c r="F91" s="352"/>
      <c r="G91" s="352"/>
      <c r="H91" s="50" t="s">
        <v>473</v>
      </c>
      <c r="I91" s="51" t="s">
        <v>484</v>
      </c>
      <c r="J91" s="38" t="s">
        <v>459</v>
      </c>
      <c r="K91" s="352"/>
      <c r="L91" s="352"/>
      <c r="M91" s="333"/>
      <c r="N91" s="352"/>
      <c r="O91" s="352"/>
      <c r="P91" s="333"/>
      <c r="Q91" s="333"/>
    </row>
    <row r="92" spans="1:17">
      <c r="A92" s="50" t="s">
        <v>4491</v>
      </c>
      <c r="B92" s="352"/>
      <c r="C92" s="50" t="s">
        <v>471</v>
      </c>
      <c r="D92" s="50" t="s">
        <v>467</v>
      </c>
      <c r="E92" s="50" t="s">
        <v>552</v>
      </c>
      <c r="F92" s="352"/>
      <c r="G92" s="352"/>
      <c r="H92" s="50" t="s">
        <v>473</v>
      </c>
      <c r="I92" s="51" t="s">
        <v>486</v>
      </c>
      <c r="J92" s="38" t="s">
        <v>459</v>
      </c>
      <c r="K92" s="352"/>
      <c r="L92" s="352"/>
      <c r="M92" s="333"/>
      <c r="N92" s="352"/>
      <c r="O92" s="352"/>
      <c r="P92" s="333"/>
      <c r="Q92" s="333"/>
    </row>
    <row r="93" spans="1:17">
      <c r="A93" s="50" t="s">
        <v>4492</v>
      </c>
      <c r="B93" s="352"/>
      <c r="C93" s="50" t="s">
        <v>471</v>
      </c>
      <c r="D93" s="50" t="s">
        <v>467</v>
      </c>
      <c r="E93" s="50" t="s">
        <v>552</v>
      </c>
      <c r="F93" s="352"/>
      <c r="G93" s="352"/>
      <c r="H93" s="50">
        <v>1</v>
      </c>
      <c r="I93" s="51" t="s">
        <v>488</v>
      </c>
      <c r="J93" s="38" t="s">
        <v>459</v>
      </c>
      <c r="K93" s="352"/>
      <c r="L93" s="352"/>
      <c r="M93" s="333"/>
      <c r="N93" s="352"/>
      <c r="O93" s="352"/>
      <c r="P93" s="333"/>
      <c r="Q93" s="333"/>
    </row>
    <row r="94" spans="1:17">
      <c r="A94" s="50" t="s">
        <v>4493</v>
      </c>
      <c r="B94" s="352"/>
      <c r="C94" s="50" t="s">
        <v>471</v>
      </c>
      <c r="D94" s="50" t="s">
        <v>467</v>
      </c>
      <c r="E94" s="50" t="s">
        <v>552</v>
      </c>
      <c r="F94" s="352"/>
      <c r="G94" s="352"/>
      <c r="H94" s="50" t="s">
        <v>469</v>
      </c>
      <c r="I94" s="51" t="s">
        <v>490</v>
      </c>
      <c r="J94" s="38" t="s">
        <v>459</v>
      </c>
      <c r="K94" s="352"/>
      <c r="L94" s="352"/>
      <c r="M94" s="333"/>
      <c r="N94" s="352"/>
      <c r="O94" s="352"/>
      <c r="P94" s="333"/>
      <c r="Q94" s="333"/>
    </row>
    <row r="95" spans="1:17">
      <c r="A95" s="50" t="s">
        <v>4494</v>
      </c>
      <c r="B95" s="352"/>
      <c r="C95" s="50" t="s">
        <v>471</v>
      </c>
      <c r="D95" s="50" t="s">
        <v>467</v>
      </c>
      <c r="E95" s="50" t="s">
        <v>552</v>
      </c>
      <c r="F95" s="352"/>
      <c r="G95" s="352"/>
      <c r="H95" s="50" t="s">
        <v>469</v>
      </c>
      <c r="I95" s="51" t="s">
        <v>492</v>
      </c>
      <c r="J95" s="38" t="s">
        <v>459</v>
      </c>
      <c r="K95" s="352"/>
      <c r="L95" s="352"/>
      <c r="M95" s="333"/>
      <c r="N95" s="352"/>
      <c r="O95" s="352"/>
      <c r="P95" s="333"/>
      <c r="Q95" s="333"/>
    </row>
    <row r="96" spans="1:17">
      <c r="A96" s="50" t="s">
        <v>4495</v>
      </c>
      <c r="B96" s="352"/>
      <c r="C96" s="50" t="s">
        <v>471</v>
      </c>
      <c r="D96" s="50" t="s">
        <v>467</v>
      </c>
      <c r="E96" s="50" t="s">
        <v>552</v>
      </c>
      <c r="F96" s="352"/>
      <c r="G96" s="352"/>
      <c r="H96" s="50" t="s">
        <v>469</v>
      </c>
      <c r="I96" s="51" t="s">
        <v>494</v>
      </c>
      <c r="J96" s="38" t="s">
        <v>459</v>
      </c>
      <c r="K96" s="352"/>
      <c r="L96" s="352"/>
      <c r="M96" s="338"/>
      <c r="N96" s="352"/>
      <c r="O96" s="352"/>
      <c r="P96" s="333"/>
      <c r="Q96" s="333"/>
    </row>
    <row r="97" spans="1:17">
      <c r="A97" s="50" t="s">
        <v>4496</v>
      </c>
      <c r="B97" s="353"/>
      <c r="C97" s="66" t="s">
        <v>471</v>
      </c>
      <c r="D97" s="66" t="s">
        <v>467</v>
      </c>
      <c r="E97" s="66" t="s">
        <v>552</v>
      </c>
      <c r="F97" s="353"/>
      <c r="G97" s="353"/>
      <c r="H97" s="66" t="s">
        <v>469</v>
      </c>
      <c r="I97" s="67" t="s">
        <v>496</v>
      </c>
      <c r="J97" s="38" t="s">
        <v>459</v>
      </c>
      <c r="K97" s="353"/>
      <c r="L97" s="353"/>
      <c r="M97" s="334"/>
      <c r="N97" s="353"/>
      <c r="O97" s="353"/>
      <c r="P97" s="334"/>
      <c r="Q97" s="334"/>
    </row>
    <row r="98" spans="1:17">
      <c r="A98" s="326" t="s">
        <v>4497</v>
      </c>
      <c r="B98" s="341" t="s">
        <v>4401</v>
      </c>
      <c r="C98" s="68" t="s">
        <v>4402</v>
      </c>
      <c r="D98" s="68" t="s">
        <v>467</v>
      </c>
      <c r="E98" s="44" t="s">
        <v>4403</v>
      </c>
      <c r="F98" s="342" t="s">
        <v>456</v>
      </c>
      <c r="G98" s="342" t="s">
        <v>457</v>
      </c>
      <c r="H98" s="44" t="s">
        <v>459</v>
      </c>
      <c r="I98" s="45" t="s">
        <v>850</v>
      </c>
      <c r="J98" s="38" t="s">
        <v>459</v>
      </c>
      <c r="K98" s="342" t="s">
        <v>456</v>
      </c>
      <c r="L98" s="342" t="s">
        <v>457</v>
      </c>
      <c r="M98" s="339" t="s">
        <v>657</v>
      </c>
      <c r="N98" s="342" t="s">
        <v>513</v>
      </c>
      <c r="O98" s="358">
        <v>5</v>
      </c>
      <c r="P98" s="321">
        <v>1785</v>
      </c>
      <c r="Q98" s="321" t="s">
        <v>473</v>
      </c>
    </row>
    <row r="99" spans="1:17">
      <c r="A99" s="327"/>
      <c r="B99" s="352"/>
      <c r="C99" s="50" t="s">
        <v>466</v>
      </c>
      <c r="D99" s="50" t="s">
        <v>467</v>
      </c>
      <c r="E99" s="50" t="s">
        <v>566</v>
      </c>
      <c r="F99" s="352"/>
      <c r="G99" s="352"/>
      <c r="H99" s="50" t="s">
        <v>469</v>
      </c>
      <c r="I99" s="51" t="s">
        <v>513</v>
      </c>
      <c r="J99" s="38" t="s">
        <v>459</v>
      </c>
      <c r="K99" s="352"/>
      <c r="L99" s="352"/>
      <c r="M99" s="333"/>
      <c r="N99" s="352"/>
      <c r="O99" s="359"/>
      <c r="P99" s="322"/>
      <c r="Q99" s="322"/>
    </row>
    <row r="100" spans="1:17">
      <c r="A100" s="50" t="s">
        <v>4498</v>
      </c>
      <c r="B100" s="352"/>
      <c r="C100" s="50" t="s">
        <v>471</v>
      </c>
      <c r="D100" s="50" t="s">
        <v>467</v>
      </c>
      <c r="E100" s="50" t="s">
        <v>552</v>
      </c>
      <c r="F100" s="352"/>
      <c r="G100" s="352"/>
      <c r="H100" s="50" t="s">
        <v>473</v>
      </c>
      <c r="I100" s="51" t="s">
        <v>474</v>
      </c>
      <c r="J100" s="38" t="s">
        <v>459</v>
      </c>
      <c r="K100" s="352"/>
      <c r="L100" s="352"/>
      <c r="M100" s="333"/>
      <c r="N100" s="352"/>
      <c r="O100" s="359"/>
      <c r="P100" s="322"/>
      <c r="Q100" s="322"/>
    </row>
    <row r="101" spans="1:17">
      <c r="A101" s="50" t="s">
        <v>4499</v>
      </c>
      <c r="B101" s="352"/>
      <c r="C101" s="50" t="s">
        <v>471</v>
      </c>
      <c r="D101" s="50" t="s">
        <v>467</v>
      </c>
      <c r="E101" s="50" t="s">
        <v>552</v>
      </c>
      <c r="F101" s="352"/>
      <c r="G101" s="352"/>
      <c r="H101" s="50" t="s">
        <v>473</v>
      </c>
      <c r="I101" s="51" t="s">
        <v>476</v>
      </c>
      <c r="J101" s="38" t="s">
        <v>459</v>
      </c>
      <c r="K101" s="352"/>
      <c r="L101" s="352"/>
      <c r="M101" s="333"/>
      <c r="N101" s="352"/>
      <c r="O101" s="359"/>
      <c r="P101" s="322"/>
      <c r="Q101" s="322"/>
    </row>
    <row r="102" spans="1:17">
      <c r="A102" s="50" t="s">
        <v>4500</v>
      </c>
      <c r="B102" s="352"/>
      <c r="C102" s="50" t="s">
        <v>471</v>
      </c>
      <c r="D102" s="50" t="s">
        <v>467</v>
      </c>
      <c r="E102" s="50" t="s">
        <v>552</v>
      </c>
      <c r="F102" s="352"/>
      <c r="G102" s="352"/>
      <c r="H102" s="50" t="s">
        <v>473</v>
      </c>
      <c r="I102" s="51" t="s">
        <v>478</v>
      </c>
      <c r="J102" s="38" t="s">
        <v>459</v>
      </c>
      <c r="K102" s="352"/>
      <c r="L102" s="352"/>
      <c r="M102" s="333"/>
      <c r="N102" s="352"/>
      <c r="O102" s="359"/>
      <c r="P102" s="322"/>
      <c r="Q102" s="322"/>
    </row>
    <row r="103" spans="1:17">
      <c r="A103" s="50" t="s">
        <v>4501</v>
      </c>
      <c r="B103" s="352"/>
      <c r="C103" s="50" t="s">
        <v>471</v>
      </c>
      <c r="D103" s="50" t="s">
        <v>467</v>
      </c>
      <c r="E103" s="50" t="s">
        <v>552</v>
      </c>
      <c r="F103" s="352"/>
      <c r="G103" s="352"/>
      <c r="H103" s="50" t="s">
        <v>473</v>
      </c>
      <c r="I103" s="51" t="s">
        <v>480</v>
      </c>
      <c r="J103" s="38" t="s">
        <v>459</v>
      </c>
      <c r="K103" s="352"/>
      <c r="L103" s="352"/>
      <c r="M103" s="333"/>
      <c r="N103" s="352"/>
      <c r="O103" s="359"/>
      <c r="P103" s="322"/>
      <c r="Q103" s="322"/>
    </row>
    <row r="104" spans="1:17">
      <c r="A104" s="50" t="s">
        <v>4502</v>
      </c>
      <c r="B104" s="352"/>
      <c r="C104" s="50" t="s">
        <v>471</v>
      </c>
      <c r="D104" s="50" t="s">
        <v>467</v>
      </c>
      <c r="E104" s="50" t="s">
        <v>552</v>
      </c>
      <c r="F104" s="352"/>
      <c r="G104" s="352"/>
      <c r="H104" s="50" t="s">
        <v>473</v>
      </c>
      <c r="I104" s="51" t="s">
        <v>482</v>
      </c>
      <c r="J104" s="38" t="s">
        <v>459</v>
      </c>
      <c r="K104" s="352"/>
      <c r="L104" s="352"/>
      <c r="M104" s="333"/>
      <c r="N104" s="352"/>
      <c r="O104" s="359"/>
      <c r="P104" s="322"/>
      <c r="Q104" s="322"/>
    </row>
    <row r="105" spans="1:17">
      <c r="A105" s="50" t="s">
        <v>4503</v>
      </c>
      <c r="B105" s="352"/>
      <c r="C105" s="50" t="s">
        <v>471</v>
      </c>
      <c r="D105" s="50" t="s">
        <v>467</v>
      </c>
      <c r="E105" s="50" t="s">
        <v>552</v>
      </c>
      <c r="F105" s="352"/>
      <c r="G105" s="352"/>
      <c r="H105" s="50" t="s">
        <v>473</v>
      </c>
      <c r="I105" s="51" t="s">
        <v>484</v>
      </c>
      <c r="J105" s="38" t="s">
        <v>459</v>
      </c>
      <c r="K105" s="352"/>
      <c r="L105" s="352"/>
      <c r="M105" s="333"/>
      <c r="N105" s="352"/>
      <c r="O105" s="359"/>
      <c r="P105" s="322"/>
      <c r="Q105" s="322"/>
    </row>
    <row r="106" spans="1:17">
      <c r="A106" s="50" t="s">
        <v>4504</v>
      </c>
      <c r="B106" s="352"/>
      <c r="C106" s="50" t="s">
        <v>471</v>
      </c>
      <c r="D106" s="50" t="s">
        <v>467</v>
      </c>
      <c r="E106" s="50" t="s">
        <v>552</v>
      </c>
      <c r="F106" s="352"/>
      <c r="G106" s="352"/>
      <c r="H106" s="50" t="s">
        <v>473</v>
      </c>
      <c r="I106" s="51" t="s">
        <v>486</v>
      </c>
      <c r="J106" s="38" t="s">
        <v>459</v>
      </c>
      <c r="K106" s="352"/>
      <c r="L106" s="352"/>
      <c r="M106" s="333"/>
      <c r="N106" s="352"/>
      <c r="O106" s="359"/>
      <c r="P106" s="322"/>
      <c r="Q106" s="322"/>
    </row>
    <row r="107" spans="1:17">
      <c r="A107" s="50" t="s">
        <v>4505</v>
      </c>
      <c r="B107" s="352"/>
      <c r="C107" s="50" t="s">
        <v>471</v>
      </c>
      <c r="D107" s="50" t="s">
        <v>467</v>
      </c>
      <c r="E107" s="50" t="s">
        <v>552</v>
      </c>
      <c r="F107" s="352"/>
      <c r="G107" s="352"/>
      <c r="H107" s="50">
        <v>1</v>
      </c>
      <c r="I107" s="51" t="s">
        <v>488</v>
      </c>
      <c r="J107" s="38" t="s">
        <v>459</v>
      </c>
      <c r="K107" s="352"/>
      <c r="L107" s="352"/>
      <c r="M107" s="333"/>
      <c r="N107" s="352"/>
      <c r="O107" s="359"/>
      <c r="P107" s="322"/>
      <c r="Q107" s="322"/>
    </row>
    <row r="108" spans="1:17">
      <c r="A108" s="50" t="s">
        <v>4506</v>
      </c>
      <c r="B108" s="352"/>
      <c r="C108" s="50" t="s">
        <v>471</v>
      </c>
      <c r="D108" s="50" t="s">
        <v>467</v>
      </c>
      <c r="E108" s="50" t="s">
        <v>552</v>
      </c>
      <c r="F108" s="352"/>
      <c r="G108" s="352"/>
      <c r="H108" s="50" t="s">
        <v>469</v>
      </c>
      <c r="I108" s="51" t="s">
        <v>490</v>
      </c>
      <c r="J108" s="38" t="s">
        <v>459</v>
      </c>
      <c r="K108" s="352"/>
      <c r="L108" s="352"/>
      <c r="M108" s="333"/>
      <c r="N108" s="352"/>
      <c r="O108" s="359"/>
      <c r="P108" s="322"/>
      <c r="Q108" s="322"/>
    </row>
    <row r="109" spans="1:17">
      <c r="A109" s="50" t="s">
        <v>4507</v>
      </c>
      <c r="B109" s="352"/>
      <c r="C109" s="50" t="s">
        <v>471</v>
      </c>
      <c r="D109" s="50" t="s">
        <v>467</v>
      </c>
      <c r="E109" s="50" t="s">
        <v>552</v>
      </c>
      <c r="F109" s="352"/>
      <c r="G109" s="352"/>
      <c r="H109" s="50" t="s">
        <v>469</v>
      </c>
      <c r="I109" s="51" t="s">
        <v>492</v>
      </c>
      <c r="J109" s="38" t="s">
        <v>459</v>
      </c>
      <c r="K109" s="352"/>
      <c r="L109" s="352"/>
      <c r="M109" s="333"/>
      <c r="N109" s="352"/>
      <c r="O109" s="359"/>
      <c r="P109" s="322"/>
      <c r="Q109" s="322"/>
    </row>
    <row r="110" spans="1:17">
      <c r="A110" s="50" t="s">
        <v>4508</v>
      </c>
      <c r="B110" s="352"/>
      <c r="C110" s="50" t="s">
        <v>471</v>
      </c>
      <c r="D110" s="50" t="s">
        <v>467</v>
      </c>
      <c r="E110" s="50" t="s">
        <v>552</v>
      </c>
      <c r="F110" s="352"/>
      <c r="G110" s="352"/>
      <c r="H110" s="50" t="s">
        <v>469</v>
      </c>
      <c r="I110" s="51" t="s">
        <v>494</v>
      </c>
      <c r="J110" s="38" t="s">
        <v>459</v>
      </c>
      <c r="K110" s="352"/>
      <c r="L110" s="352"/>
      <c r="M110" s="333"/>
      <c r="N110" s="352"/>
      <c r="O110" s="359"/>
      <c r="P110" s="322"/>
      <c r="Q110" s="322"/>
    </row>
    <row r="111" spans="1:17">
      <c r="A111" s="50" t="s">
        <v>4509</v>
      </c>
      <c r="B111" s="354"/>
      <c r="C111" s="65" t="s">
        <v>471</v>
      </c>
      <c r="D111" s="65" t="s">
        <v>467</v>
      </c>
      <c r="E111" s="65" t="s">
        <v>552</v>
      </c>
      <c r="F111" s="354"/>
      <c r="G111" s="354"/>
      <c r="H111" s="65" t="s">
        <v>469</v>
      </c>
      <c r="I111" s="63" t="s">
        <v>496</v>
      </c>
      <c r="J111" s="38" t="s">
        <v>459</v>
      </c>
      <c r="K111" s="354"/>
      <c r="L111" s="354"/>
      <c r="M111" s="338"/>
      <c r="N111" s="354"/>
      <c r="O111" s="360"/>
      <c r="P111" s="322"/>
      <c r="Q111" s="322"/>
    </row>
    <row r="112" spans="1:17">
      <c r="A112" s="50" t="s">
        <v>4510</v>
      </c>
      <c r="B112" s="354"/>
      <c r="C112" s="65" t="s">
        <v>471</v>
      </c>
      <c r="D112" s="65" t="s">
        <v>467</v>
      </c>
      <c r="E112" s="65" t="s">
        <v>552</v>
      </c>
      <c r="F112" s="354"/>
      <c r="G112" s="354"/>
      <c r="H112" s="65" t="s">
        <v>469</v>
      </c>
      <c r="I112" s="63" t="s">
        <v>528</v>
      </c>
      <c r="J112" s="38" t="s">
        <v>459</v>
      </c>
      <c r="K112" s="354"/>
      <c r="L112" s="354"/>
      <c r="M112" s="338"/>
      <c r="N112" s="354"/>
      <c r="O112" s="360"/>
      <c r="P112" s="322"/>
      <c r="Q112" s="322"/>
    </row>
    <row r="113" spans="1:17">
      <c r="A113" s="50" t="s">
        <v>4511</v>
      </c>
      <c r="B113" s="353"/>
      <c r="C113" s="53" t="s">
        <v>471</v>
      </c>
      <c r="D113" s="53" t="s">
        <v>467</v>
      </c>
      <c r="E113" s="53" t="s">
        <v>552</v>
      </c>
      <c r="F113" s="353"/>
      <c r="G113" s="353"/>
      <c r="H113" s="53" t="s">
        <v>469</v>
      </c>
      <c r="I113" s="54" t="s">
        <v>530</v>
      </c>
      <c r="J113" s="38" t="s">
        <v>459</v>
      </c>
      <c r="K113" s="353"/>
      <c r="L113" s="353"/>
      <c r="M113" s="334"/>
      <c r="N113" s="353"/>
      <c r="O113" s="361"/>
      <c r="P113" s="325"/>
      <c r="Q113" s="325"/>
    </row>
    <row r="114" spans="1:17">
      <c r="A114" s="326" t="s">
        <v>4512</v>
      </c>
      <c r="B114" s="337" t="s">
        <v>4401</v>
      </c>
      <c r="C114" s="64" t="s">
        <v>4402</v>
      </c>
      <c r="D114" s="64" t="s">
        <v>467</v>
      </c>
      <c r="E114" s="64" t="s">
        <v>4403</v>
      </c>
      <c r="F114" s="332">
        <v>240</v>
      </c>
      <c r="G114" s="332" t="s">
        <v>457</v>
      </c>
      <c r="H114" s="64" t="s">
        <v>459</v>
      </c>
      <c r="I114" s="69" t="s">
        <v>4469</v>
      </c>
      <c r="J114" s="38" t="s">
        <v>459</v>
      </c>
      <c r="K114" s="332">
        <v>240</v>
      </c>
      <c r="L114" s="332" t="s">
        <v>457</v>
      </c>
      <c r="M114" s="335" t="s">
        <v>657</v>
      </c>
      <c r="N114" s="332" t="s">
        <v>582</v>
      </c>
      <c r="O114" s="332" t="s">
        <v>533</v>
      </c>
      <c r="P114" s="336">
        <v>1785</v>
      </c>
      <c r="Q114" s="336" t="s">
        <v>473</v>
      </c>
    </row>
    <row r="115" spans="1:17">
      <c r="A115" s="327"/>
      <c r="B115" s="352"/>
      <c r="C115" s="50" t="s">
        <v>466</v>
      </c>
      <c r="D115" s="50" t="s">
        <v>467</v>
      </c>
      <c r="E115" s="50" t="s">
        <v>583</v>
      </c>
      <c r="F115" s="352"/>
      <c r="G115" s="352"/>
      <c r="H115" s="50" t="s">
        <v>469</v>
      </c>
      <c r="I115" s="51" t="s">
        <v>582</v>
      </c>
      <c r="J115" s="38" t="s">
        <v>459</v>
      </c>
      <c r="K115" s="352"/>
      <c r="L115" s="352"/>
      <c r="M115" s="333"/>
      <c r="N115" s="352"/>
      <c r="O115" s="352"/>
      <c r="P115" s="333"/>
      <c r="Q115" s="333"/>
    </row>
    <row r="116" spans="1:17">
      <c r="A116" s="50" t="s">
        <v>4513</v>
      </c>
      <c r="B116" s="352"/>
      <c r="C116" s="50" t="s">
        <v>471</v>
      </c>
      <c r="D116" s="50" t="s">
        <v>467</v>
      </c>
      <c r="E116" s="50" t="s">
        <v>552</v>
      </c>
      <c r="F116" s="352"/>
      <c r="G116" s="352"/>
      <c r="H116" s="50" t="s">
        <v>473</v>
      </c>
      <c r="I116" s="51" t="s">
        <v>474</v>
      </c>
      <c r="J116" s="38" t="s">
        <v>459</v>
      </c>
      <c r="K116" s="352"/>
      <c r="L116" s="352"/>
      <c r="M116" s="333"/>
      <c r="N116" s="352"/>
      <c r="O116" s="352"/>
      <c r="P116" s="333"/>
      <c r="Q116" s="333"/>
    </row>
    <row r="117" spans="1:17">
      <c r="A117" s="50" t="s">
        <v>4514</v>
      </c>
      <c r="B117" s="352"/>
      <c r="C117" s="50" t="s">
        <v>471</v>
      </c>
      <c r="D117" s="50" t="s">
        <v>467</v>
      </c>
      <c r="E117" s="50" t="s">
        <v>552</v>
      </c>
      <c r="F117" s="352"/>
      <c r="G117" s="352"/>
      <c r="H117" s="50" t="s">
        <v>473</v>
      </c>
      <c r="I117" s="51" t="s">
        <v>476</v>
      </c>
      <c r="J117" s="38" t="s">
        <v>459</v>
      </c>
      <c r="K117" s="352"/>
      <c r="L117" s="352"/>
      <c r="M117" s="333"/>
      <c r="N117" s="352"/>
      <c r="O117" s="352"/>
      <c r="P117" s="333"/>
      <c r="Q117" s="333"/>
    </row>
    <row r="118" spans="1:17">
      <c r="A118" s="50" t="s">
        <v>4515</v>
      </c>
      <c r="B118" s="352"/>
      <c r="C118" s="50" t="s">
        <v>471</v>
      </c>
      <c r="D118" s="50" t="s">
        <v>467</v>
      </c>
      <c r="E118" s="50" t="s">
        <v>552</v>
      </c>
      <c r="F118" s="352"/>
      <c r="G118" s="352"/>
      <c r="H118" s="50" t="s">
        <v>473</v>
      </c>
      <c r="I118" s="51" t="s">
        <v>478</v>
      </c>
      <c r="J118" s="38" t="s">
        <v>459</v>
      </c>
      <c r="K118" s="352"/>
      <c r="L118" s="352"/>
      <c r="M118" s="333"/>
      <c r="N118" s="352"/>
      <c r="O118" s="352"/>
      <c r="P118" s="333"/>
      <c r="Q118" s="333"/>
    </row>
    <row r="119" spans="1:17">
      <c r="A119" s="50" t="s">
        <v>4516</v>
      </c>
      <c r="B119" s="352"/>
      <c r="C119" s="50" t="s">
        <v>471</v>
      </c>
      <c r="D119" s="50" t="s">
        <v>467</v>
      </c>
      <c r="E119" s="50" t="s">
        <v>552</v>
      </c>
      <c r="F119" s="352"/>
      <c r="G119" s="352"/>
      <c r="H119" s="50" t="s">
        <v>473</v>
      </c>
      <c r="I119" s="51" t="s">
        <v>480</v>
      </c>
      <c r="J119" s="38" t="s">
        <v>459</v>
      </c>
      <c r="K119" s="352"/>
      <c r="L119" s="352"/>
      <c r="M119" s="333"/>
      <c r="N119" s="352"/>
      <c r="O119" s="352"/>
      <c r="P119" s="333"/>
      <c r="Q119" s="333"/>
    </row>
    <row r="120" spans="1:17">
      <c r="A120" s="50" t="s">
        <v>4517</v>
      </c>
      <c r="B120" s="352"/>
      <c r="C120" s="50" t="s">
        <v>471</v>
      </c>
      <c r="D120" s="50" t="s">
        <v>467</v>
      </c>
      <c r="E120" s="50" t="s">
        <v>552</v>
      </c>
      <c r="F120" s="352"/>
      <c r="G120" s="352"/>
      <c r="H120" s="50" t="s">
        <v>473</v>
      </c>
      <c r="I120" s="51" t="s">
        <v>482</v>
      </c>
      <c r="J120" s="38" t="s">
        <v>459</v>
      </c>
      <c r="K120" s="352"/>
      <c r="L120" s="352"/>
      <c r="M120" s="333"/>
      <c r="N120" s="352"/>
      <c r="O120" s="352"/>
      <c r="P120" s="333"/>
      <c r="Q120" s="333"/>
    </row>
    <row r="121" spans="1:17">
      <c r="A121" s="50" t="s">
        <v>4518</v>
      </c>
      <c r="B121" s="352"/>
      <c r="C121" s="50" t="s">
        <v>471</v>
      </c>
      <c r="D121" s="50" t="s">
        <v>467</v>
      </c>
      <c r="E121" s="50" t="s">
        <v>552</v>
      </c>
      <c r="F121" s="352"/>
      <c r="G121" s="352"/>
      <c r="H121" s="50" t="s">
        <v>473</v>
      </c>
      <c r="I121" s="51" t="s">
        <v>484</v>
      </c>
      <c r="J121" s="38" t="s">
        <v>459</v>
      </c>
      <c r="K121" s="352"/>
      <c r="L121" s="352"/>
      <c r="M121" s="333"/>
      <c r="N121" s="352"/>
      <c r="O121" s="352"/>
      <c r="P121" s="333"/>
      <c r="Q121" s="333"/>
    </row>
    <row r="122" spans="1:17">
      <c r="A122" s="50" t="s">
        <v>4519</v>
      </c>
      <c r="B122" s="352"/>
      <c r="C122" s="50" t="s">
        <v>471</v>
      </c>
      <c r="D122" s="50" t="s">
        <v>467</v>
      </c>
      <c r="E122" s="50" t="s">
        <v>552</v>
      </c>
      <c r="F122" s="352"/>
      <c r="G122" s="352"/>
      <c r="H122" s="50" t="s">
        <v>473</v>
      </c>
      <c r="I122" s="51" t="s">
        <v>486</v>
      </c>
      <c r="J122" s="38" t="s">
        <v>459</v>
      </c>
      <c r="K122" s="352"/>
      <c r="L122" s="352"/>
      <c r="M122" s="333"/>
      <c r="N122" s="352"/>
      <c r="O122" s="352"/>
      <c r="P122" s="333"/>
      <c r="Q122" s="333"/>
    </row>
    <row r="123" spans="1:17">
      <c r="A123" s="50" t="s">
        <v>4520</v>
      </c>
      <c r="B123" s="352"/>
      <c r="C123" s="50" t="s">
        <v>471</v>
      </c>
      <c r="D123" s="50" t="s">
        <v>467</v>
      </c>
      <c r="E123" s="50" t="s">
        <v>552</v>
      </c>
      <c r="F123" s="352"/>
      <c r="G123" s="352"/>
      <c r="H123" s="50">
        <v>1</v>
      </c>
      <c r="I123" s="51" t="s">
        <v>488</v>
      </c>
      <c r="J123" s="38" t="s">
        <v>459</v>
      </c>
      <c r="K123" s="352"/>
      <c r="L123" s="352"/>
      <c r="M123" s="333"/>
      <c r="N123" s="352"/>
      <c r="O123" s="352"/>
      <c r="P123" s="333"/>
      <c r="Q123" s="333"/>
    </row>
    <row r="124" spans="1:17">
      <c r="A124" s="50" t="s">
        <v>4521</v>
      </c>
      <c r="B124" s="352"/>
      <c r="C124" s="50" t="s">
        <v>471</v>
      </c>
      <c r="D124" s="50" t="s">
        <v>467</v>
      </c>
      <c r="E124" s="50" t="s">
        <v>552</v>
      </c>
      <c r="F124" s="352"/>
      <c r="G124" s="352"/>
      <c r="H124" s="50" t="s">
        <v>469</v>
      </c>
      <c r="I124" s="51" t="s">
        <v>490</v>
      </c>
      <c r="J124" s="38" t="s">
        <v>459</v>
      </c>
      <c r="K124" s="352"/>
      <c r="L124" s="352"/>
      <c r="M124" s="333"/>
      <c r="N124" s="352"/>
      <c r="O124" s="352"/>
      <c r="P124" s="333"/>
      <c r="Q124" s="333"/>
    </row>
    <row r="125" spans="1:17">
      <c r="A125" s="50" t="s">
        <v>4522</v>
      </c>
      <c r="B125" s="352"/>
      <c r="C125" s="50" t="s">
        <v>471</v>
      </c>
      <c r="D125" s="50" t="s">
        <v>467</v>
      </c>
      <c r="E125" s="50" t="s">
        <v>552</v>
      </c>
      <c r="F125" s="352"/>
      <c r="G125" s="352"/>
      <c r="H125" s="50" t="s">
        <v>469</v>
      </c>
      <c r="I125" s="51" t="s">
        <v>492</v>
      </c>
      <c r="J125" s="38" t="s">
        <v>459</v>
      </c>
      <c r="K125" s="352"/>
      <c r="L125" s="352"/>
      <c r="M125" s="333"/>
      <c r="N125" s="352"/>
      <c r="O125" s="352"/>
      <c r="P125" s="333"/>
      <c r="Q125" s="333"/>
    </row>
    <row r="126" spans="1:17">
      <c r="A126" s="50" t="s">
        <v>4523</v>
      </c>
      <c r="B126" s="352"/>
      <c r="C126" s="50" t="s">
        <v>471</v>
      </c>
      <c r="D126" s="50" t="s">
        <v>467</v>
      </c>
      <c r="E126" s="50" t="s">
        <v>552</v>
      </c>
      <c r="F126" s="352"/>
      <c r="G126" s="352"/>
      <c r="H126" s="50" t="s">
        <v>469</v>
      </c>
      <c r="I126" s="51" t="s">
        <v>494</v>
      </c>
      <c r="J126" s="38" t="s">
        <v>459</v>
      </c>
      <c r="K126" s="352"/>
      <c r="L126" s="352"/>
      <c r="M126" s="333"/>
      <c r="N126" s="352"/>
      <c r="O126" s="352"/>
      <c r="P126" s="333"/>
      <c r="Q126" s="333"/>
    </row>
    <row r="127" spans="1:17">
      <c r="A127" s="50" t="s">
        <v>4524</v>
      </c>
      <c r="B127" s="354"/>
      <c r="C127" s="65" t="s">
        <v>471</v>
      </c>
      <c r="D127" s="65" t="s">
        <v>467</v>
      </c>
      <c r="E127" s="65" t="s">
        <v>552</v>
      </c>
      <c r="F127" s="354"/>
      <c r="G127" s="354"/>
      <c r="H127" s="65" t="s">
        <v>469</v>
      </c>
      <c r="I127" s="63" t="s">
        <v>496</v>
      </c>
      <c r="J127" s="38" t="s">
        <v>459</v>
      </c>
      <c r="K127" s="354"/>
      <c r="L127" s="354"/>
      <c r="M127" s="338"/>
      <c r="N127" s="354"/>
      <c r="O127" s="354"/>
      <c r="P127" s="338"/>
      <c r="Q127" s="338"/>
    </row>
    <row r="128" spans="1:17">
      <c r="A128" s="50" t="s">
        <v>4525</v>
      </c>
      <c r="B128" s="354"/>
      <c r="C128" s="65" t="s">
        <v>471</v>
      </c>
      <c r="D128" s="65" t="s">
        <v>467</v>
      </c>
      <c r="E128" s="65" t="s">
        <v>552</v>
      </c>
      <c r="F128" s="354"/>
      <c r="G128" s="354"/>
      <c r="H128" s="65" t="s">
        <v>469</v>
      </c>
      <c r="I128" s="63" t="s">
        <v>528</v>
      </c>
      <c r="J128" s="38" t="s">
        <v>459</v>
      </c>
      <c r="K128" s="354"/>
      <c r="L128" s="354"/>
      <c r="M128" s="338"/>
      <c r="N128" s="354"/>
      <c r="O128" s="354"/>
      <c r="P128" s="338"/>
      <c r="Q128" s="338"/>
    </row>
    <row r="129" spans="1:17">
      <c r="A129" s="50" t="s">
        <v>4526</v>
      </c>
      <c r="B129" s="354"/>
      <c r="C129" s="65" t="s">
        <v>471</v>
      </c>
      <c r="D129" s="65" t="s">
        <v>467</v>
      </c>
      <c r="E129" s="65" t="s">
        <v>552</v>
      </c>
      <c r="F129" s="354"/>
      <c r="G129" s="354"/>
      <c r="H129" s="65" t="s">
        <v>469</v>
      </c>
      <c r="I129" s="63" t="s">
        <v>530</v>
      </c>
      <c r="J129" s="38" t="s">
        <v>459</v>
      </c>
      <c r="K129" s="354"/>
      <c r="L129" s="354"/>
      <c r="M129" s="338"/>
      <c r="N129" s="354"/>
      <c r="O129" s="354"/>
      <c r="P129" s="338"/>
      <c r="Q129" s="338"/>
    </row>
    <row r="130" spans="1:17">
      <c r="A130" s="50" t="s">
        <v>4527</v>
      </c>
      <c r="B130" s="354"/>
      <c r="C130" s="65" t="s">
        <v>471</v>
      </c>
      <c r="D130" s="65" t="s">
        <v>467</v>
      </c>
      <c r="E130" s="65" t="s">
        <v>552</v>
      </c>
      <c r="F130" s="354"/>
      <c r="G130" s="354"/>
      <c r="H130" s="65" t="s">
        <v>469</v>
      </c>
      <c r="I130" s="63" t="s">
        <v>599</v>
      </c>
      <c r="J130" s="38" t="s">
        <v>459</v>
      </c>
      <c r="K130" s="354"/>
      <c r="L130" s="354"/>
      <c r="M130" s="338"/>
      <c r="N130" s="354"/>
      <c r="O130" s="354"/>
      <c r="P130" s="338"/>
      <c r="Q130" s="338"/>
    </row>
    <row r="131" spans="1:17">
      <c r="A131" s="50" t="s">
        <v>4528</v>
      </c>
      <c r="B131" s="353"/>
      <c r="C131" s="53" t="s">
        <v>471</v>
      </c>
      <c r="D131" s="53" t="s">
        <v>467</v>
      </c>
      <c r="E131" s="53" t="s">
        <v>552</v>
      </c>
      <c r="F131" s="353"/>
      <c r="G131" s="353"/>
      <c r="H131" s="53" t="s">
        <v>469</v>
      </c>
      <c r="I131" s="54" t="s">
        <v>608</v>
      </c>
      <c r="J131" s="38" t="s">
        <v>459</v>
      </c>
      <c r="K131" s="353"/>
      <c r="L131" s="353"/>
      <c r="M131" s="334"/>
      <c r="N131" s="353"/>
      <c r="O131" s="353"/>
      <c r="P131" s="334"/>
      <c r="Q131" s="334"/>
    </row>
    <row r="132" spans="1:17">
      <c r="A132" s="326" t="s">
        <v>4529</v>
      </c>
      <c r="B132" s="341" t="s">
        <v>4401</v>
      </c>
      <c r="C132" s="56" t="s">
        <v>4402</v>
      </c>
      <c r="D132" s="56" t="s">
        <v>467</v>
      </c>
      <c r="E132" s="64" t="s">
        <v>4403</v>
      </c>
      <c r="F132" s="342" t="s">
        <v>456</v>
      </c>
      <c r="G132" s="342" t="s">
        <v>457</v>
      </c>
      <c r="H132" s="64" t="s">
        <v>459</v>
      </c>
      <c r="I132" s="69" t="s">
        <v>687</v>
      </c>
      <c r="J132" s="38" t="s">
        <v>459</v>
      </c>
      <c r="K132" s="342" t="s">
        <v>456</v>
      </c>
      <c r="L132" s="342" t="s">
        <v>457</v>
      </c>
      <c r="M132" s="339" t="s">
        <v>657</v>
      </c>
      <c r="N132" s="342" t="s">
        <v>602</v>
      </c>
      <c r="O132" s="342" t="s">
        <v>603</v>
      </c>
      <c r="P132" s="340">
        <v>1785</v>
      </c>
      <c r="Q132" s="340" t="s">
        <v>473</v>
      </c>
    </row>
    <row r="133" spans="1:17">
      <c r="A133" s="327"/>
      <c r="B133" s="352"/>
      <c r="C133" s="47" t="s">
        <v>466</v>
      </c>
      <c r="D133" s="47" t="s">
        <v>467</v>
      </c>
      <c r="E133" s="47" t="s">
        <v>604</v>
      </c>
      <c r="F133" s="352"/>
      <c r="G133" s="352"/>
      <c r="H133" s="47" t="s">
        <v>469</v>
      </c>
      <c r="I133" s="48" t="s">
        <v>602</v>
      </c>
      <c r="J133" s="38" t="s">
        <v>459</v>
      </c>
      <c r="K133" s="352"/>
      <c r="L133" s="352"/>
      <c r="M133" s="333"/>
      <c r="N133" s="352"/>
      <c r="O133" s="352"/>
      <c r="P133" s="333"/>
      <c r="Q133" s="333"/>
    </row>
    <row r="134" spans="1:17">
      <c r="A134" s="50" t="s">
        <v>4530</v>
      </c>
      <c r="B134" s="352"/>
      <c r="C134" s="50" t="s">
        <v>471</v>
      </c>
      <c r="D134" s="50" t="s">
        <v>467</v>
      </c>
      <c r="E134" s="50" t="s">
        <v>552</v>
      </c>
      <c r="F134" s="352"/>
      <c r="G134" s="352"/>
      <c r="H134" s="50" t="s">
        <v>473</v>
      </c>
      <c r="I134" s="51" t="s">
        <v>474</v>
      </c>
      <c r="J134" s="38" t="s">
        <v>459</v>
      </c>
      <c r="K134" s="352"/>
      <c r="L134" s="352"/>
      <c r="M134" s="333"/>
      <c r="N134" s="352"/>
      <c r="O134" s="352"/>
      <c r="P134" s="333"/>
      <c r="Q134" s="333"/>
    </row>
    <row r="135" spans="1:17">
      <c r="A135" s="50" t="s">
        <v>4531</v>
      </c>
      <c r="B135" s="352"/>
      <c r="C135" s="50" t="s">
        <v>471</v>
      </c>
      <c r="D135" s="50" t="s">
        <v>467</v>
      </c>
      <c r="E135" s="50" t="s">
        <v>552</v>
      </c>
      <c r="F135" s="352"/>
      <c r="G135" s="352"/>
      <c r="H135" s="50" t="s">
        <v>473</v>
      </c>
      <c r="I135" s="51" t="s">
        <v>476</v>
      </c>
      <c r="J135" s="38" t="s">
        <v>459</v>
      </c>
      <c r="K135" s="352"/>
      <c r="L135" s="352"/>
      <c r="M135" s="333"/>
      <c r="N135" s="352"/>
      <c r="O135" s="352"/>
      <c r="P135" s="333"/>
      <c r="Q135" s="333"/>
    </row>
    <row r="136" spans="1:17">
      <c r="A136" s="50" t="s">
        <v>4532</v>
      </c>
      <c r="B136" s="352"/>
      <c r="C136" s="50" t="s">
        <v>471</v>
      </c>
      <c r="D136" s="50" t="s">
        <v>467</v>
      </c>
      <c r="E136" s="50" t="s">
        <v>552</v>
      </c>
      <c r="F136" s="352"/>
      <c r="G136" s="352"/>
      <c r="H136" s="50" t="s">
        <v>473</v>
      </c>
      <c r="I136" s="51" t="s">
        <v>478</v>
      </c>
      <c r="J136" s="38" t="s">
        <v>459</v>
      </c>
      <c r="K136" s="352"/>
      <c r="L136" s="352"/>
      <c r="M136" s="333"/>
      <c r="N136" s="352"/>
      <c r="O136" s="352"/>
      <c r="P136" s="333"/>
      <c r="Q136" s="333"/>
    </row>
    <row r="137" spans="1:17">
      <c r="A137" s="50" t="s">
        <v>4533</v>
      </c>
      <c r="B137" s="352"/>
      <c r="C137" s="50" t="s">
        <v>471</v>
      </c>
      <c r="D137" s="50" t="s">
        <v>467</v>
      </c>
      <c r="E137" s="50" t="s">
        <v>552</v>
      </c>
      <c r="F137" s="352"/>
      <c r="G137" s="352"/>
      <c r="H137" s="50" t="s">
        <v>473</v>
      </c>
      <c r="I137" s="51" t="s">
        <v>480</v>
      </c>
      <c r="J137" s="38" t="s">
        <v>459</v>
      </c>
      <c r="K137" s="352"/>
      <c r="L137" s="352"/>
      <c r="M137" s="333"/>
      <c r="N137" s="352"/>
      <c r="O137" s="352"/>
      <c r="P137" s="333"/>
      <c r="Q137" s="333"/>
    </row>
    <row r="138" spans="1:17">
      <c r="A138" s="50" t="s">
        <v>4534</v>
      </c>
      <c r="B138" s="352"/>
      <c r="C138" s="50" t="s">
        <v>471</v>
      </c>
      <c r="D138" s="50" t="s">
        <v>467</v>
      </c>
      <c r="E138" s="50" t="s">
        <v>552</v>
      </c>
      <c r="F138" s="352"/>
      <c r="G138" s="352"/>
      <c r="H138" s="50" t="s">
        <v>473</v>
      </c>
      <c r="I138" s="51" t="s">
        <v>482</v>
      </c>
      <c r="J138" s="38" t="s">
        <v>459</v>
      </c>
      <c r="K138" s="352"/>
      <c r="L138" s="352"/>
      <c r="M138" s="333"/>
      <c r="N138" s="352"/>
      <c r="O138" s="352"/>
      <c r="P138" s="333"/>
      <c r="Q138" s="333"/>
    </row>
    <row r="139" spans="1:17">
      <c r="A139" s="50" t="s">
        <v>4535</v>
      </c>
      <c r="B139" s="352"/>
      <c r="C139" s="50" t="s">
        <v>471</v>
      </c>
      <c r="D139" s="50" t="s">
        <v>467</v>
      </c>
      <c r="E139" s="50" t="s">
        <v>552</v>
      </c>
      <c r="F139" s="352"/>
      <c r="G139" s="352"/>
      <c r="H139" s="50" t="s">
        <v>473</v>
      </c>
      <c r="I139" s="51" t="s">
        <v>484</v>
      </c>
      <c r="J139" s="38" t="s">
        <v>459</v>
      </c>
      <c r="K139" s="352"/>
      <c r="L139" s="352"/>
      <c r="M139" s="333"/>
      <c r="N139" s="352"/>
      <c r="O139" s="352"/>
      <c r="P139" s="333"/>
      <c r="Q139" s="333"/>
    </row>
    <row r="140" spans="1:17">
      <c r="A140" s="50" t="s">
        <v>4536</v>
      </c>
      <c r="B140" s="352"/>
      <c r="C140" s="50" t="s">
        <v>471</v>
      </c>
      <c r="D140" s="50" t="s">
        <v>467</v>
      </c>
      <c r="E140" s="50" t="s">
        <v>552</v>
      </c>
      <c r="F140" s="352"/>
      <c r="G140" s="352"/>
      <c r="H140" s="50" t="s">
        <v>473</v>
      </c>
      <c r="I140" s="51" t="s">
        <v>486</v>
      </c>
      <c r="J140" s="38" t="s">
        <v>459</v>
      </c>
      <c r="K140" s="352"/>
      <c r="L140" s="352"/>
      <c r="M140" s="333"/>
      <c r="N140" s="352"/>
      <c r="O140" s="352"/>
      <c r="P140" s="333"/>
      <c r="Q140" s="333"/>
    </row>
    <row r="141" spans="1:17">
      <c r="A141" s="50" t="s">
        <v>4537</v>
      </c>
      <c r="B141" s="352"/>
      <c r="C141" s="50" t="s">
        <v>471</v>
      </c>
      <c r="D141" s="50" t="s">
        <v>467</v>
      </c>
      <c r="E141" s="50" t="s">
        <v>552</v>
      </c>
      <c r="F141" s="352"/>
      <c r="G141" s="352"/>
      <c r="H141" s="50">
        <v>1</v>
      </c>
      <c r="I141" s="51" t="s">
        <v>488</v>
      </c>
      <c r="J141" s="38" t="s">
        <v>459</v>
      </c>
      <c r="K141" s="352"/>
      <c r="L141" s="352"/>
      <c r="M141" s="333"/>
      <c r="N141" s="352"/>
      <c r="O141" s="352"/>
      <c r="P141" s="333"/>
      <c r="Q141" s="333"/>
    </row>
    <row r="142" spans="1:17">
      <c r="A142" s="50" t="s">
        <v>4538</v>
      </c>
      <c r="B142" s="352"/>
      <c r="C142" s="50" t="s">
        <v>471</v>
      </c>
      <c r="D142" s="50" t="s">
        <v>467</v>
      </c>
      <c r="E142" s="50" t="s">
        <v>552</v>
      </c>
      <c r="F142" s="352"/>
      <c r="G142" s="352"/>
      <c r="H142" s="50" t="s">
        <v>469</v>
      </c>
      <c r="I142" s="51" t="s">
        <v>490</v>
      </c>
      <c r="J142" s="38" t="s">
        <v>459</v>
      </c>
      <c r="K142" s="352"/>
      <c r="L142" s="352"/>
      <c r="M142" s="333"/>
      <c r="N142" s="352"/>
      <c r="O142" s="352"/>
      <c r="P142" s="333"/>
      <c r="Q142" s="333"/>
    </row>
    <row r="143" spans="1:17">
      <c r="A143" s="50" t="s">
        <v>4539</v>
      </c>
      <c r="B143" s="352"/>
      <c r="C143" s="50" t="s">
        <v>471</v>
      </c>
      <c r="D143" s="50" t="s">
        <v>467</v>
      </c>
      <c r="E143" s="50" t="s">
        <v>552</v>
      </c>
      <c r="F143" s="352"/>
      <c r="G143" s="352"/>
      <c r="H143" s="50" t="s">
        <v>469</v>
      </c>
      <c r="I143" s="51" t="s">
        <v>492</v>
      </c>
      <c r="J143" s="38" t="s">
        <v>459</v>
      </c>
      <c r="K143" s="352"/>
      <c r="L143" s="352"/>
      <c r="M143" s="333"/>
      <c r="N143" s="352"/>
      <c r="O143" s="352"/>
      <c r="P143" s="333"/>
      <c r="Q143" s="333"/>
    </row>
    <row r="144" spans="1:17">
      <c r="A144" s="50" t="s">
        <v>4540</v>
      </c>
      <c r="B144" s="352"/>
      <c r="C144" s="50" t="s">
        <v>471</v>
      </c>
      <c r="D144" s="50" t="s">
        <v>467</v>
      </c>
      <c r="E144" s="50" t="s">
        <v>552</v>
      </c>
      <c r="F144" s="352"/>
      <c r="G144" s="352"/>
      <c r="H144" s="50" t="s">
        <v>469</v>
      </c>
      <c r="I144" s="51" t="s">
        <v>494</v>
      </c>
      <c r="J144" s="38" t="s">
        <v>459</v>
      </c>
      <c r="K144" s="352"/>
      <c r="L144" s="352"/>
      <c r="M144" s="333"/>
      <c r="N144" s="352"/>
      <c r="O144" s="352"/>
      <c r="P144" s="333"/>
      <c r="Q144" s="333"/>
    </row>
    <row r="145" spans="1:17">
      <c r="A145" s="50" t="s">
        <v>4541</v>
      </c>
      <c r="B145" s="354"/>
      <c r="C145" s="65" t="s">
        <v>471</v>
      </c>
      <c r="D145" s="65" t="s">
        <v>467</v>
      </c>
      <c r="E145" s="65" t="s">
        <v>552</v>
      </c>
      <c r="F145" s="354"/>
      <c r="G145" s="354"/>
      <c r="H145" s="65" t="s">
        <v>469</v>
      </c>
      <c r="I145" s="63" t="s">
        <v>496</v>
      </c>
      <c r="J145" s="38" t="s">
        <v>459</v>
      </c>
      <c r="K145" s="354"/>
      <c r="L145" s="354"/>
      <c r="M145" s="338"/>
      <c r="N145" s="354"/>
      <c r="O145" s="354"/>
      <c r="P145" s="338"/>
      <c r="Q145" s="338"/>
    </row>
    <row r="146" spans="1:17">
      <c r="A146" s="50" t="s">
        <v>4542</v>
      </c>
      <c r="B146" s="354"/>
      <c r="C146" s="65" t="s">
        <v>471</v>
      </c>
      <c r="D146" s="65" t="s">
        <v>467</v>
      </c>
      <c r="E146" s="65" t="s">
        <v>552</v>
      </c>
      <c r="F146" s="354"/>
      <c r="G146" s="354"/>
      <c r="H146" s="65" t="s">
        <v>469</v>
      </c>
      <c r="I146" s="63" t="s">
        <v>528</v>
      </c>
      <c r="J146" s="38" t="s">
        <v>459</v>
      </c>
      <c r="K146" s="354"/>
      <c r="L146" s="354"/>
      <c r="M146" s="338"/>
      <c r="N146" s="354"/>
      <c r="O146" s="354"/>
      <c r="P146" s="338"/>
      <c r="Q146" s="338"/>
    </row>
    <row r="147" spans="1:17">
      <c r="A147" s="50" t="s">
        <v>4543</v>
      </c>
      <c r="B147" s="354"/>
      <c r="C147" s="65" t="s">
        <v>471</v>
      </c>
      <c r="D147" s="65" t="s">
        <v>467</v>
      </c>
      <c r="E147" s="65" t="s">
        <v>552</v>
      </c>
      <c r="F147" s="354"/>
      <c r="G147" s="354"/>
      <c r="H147" s="65" t="s">
        <v>469</v>
      </c>
      <c r="I147" s="63" t="s">
        <v>530</v>
      </c>
      <c r="J147" s="38" t="s">
        <v>459</v>
      </c>
      <c r="K147" s="354"/>
      <c r="L147" s="354"/>
      <c r="M147" s="338"/>
      <c r="N147" s="354"/>
      <c r="O147" s="354"/>
      <c r="P147" s="338"/>
      <c r="Q147" s="338"/>
    </row>
    <row r="148" spans="1:17">
      <c r="A148" s="50" t="s">
        <v>4544</v>
      </c>
      <c r="B148" s="354"/>
      <c r="C148" s="65" t="s">
        <v>471</v>
      </c>
      <c r="D148" s="65" t="s">
        <v>467</v>
      </c>
      <c r="E148" s="65" t="s">
        <v>552</v>
      </c>
      <c r="F148" s="354"/>
      <c r="G148" s="354"/>
      <c r="H148" s="65" t="s">
        <v>469</v>
      </c>
      <c r="I148" s="63" t="s">
        <v>599</v>
      </c>
      <c r="J148" s="38" t="s">
        <v>459</v>
      </c>
      <c r="K148" s="354"/>
      <c r="L148" s="354"/>
      <c r="M148" s="338"/>
      <c r="N148" s="354"/>
      <c r="O148" s="354"/>
      <c r="P148" s="338"/>
      <c r="Q148" s="338"/>
    </row>
    <row r="149" spans="1:17">
      <c r="A149" s="50" t="s">
        <v>4545</v>
      </c>
      <c r="B149" s="354"/>
      <c r="C149" s="65" t="s">
        <v>471</v>
      </c>
      <c r="D149" s="65" t="s">
        <v>467</v>
      </c>
      <c r="E149" s="65" t="s">
        <v>552</v>
      </c>
      <c r="F149" s="354"/>
      <c r="G149" s="354"/>
      <c r="H149" s="65" t="s">
        <v>469</v>
      </c>
      <c r="I149" s="63" t="s">
        <v>608</v>
      </c>
      <c r="J149" s="38" t="s">
        <v>459</v>
      </c>
      <c r="K149" s="354"/>
      <c r="L149" s="354"/>
      <c r="M149" s="338"/>
      <c r="N149" s="354"/>
      <c r="O149" s="354"/>
      <c r="P149" s="338"/>
      <c r="Q149" s="338"/>
    </row>
    <row r="150" spans="1:17">
      <c r="A150" s="50" t="s">
        <v>4546</v>
      </c>
      <c r="B150" s="353"/>
      <c r="C150" s="66" t="s">
        <v>471</v>
      </c>
      <c r="D150" s="66" t="s">
        <v>467</v>
      </c>
      <c r="E150" s="66" t="s">
        <v>552</v>
      </c>
      <c r="F150" s="353"/>
      <c r="G150" s="353"/>
      <c r="H150" s="66" t="s">
        <v>469</v>
      </c>
      <c r="I150" s="67" t="s">
        <v>610</v>
      </c>
      <c r="J150" s="38" t="s">
        <v>459</v>
      </c>
      <c r="K150" s="353"/>
      <c r="L150" s="353"/>
      <c r="M150" s="334"/>
      <c r="N150" s="353"/>
      <c r="O150" s="353"/>
      <c r="P150" s="334"/>
      <c r="Q150" s="334"/>
    </row>
    <row r="151" spans="1:17">
      <c r="A151" s="326" t="s">
        <v>4547</v>
      </c>
      <c r="B151" s="337" t="s">
        <v>4401</v>
      </c>
      <c r="C151" s="44" t="s">
        <v>4402</v>
      </c>
      <c r="D151" s="44" t="s">
        <v>467</v>
      </c>
      <c r="E151" s="44" t="s">
        <v>4403</v>
      </c>
      <c r="F151" s="332" t="s">
        <v>456</v>
      </c>
      <c r="G151" s="332" t="s">
        <v>457</v>
      </c>
      <c r="H151" s="44" t="s">
        <v>459</v>
      </c>
      <c r="I151" s="45" t="s">
        <v>687</v>
      </c>
      <c r="J151" s="38" t="s">
        <v>459</v>
      </c>
      <c r="K151" s="332" t="s">
        <v>456</v>
      </c>
      <c r="L151" s="332" t="s">
        <v>457</v>
      </c>
      <c r="M151" s="335" t="s">
        <v>657</v>
      </c>
      <c r="N151" s="332" t="s">
        <v>602</v>
      </c>
      <c r="O151" s="332" t="s">
        <v>603</v>
      </c>
      <c r="P151" s="336">
        <v>1785</v>
      </c>
      <c r="Q151" s="336" t="s">
        <v>473</v>
      </c>
    </row>
    <row r="152" spans="1:17">
      <c r="A152" s="327"/>
      <c r="B152" s="352"/>
      <c r="C152" s="47" t="s">
        <v>466</v>
      </c>
      <c r="D152" s="47" t="s">
        <v>467</v>
      </c>
      <c r="E152" s="47" t="s">
        <v>612</v>
      </c>
      <c r="F152" s="352"/>
      <c r="G152" s="352"/>
      <c r="H152" s="47" t="s">
        <v>469</v>
      </c>
      <c r="I152" s="48" t="s">
        <v>602</v>
      </c>
      <c r="J152" s="38" t="s">
        <v>459</v>
      </c>
      <c r="K152" s="352"/>
      <c r="L152" s="352"/>
      <c r="M152" s="333"/>
      <c r="N152" s="352"/>
      <c r="O152" s="352"/>
      <c r="P152" s="333"/>
      <c r="Q152" s="333"/>
    </row>
    <row r="153" spans="1:17">
      <c r="A153" s="50" t="s">
        <v>4548</v>
      </c>
      <c r="B153" s="352"/>
      <c r="C153" s="50" t="s">
        <v>471</v>
      </c>
      <c r="D153" s="50" t="s">
        <v>467</v>
      </c>
      <c r="E153" s="50" t="s">
        <v>552</v>
      </c>
      <c r="F153" s="352"/>
      <c r="G153" s="352"/>
      <c r="H153" s="50" t="s">
        <v>473</v>
      </c>
      <c r="I153" s="51" t="s">
        <v>474</v>
      </c>
      <c r="J153" s="38" t="s">
        <v>459</v>
      </c>
      <c r="K153" s="352"/>
      <c r="L153" s="352"/>
      <c r="M153" s="333"/>
      <c r="N153" s="352"/>
      <c r="O153" s="352"/>
      <c r="P153" s="333"/>
      <c r="Q153" s="333"/>
    </row>
    <row r="154" spans="1:17">
      <c r="A154" s="50" t="s">
        <v>4549</v>
      </c>
      <c r="B154" s="352"/>
      <c r="C154" s="50" t="s">
        <v>471</v>
      </c>
      <c r="D154" s="50" t="s">
        <v>467</v>
      </c>
      <c r="E154" s="50" t="s">
        <v>552</v>
      </c>
      <c r="F154" s="352"/>
      <c r="G154" s="352"/>
      <c r="H154" s="50" t="s">
        <v>473</v>
      </c>
      <c r="I154" s="51" t="s">
        <v>476</v>
      </c>
      <c r="J154" s="38" t="s">
        <v>459</v>
      </c>
      <c r="K154" s="352"/>
      <c r="L154" s="352"/>
      <c r="M154" s="333"/>
      <c r="N154" s="352"/>
      <c r="O154" s="352"/>
      <c r="P154" s="333"/>
      <c r="Q154" s="333"/>
    </row>
    <row r="155" spans="1:17">
      <c r="A155" s="50" t="s">
        <v>4550</v>
      </c>
      <c r="B155" s="352"/>
      <c r="C155" s="50" t="s">
        <v>471</v>
      </c>
      <c r="D155" s="50" t="s">
        <v>467</v>
      </c>
      <c r="E155" s="50" t="s">
        <v>552</v>
      </c>
      <c r="F155" s="352"/>
      <c r="G155" s="352"/>
      <c r="H155" s="50" t="s">
        <v>473</v>
      </c>
      <c r="I155" s="51" t="s">
        <v>478</v>
      </c>
      <c r="J155" s="38" t="s">
        <v>459</v>
      </c>
      <c r="K155" s="352"/>
      <c r="L155" s="352"/>
      <c r="M155" s="333"/>
      <c r="N155" s="352"/>
      <c r="O155" s="352"/>
      <c r="P155" s="333"/>
      <c r="Q155" s="333"/>
    </row>
    <row r="156" spans="1:17">
      <c r="A156" s="50" t="s">
        <v>4551</v>
      </c>
      <c r="B156" s="352"/>
      <c r="C156" s="50" t="s">
        <v>471</v>
      </c>
      <c r="D156" s="50" t="s">
        <v>467</v>
      </c>
      <c r="E156" s="50" t="s">
        <v>552</v>
      </c>
      <c r="F156" s="352"/>
      <c r="G156" s="352"/>
      <c r="H156" s="50" t="s">
        <v>473</v>
      </c>
      <c r="I156" s="51" t="s">
        <v>480</v>
      </c>
      <c r="J156" s="38" t="s">
        <v>459</v>
      </c>
      <c r="K156" s="352"/>
      <c r="L156" s="352"/>
      <c r="M156" s="333"/>
      <c r="N156" s="352"/>
      <c r="O156" s="352"/>
      <c r="P156" s="333"/>
      <c r="Q156" s="333"/>
    </row>
    <row r="157" spans="1:17">
      <c r="A157" s="50" t="s">
        <v>4552</v>
      </c>
      <c r="B157" s="352"/>
      <c r="C157" s="50" t="s">
        <v>471</v>
      </c>
      <c r="D157" s="50" t="s">
        <v>467</v>
      </c>
      <c r="E157" s="50" t="s">
        <v>552</v>
      </c>
      <c r="F157" s="352"/>
      <c r="G157" s="352"/>
      <c r="H157" s="50" t="s">
        <v>473</v>
      </c>
      <c r="I157" s="51" t="s">
        <v>482</v>
      </c>
      <c r="J157" s="38" t="s">
        <v>459</v>
      </c>
      <c r="K157" s="352"/>
      <c r="L157" s="352"/>
      <c r="M157" s="333"/>
      <c r="N157" s="352"/>
      <c r="O157" s="352"/>
      <c r="P157" s="333"/>
      <c r="Q157" s="333"/>
    </row>
    <row r="158" spans="1:17">
      <c r="A158" s="50" t="s">
        <v>4553</v>
      </c>
      <c r="B158" s="352"/>
      <c r="C158" s="50" t="s">
        <v>471</v>
      </c>
      <c r="D158" s="50" t="s">
        <v>467</v>
      </c>
      <c r="E158" s="50" t="s">
        <v>552</v>
      </c>
      <c r="F158" s="352"/>
      <c r="G158" s="352"/>
      <c r="H158" s="50" t="s">
        <v>473</v>
      </c>
      <c r="I158" s="51" t="s">
        <v>484</v>
      </c>
      <c r="J158" s="38" t="s">
        <v>459</v>
      </c>
      <c r="K158" s="352"/>
      <c r="L158" s="352"/>
      <c r="M158" s="333"/>
      <c r="N158" s="352"/>
      <c r="O158" s="352"/>
      <c r="P158" s="333"/>
      <c r="Q158" s="333"/>
    </row>
    <row r="159" spans="1:17">
      <c r="A159" s="50" t="s">
        <v>4554</v>
      </c>
      <c r="B159" s="352"/>
      <c r="C159" s="50" t="s">
        <v>471</v>
      </c>
      <c r="D159" s="50" t="s">
        <v>467</v>
      </c>
      <c r="E159" s="50" t="s">
        <v>552</v>
      </c>
      <c r="F159" s="352"/>
      <c r="G159" s="352"/>
      <c r="H159" s="50" t="s">
        <v>473</v>
      </c>
      <c r="I159" s="51" t="s">
        <v>486</v>
      </c>
      <c r="J159" s="38" t="s">
        <v>459</v>
      </c>
      <c r="K159" s="352"/>
      <c r="L159" s="352"/>
      <c r="M159" s="333"/>
      <c r="N159" s="352"/>
      <c r="O159" s="352"/>
      <c r="P159" s="333"/>
      <c r="Q159" s="333"/>
    </row>
    <row r="160" spans="1:17">
      <c r="A160" s="50" t="s">
        <v>4555</v>
      </c>
      <c r="B160" s="352"/>
      <c r="C160" s="50" t="s">
        <v>471</v>
      </c>
      <c r="D160" s="50" t="s">
        <v>467</v>
      </c>
      <c r="E160" s="50" t="s">
        <v>552</v>
      </c>
      <c r="F160" s="352"/>
      <c r="G160" s="352"/>
      <c r="H160" s="50">
        <v>1</v>
      </c>
      <c r="I160" s="51" t="s">
        <v>488</v>
      </c>
      <c r="J160" s="38" t="s">
        <v>459</v>
      </c>
      <c r="K160" s="352"/>
      <c r="L160" s="352"/>
      <c r="M160" s="333"/>
      <c r="N160" s="352"/>
      <c r="O160" s="352"/>
      <c r="P160" s="333"/>
      <c r="Q160" s="333"/>
    </row>
    <row r="161" spans="1:17">
      <c r="A161" s="50" t="s">
        <v>4556</v>
      </c>
      <c r="B161" s="352"/>
      <c r="C161" s="50" t="s">
        <v>471</v>
      </c>
      <c r="D161" s="50" t="s">
        <v>467</v>
      </c>
      <c r="E161" s="50" t="s">
        <v>552</v>
      </c>
      <c r="F161" s="352"/>
      <c r="G161" s="352"/>
      <c r="H161" s="50" t="s">
        <v>469</v>
      </c>
      <c r="I161" s="51" t="s">
        <v>490</v>
      </c>
      <c r="J161" s="38" t="s">
        <v>459</v>
      </c>
      <c r="K161" s="352"/>
      <c r="L161" s="352"/>
      <c r="M161" s="333"/>
      <c r="N161" s="352"/>
      <c r="O161" s="352"/>
      <c r="P161" s="333"/>
      <c r="Q161" s="333"/>
    </row>
    <row r="162" spans="1:17">
      <c r="A162" s="50" t="s">
        <v>4557</v>
      </c>
      <c r="B162" s="352"/>
      <c r="C162" s="50" t="s">
        <v>471</v>
      </c>
      <c r="D162" s="50" t="s">
        <v>467</v>
      </c>
      <c r="E162" s="50" t="s">
        <v>552</v>
      </c>
      <c r="F162" s="352"/>
      <c r="G162" s="352"/>
      <c r="H162" s="50" t="s">
        <v>469</v>
      </c>
      <c r="I162" s="51" t="s">
        <v>492</v>
      </c>
      <c r="J162" s="38" t="s">
        <v>459</v>
      </c>
      <c r="K162" s="352"/>
      <c r="L162" s="352"/>
      <c r="M162" s="333"/>
      <c r="N162" s="352"/>
      <c r="O162" s="352"/>
      <c r="P162" s="333"/>
      <c r="Q162" s="333"/>
    </row>
    <row r="163" spans="1:17">
      <c r="A163" s="50" t="s">
        <v>4558</v>
      </c>
      <c r="B163" s="352"/>
      <c r="C163" s="50" t="s">
        <v>471</v>
      </c>
      <c r="D163" s="50" t="s">
        <v>467</v>
      </c>
      <c r="E163" s="50" t="s">
        <v>552</v>
      </c>
      <c r="F163" s="352"/>
      <c r="G163" s="352"/>
      <c r="H163" s="50" t="s">
        <v>469</v>
      </c>
      <c r="I163" s="51" t="s">
        <v>494</v>
      </c>
      <c r="J163" s="38" t="s">
        <v>459</v>
      </c>
      <c r="K163" s="352"/>
      <c r="L163" s="352"/>
      <c r="M163" s="333"/>
      <c r="N163" s="352"/>
      <c r="O163" s="352"/>
      <c r="P163" s="333"/>
      <c r="Q163" s="333"/>
    </row>
    <row r="164" spans="1:17">
      <c r="A164" s="50" t="s">
        <v>4559</v>
      </c>
      <c r="B164" s="354"/>
      <c r="C164" s="65" t="s">
        <v>471</v>
      </c>
      <c r="D164" s="65" t="s">
        <v>467</v>
      </c>
      <c r="E164" s="65" t="s">
        <v>552</v>
      </c>
      <c r="F164" s="354"/>
      <c r="G164" s="354"/>
      <c r="H164" s="65" t="s">
        <v>469</v>
      </c>
      <c r="I164" s="63" t="s">
        <v>496</v>
      </c>
      <c r="J164" s="38" t="s">
        <v>459</v>
      </c>
      <c r="K164" s="354"/>
      <c r="L164" s="354"/>
      <c r="M164" s="338"/>
      <c r="N164" s="354"/>
      <c r="O164" s="354"/>
      <c r="P164" s="338"/>
      <c r="Q164" s="338"/>
    </row>
    <row r="165" spans="1:17">
      <c r="A165" s="50" t="s">
        <v>4560</v>
      </c>
      <c r="B165" s="354"/>
      <c r="C165" s="65" t="s">
        <v>471</v>
      </c>
      <c r="D165" s="65" t="s">
        <v>467</v>
      </c>
      <c r="E165" s="65" t="s">
        <v>552</v>
      </c>
      <c r="F165" s="354"/>
      <c r="G165" s="354"/>
      <c r="H165" s="65" t="s">
        <v>469</v>
      </c>
      <c r="I165" s="63" t="s">
        <v>528</v>
      </c>
      <c r="J165" s="38" t="s">
        <v>459</v>
      </c>
      <c r="K165" s="354"/>
      <c r="L165" s="354"/>
      <c r="M165" s="338"/>
      <c r="N165" s="354"/>
      <c r="O165" s="354"/>
      <c r="P165" s="338"/>
      <c r="Q165" s="338"/>
    </row>
    <row r="166" spans="1:17">
      <c r="A166" s="50" t="s">
        <v>4561</v>
      </c>
      <c r="B166" s="354"/>
      <c r="C166" s="65" t="s">
        <v>471</v>
      </c>
      <c r="D166" s="65" t="s">
        <v>467</v>
      </c>
      <c r="E166" s="65" t="s">
        <v>552</v>
      </c>
      <c r="F166" s="354"/>
      <c r="G166" s="354"/>
      <c r="H166" s="65" t="s">
        <v>469</v>
      </c>
      <c r="I166" s="63" t="s">
        <v>530</v>
      </c>
      <c r="J166" s="38" t="s">
        <v>459</v>
      </c>
      <c r="K166" s="354"/>
      <c r="L166" s="354"/>
      <c r="M166" s="338"/>
      <c r="N166" s="354"/>
      <c r="O166" s="354"/>
      <c r="P166" s="338"/>
      <c r="Q166" s="338"/>
    </row>
    <row r="167" spans="1:17">
      <c r="A167" s="50" t="s">
        <v>4562</v>
      </c>
      <c r="B167" s="354"/>
      <c r="C167" s="65" t="s">
        <v>471</v>
      </c>
      <c r="D167" s="65" t="s">
        <v>467</v>
      </c>
      <c r="E167" s="65" t="s">
        <v>552</v>
      </c>
      <c r="F167" s="354"/>
      <c r="G167" s="354"/>
      <c r="H167" s="65" t="s">
        <v>469</v>
      </c>
      <c r="I167" s="63" t="s">
        <v>599</v>
      </c>
      <c r="J167" s="38" t="s">
        <v>459</v>
      </c>
      <c r="K167" s="354"/>
      <c r="L167" s="354"/>
      <c r="M167" s="338"/>
      <c r="N167" s="354"/>
      <c r="O167" s="354"/>
      <c r="P167" s="338"/>
      <c r="Q167" s="338"/>
    </row>
    <row r="168" spans="1:17">
      <c r="A168" s="50" t="s">
        <v>4563</v>
      </c>
      <c r="B168" s="354"/>
      <c r="C168" s="65" t="s">
        <v>471</v>
      </c>
      <c r="D168" s="65" t="s">
        <v>467</v>
      </c>
      <c r="E168" s="65" t="s">
        <v>552</v>
      </c>
      <c r="F168" s="354"/>
      <c r="G168" s="354"/>
      <c r="H168" s="65" t="s">
        <v>469</v>
      </c>
      <c r="I168" s="63" t="s">
        <v>608</v>
      </c>
      <c r="J168" s="38" t="s">
        <v>459</v>
      </c>
      <c r="K168" s="354"/>
      <c r="L168" s="354"/>
      <c r="M168" s="338"/>
      <c r="N168" s="354"/>
      <c r="O168" s="354"/>
      <c r="P168" s="338"/>
      <c r="Q168" s="338"/>
    </row>
    <row r="169" spans="1:17">
      <c r="A169" s="50" t="s">
        <v>4564</v>
      </c>
      <c r="B169" s="353"/>
      <c r="C169" s="66" t="s">
        <v>471</v>
      </c>
      <c r="D169" s="66" t="s">
        <v>467</v>
      </c>
      <c r="E169" s="66" t="s">
        <v>552</v>
      </c>
      <c r="F169" s="353"/>
      <c r="G169" s="353"/>
      <c r="H169" s="66" t="s">
        <v>469</v>
      </c>
      <c r="I169" s="67" t="s">
        <v>610</v>
      </c>
      <c r="J169" s="38" t="s">
        <v>459</v>
      </c>
      <c r="K169" s="353"/>
      <c r="L169" s="353"/>
      <c r="M169" s="334"/>
      <c r="N169" s="353"/>
      <c r="O169" s="353"/>
      <c r="P169" s="334"/>
      <c r="Q169" s="334"/>
    </row>
    <row r="170" spans="1:17">
      <c r="A170" s="326" t="s">
        <v>4565</v>
      </c>
      <c r="B170" s="341" t="s">
        <v>4401</v>
      </c>
      <c r="C170" s="56" t="s">
        <v>4402</v>
      </c>
      <c r="D170" s="56" t="s">
        <v>467</v>
      </c>
      <c r="E170" s="44" t="s">
        <v>4403</v>
      </c>
      <c r="F170" s="342" t="s">
        <v>456</v>
      </c>
      <c r="G170" s="342" t="s">
        <v>457</v>
      </c>
      <c r="H170" s="44" t="s">
        <v>459</v>
      </c>
      <c r="I170" s="45" t="s">
        <v>699</v>
      </c>
      <c r="J170" s="38" t="s">
        <v>459</v>
      </c>
      <c r="K170" s="342" t="s">
        <v>456</v>
      </c>
      <c r="L170" s="342" t="s">
        <v>457</v>
      </c>
      <c r="M170" s="339" t="s">
        <v>657</v>
      </c>
      <c r="N170" s="342" t="s">
        <v>2129</v>
      </c>
      <c r="O170" s="342" t="s">
        <v>619</v>
      </c>
      <c r="P170" s="340">
        <v>1785</v>
      </c>
      <c r="Q170" s="340" t="s">
        <v>473</v>
      </c>
    </row>
    <row r="171" spans="1:17">
      <c r="A171" s="327"/>
      <c r="B171" s="352"/>
      <c r="C171" s="47" t="s">
        <v>466</v>
      </c>
      <c r="D171" s="47" t="s">
        <v>467</v>
      </c>
      <c r="E171" s="47" t="s">
        <v>620</v>
      </c>
      <c r="F171" s="352"/>
      <c r="G171" s="352"/>
      <c r="H171" s="47" t="s">
        <v>469</v>
      </c>
      <c r="I171" s="48">
        <v>42</v>
      </c>
      <c r="J171" s="38" t="s">
        <v>459</v>
      </c>
      <c r="K171" s="352"/>
      <c r="L171" s="352"/>
      <c r="M171" s="333"/>
      <c r="N171" s="352"/>
      <c r="O171" s="352"/>
      <c r="P171" s="355"/>
      <c r="Q171" s="355"/>
    </row>
    <row r="172" spans="1:17">
      <c r="A172" s="50" t="s">
        <v>4566</v>
      </c>
      <c r="B172" s="352"/>
      <c r="C172" s="50" t="s">
        <v>471</v>
      </c>
      <c r="D172" s="50" t="s">
        <v>467</v>
      </c>
      <c r="E172" s="50" t="s">
        <v>552</v>
      </c>
      <c r="F172" s="352"/>
      <c r="G172" s="352"/>
      <c r="H172" s="50" t="s">
        <v>473</v>
      </c>
      <c r="I172" s="51" t="s">
        <v>474</v>
      </c>
      <c r="J172" s="38" t="s">
        <v>459</v>
      </c>
      <c r="K172" s="352"/>
      <c r="L172" s="352"/>
      <c r="M172" s="333"/>
      <c r="N172" s="352"/>
      <c r="O172" s="352"/>
      <c r="P172" s="355"/>
      <c r="Q172" s="355"/>
    </row>
    <row r="173" spans="1:17">
      <c r="A173" s="50" t="s">
        <v>4567</v>
      </c>
      <c r="B173" s="352"/>
      <c r="C173" s="50" t="s">
        <v>471</v>
      </c>
      <c r="D173" s="50" t="s">
        <v>467</v>
      </c>
      <c r="E173" s="50" t="s">
        <v>552</v>
      </c>
      <c r="F173" s="352"/>
      <c r="G173" s="352"/>
      <c r="H173" s="50" t="s">
        <v>473</v>
      </c>
      <c r="I173" s="51" t="s">
        <v>476</v>
      </c>
      <c r="J173" s="38" t="s">
        <v>459</v>
      </c>
      <c r="K173" s="352"/>
      <c r="L173" s="352"/>
      <c r="M173" s="333"/>
      <c r="N173" s="352"/>
      <c r="O173" s="352"/>
      <c r="P173" s="355"/>
      <c r="Q173" s="355"/>
    </row>
    <row r="174" spans="1:17">
      <c r="A174" s="50" t="s">
        <v>4568</v>
      </c>
      <c r="B174" s="352"/>
      <c r="C174" s="50" t="s">
        <v>471</v>
      </c>
      <c r="D174" s="50" t="s">
        <v>467</v>
      </c>
      <c r="E174" s="50" t="s">
        <v>552</v>
      </c>
      <c r="F174" s="352"/>
      <c r="G174" s="352"/>
      <c r="H174" s="50" t="s">
        <v>473</v>
      </c>
      <c r="I174" s="51" t="s">
        <v>478</v>
      </c>
      <c r="J174" s="38" t="s">
        <v>459</v>
      </c>
      <c r="K174" s="352"/>
      <c r="L174" s="352"/>
      <c r="M174" s="333"/>
      <c r="N174" s="352"/>
      <c r="O174" s="352"/>
      <c r="P174" s="355"/>
      <c r="Q174" s="355"/>
    </row>
    <row r="175" spans="1:17">
      <c r="A175" s="50" t="s">
        <v>4569</v>
      </c>
      <c r="B175" s="352"/>
      <c r="C175" s="50" t="s">
        <v>471</v>
      </c>
      <c r="D175" s="50" t="s">
        <v>467</v>
      </c>
      <c r="E175" s="50" t="s">
        <v>552</v>
      </c>
      <c r="F175" s="352"/>
      <c r="G175" s="352"/>
      <c r="H175" s="50" t="s">
        <v>473</v>
      </c>
      <c r="I175" s="51" t="s">
        <v>480</v>
      </c>
      <c r="J175" s="38" t="s">
        <v>459</v>
      </c>
      <c r="K175" s="352"/>
      <c r="L175" s="352"/>
      <c r="M175" s="333"/>
      <c r="N175" s="352"/>
      <c r="O175" s="352"/>
      <c r="P175" s="355"/>
      <c r="Q175" s="355"/>
    </row>
    <row r="176" spans="1:17">
      <c r="A176" s="50" t="s">
        <v>4570</v>
      </c>
      <c r="B176" s="352"/>
      <c r="C176" s="50" t="s">
        <v>471</v>
      </c>
      <c r="D176" s="50" t="s">
        <v>467</v>
      </c>
      <c r="E176" s="50" t="s">
        <v>552</v>
      </c>
      <c r="F176" s="352"/>
      <c r="G176" s="352"/>
      <c r="H176" s="50" t="s">
        <v>473</v>
      </c>
      <c r="I176" s="51" t="s">
        <v>482</v>
      </c>
      <c r="J176" s="38" t="s">
        <v>459</v>
      </c>
      <c r="K176" s="352"/>
      <c r="L176" s="352"/>
      <c r="M176" s="333"/>
      <c r="N176" s="352"/>
      <c r="O176" s="352"/>
      <c r="P176" s="355"/>
      <c r="Q176" s="355"/>
    </row>
    <row r="177" spans="1:17">
      <c r="A177" s="50" t="s">
        <v>4571</v>
      </c>
      <c r="B177" s="352"/>
      <c r="C177" s="50" t="s">
        <v>471</v>
      </c>
      <c r="D177" s="50" t="s">
        <v>467</v>
      </c>
      <c r="E177" s="50" t="s">
        <v>552</v>
      </c>
      <c r="F177" s="352"/>
      <c r="G177" s="352"/>
      <c r="H177" s="50" t="s">
        <v>473</v>
      </c>
      <c r="I177" s="51" t="s">
        <v>484</v>
      </c>
      <c r="J177" s="38" t="s">
        <v>459</v>
      </c>
      <c r="K177" s="352"/>
      <c r="L177" s="352"/>
      <c r="M177" s="333"/>
      <c r="N177" s="352"/>
      <c r="O177" s="352"/>
      <c r="P177" s="355"/>
      <c r="Q177" s="355"/>
    </row>
    <row r="178" spans="1:17">
      <c r="A178" s="50" t="s">
        <v>4572</v>
      </c>
      <c r="B178" s="352"/>
      <c r="C178" s="50" t="s">
        <v>471</v>
      </c>
      <c r="D178" s="50" t="s">
        <v>467</v>
      </c>
      <c r="E178" s="50" t="s">
        <v>552</v>
      </c>
      <c r="F178" s="352"/>
      <c r="G178" s="352"/>
      <c r="H178" s="50" t="s">
        <v>473</v>
      </c>
      <c r="I178" s="51" t="s">
        <v>486</v>
      </c>
      <c r="J178" s="38" t="s">
        <v>459</v>
      </c>
      <c r="K178" s="352"/>
      <c r="L178" s="352"/>
      <c r="M178" s="333"/>
      <c r="N178" s="352"/>
      <c r="O178" s="352"/>
      <c r="P178" s="355"/>
      <c r="Q178" s="355"/>
    </row>
    <row r="179" spans="1:17">
      <c r="A179" s="50" t="s">
        <v>4573</v>
      </c>
      <c r="B179" s="352"/>
      <c r="C179" s="50" t="s">
        <v>471</v>
      </c>
      <c r="D179" s="50" t="s">
        <v>467</v>
      </c>
      <c r="E179" s="50" t="s">
        <v>552</v>
      </c>
      <c r="F179" s="352"/>
      <c r="G179" s="352"/>
      <c r="H179" s="50">
        <v>1</v>
      </c>
      <c r="I179" s="51" t="s">
        <v>488</v>
      </c>
      <c r="J179" s="38" t="s">
        <v>459</v>
      </c>
      <c r="K179" s="352"/>
      <c r="L179" s="352"/>
      <c r="M179" s="333"/>
      <c r="N179" s="352"/>
      <c r="O179" s="352"/>
      <c r="P179" s="355"/>
      <c r="Q179" s="355"/>
    </row>
    <row r="180" spans="1:17">
      <c r="A180" s="50" t="s">
        <v>4574</v>
      </c>
      <c r="B180" s="352"/>
      <c r="C180" s="50" t="s">
        <v>471</v>
      </c>
      <c r="D180" s="50" t="s">
        <v>467</v>
      </c>
      <c r="E180" s="50" t="s">
        <v>552</v>
      </c>
      <c r="F180" s="352"/>
      <c r="G180" s="352"/>
      <c r="H180" s="50" t="s">
        <v>469</v>
      </c>
      <c r="I180" s="51" t="s">
        <v>490</v>
      </c>
      <c r="J180" s="38" t="s">
        <v>459</v>
      </c>
      <c r="K180" s="352"/>
      <c r="L180" s="352"/>
      <c r="M180" s="333"/>
      <c r="N180" s="352"/>
      <c r="O180" s="352"/>
      <c r="P180" s="355"/>
      <c r="Q180" s="355"/>
    </row>
    <row r="181" spans="1:17">
      <c r="A181" s="50" t="s">
        <v>4575</v>
      </c>
      <c r="B181" s="352"/>
      <c r="C181" s="50" t="s">
        <v>471</v>
      </c>
      <c r="D181" s="50" t="s">
        <v>467</v>
      </c>
      <c r="E181" s="50" t="s">
        <v>552</v>
      </c>
      <c r="F181" s="352"/>
      <c r="G181" s="352"/>
      <c r="H181" s="50" t="s">
        <v>469</v>
      </c>
      <c r="I181" s="51" t="s">
        <v>492</v>
      </c>
      <c r="J181" s="38" t="s">
        <v>459</v>
      </c>
      <c r="K181" s="352"/>
      <c r="L181" s="352"/>
      <c r="M181" s="333"/>
      <c r="N181" s="352"/>
      <c r="O181" s="352"/>
      <c r="P181" s="355"/>
      <c r="Q181" s="355"/>
    </row>
    <row r="182" spans="1:17">
      <c r="A182" s="50" t="s">
        <v>4576</v>
      </c>
      <c r="B182" s="352"/>
      <c r="C182" s="50" t="s">
        <v>471</v>
      </c>
      <c r="D182" s="50" t="s">
        <v>467</v>
      </c>
      <c r="E182" s="50" t="s">
        <v>552</v>
      </c>
      <c r="F182" s="352"/>
      <c r="G182" s="352"/>
      <c r="H182" s="50" t="s">
        <v>469</v>
      </c>
      <c r="I182" s="51" t="s">
        <v>494</v>
      </c>
      <c r="J182" s="38" t="s">
        <v>459</v>
      </c>
      <c r="K182" s="352"/>
      <c r="L182" s="352"/>
      <c r="M182" s="333"/>
      <c r="N182" s="352"/>
      <c r="O182" s="352"/>
      <c r="P182" s="355"/>
      <c r="Q182" s="355"/>
    </row>
    <row r="183" spans="1:17">
      <c r="A183" s="50" t="s">
        <v>4577</v>
      </c>
      <c r="B183" s="354"/>
      <c r="C183" s="65" t="s">
        <v>471</v>
      </c>
      <c r="D183" s="65" t="s">
        <v>467</v>
      </c>
      <c r="E183" s="65" t="s">
        <v>552</v>
      </c>
      <c r="F183" s="354"/>
      <c r="G183" s="354"/>
      <c r="H183" s="65" t="s">
        <v>469</v>
      </c>
      <c r="I183" s="63" t="s">
        <v>496</v>
      </c>
      <c r="J183" s="38" t="s">
        <v>459</v>
      </c>
      <c r="K183" s="354"/>
      <c r="L183" s="354"/>
      <c r="M183" s="338"/>
      <c r="N183" s="354"/>
      <c r="O183" s="354"/>
      <c r="P183" s="356"/>
      <c r="Q183" s="356"/>
    </row>
    <row r="184" spans="1:17">
      <c r="A184" s="50" t="s">
        <v>4578</v>
      </c>
      <c r="B184" s="354"/>
      <c r="C184" s="65" t="s">
        <v>471</v>
      </c>
      <c r="D184" s="65" t="s">
        <v>467</v>
      </c>
      <c r="E184" s="65" t="s">
        <v>552</v>
      </c>
      <c r="F184" s="354"/>
      <c r="G184" s="354"/>
      <c r="H184" s="65" t="s">
        <v>469</v>
      </c>
      <c r="I184" s="63" t="s">
        <v>528</v>
      </c>
      <c r="J184" s="38" t="s">
        <v>459</v>
      </c>
      <c r="K184" s="354"/>
      <c r="L184" s="354"/>
      <c r="M184" s="338"/>
      <c r="N184" s="354"/>
      <c r="O184" s="354"/>
      <c r="P184" s="356"/>
      <c r="Q184" s="356"/>
    </row>
    <row r="185" spans="1:17">
      <c r="A185" s="50" t="s">
        <v>4579</v>
      </c>
      <c r="B185" s="354"/>
      <c r="C185" s="65" t="s">
        <v>471</v>
      </c>
      <c r="D185" s="65" t="s">
        <v>467</v>
      </c>
      <c r="E185" s="65" t="s">
        <v>552</v>
      </c>
      <c r="F185" s="354"/>
      <c r="G185" s="354"/>
      <c r="H185" s="65" t="s">
        <v>469</v>
      </c>
      <c r="I185" s="63" t="s">
        <v>530</v>
      </c>
      <c r="J185" s="38" t="s">
        <v>459</v>
      </c>
      <c r="K185" s="354"/>
      <c r="L185" s="354"/>
      <c r="M185" s="338"/>
      <c r="N185" s="354"/>
      <c r="O185" s="354"/>
      <c r="P185" s="356"/>
      <c r="Q185" s="356"/>
    </row>
    <row r="186" spans="1:17">
      <c r="A186" s="50" t="s">
        <v>4580</v>
      </c>
      <c r="B186" s="354"/>
      <c r="C186" s="65" t="s">
        <v>471</v>
      </c>
      <c r="D186" s="65" t="s">
        <v>467</v>
      </c>
      <c r="E186" s="65" t="s">
        <v>552</v>
      </c>
      <c r="F186" s="354"/>
      <c r="G186" s="354"/>
      <c r="H186" s="65" t="s">
        <v>469</v>
      </c>
      <c r="I186" s="63" t="s">
        <v>599</v>
      </c>
      <c r="J186" s="38" t="s">
        <v>459</v>
      </c>
      <c r="K186" s="354"/>
      <c r="L186" s="354"/>
      <c r="M186" s="338"/>
      <c r="N186" s="354"/>
      <c r="O186" s="354"/>
      <c r="P186" s="356"/>
      <c r="Q186" s="356"/>
    </row>
    <row r="187" spans="1:17">
      <c r="A187" s="50" t="s">
        <v>4581</v>
      </c>
      <c r="B187" s="354"/>
      <c r="C187" s="65" t="s">
        <v>471</v>
      </c>
      <c r="D187" s="65" t="s">
        <v>467</v>
      </c>
      <c r="E187" s="65" t="s">
        <v>552</v>
      </c>
      <c r="F187" s="354"/>
      <c r="G187" s="354"/>
      <c r="H187" s="65" t="s">
        <v>469</v>
      </c>
      <c r="I187" s="63" t="s">
        <v>608</v>
      </c>
      <c r="J187" s="38" t="s">
        <v>459</v>
      </c>
      <c r="K187" s="354"/>
      <c r="L187" s="354"/>
      <c r="M187" s="338"/>
      <c r="N187" s="354"/>
      <c r="O187" s="354"/>
      <c r="P187" s="356"/>
      <c r="Q187" s="356"/>
    </row>
    <row r="188" spans="1:17">
      <c r="A188" s="50" t="s">
        <v>4582</v>
      </c>
      <c r="B188" s="354"/>
      <c r="C188" s="65" t="s">
        <v>471</v>
      </c>
      <c r="D188" s="65" t="s">
        <v>467</v>
      </c>
      <c r="E188" s="65" t="s">
        <v>552</v>
      </c>
      <c r="F188" s="354"/>
      <c r="G188" s="354"/>
      <c r="H188" s="65" t="s">
        <v>469</v>
      </c>
      <c r="I188" s="63" t="s">
        <v>610</v>
      </c>
      <c r="J188" s="38" t="s">
        <v>459</v>
      </c>
      <c r="K188" s="354"/>
      <c r="L188" s="354"/>
      <c r="M188" s="338"/>
      <c r="N188" s="354"/>
      <c r="O188" s="354"/>
      <c r="P188" s="356"/>
      <c r="Q188" s="356"/>
    </row>
    <row r="189" spans="1:17">
      <c r="A189" s="50" t="s">
        <v>4583</v>
      </c>
      <c r="B189" s="353"/>
      <c r="C189" s="66" t="s">
        <v>471</v>
      </c>
      <c r="D189" s="66" t="s">
        <v>467</v>
      </c>
      <c r="E189" s="66" t="s">
        <v>552</v>
      </c>
      <c r="F189" s="353"/>
      <c r="G189" s="353"/>
      <c r="H189" s="66" t="s">
        <v>469</v>
      </c>
      <c r="I189" s="67" t="s">
        <v>623</v>
      </c>
      <c r="J189" s="38" t="s">
        <v>459</v>
      </c>
      <c r="K189" s="353"/>
      <c r="L189" s="353"/>
      <c r="M189" s="334"/>
      <c r="N189" s="353"/>
      <c r="O189" s="353"/>
      <c r="P189" s="357"/>
      <c r="Q189" s="357"/>
    </row>
    <row r="190" spans="1:17">
      <c r="A190" s="326" t="s">
        <v>4584</v>
      </c>
      <c r="B190" s="337" t="s">
        <v>4401</v>
      </c>
      <c r="C190" s="44" t="s">
        <v>4402</v>
      </c>
      <c r="D190" s="44" t="s">
        <v>467</v>
      </c>
      <c r="E190" s="44" t="s">
        <v>4403</v>
      </c>
      <c r="F190" s="332" t="s">
        <v>456</v>
      </c>
      <c r="G190" s="332" t="s">
        <v>457</v>
      </c>
      <c r="H190" s="44" t="s">
        <v>459</v>
      </c>
      <c r="I190" s="45" t="s">
        <v>657</v>
      </c>
      <c r="J190" s="38" t="s">
        <v>459</v>
      </c>
      <c r="K190" s="332" t="s">
        <v>456</v>
      </c>
      <c r="L190" s="332" t="s">
        <v>457</v>
      </c>
      <c r="M190" s="335" t="s">
        <v>657</v>
      </c>
      <c r="N190" s="332" t="s">
        <v>1729</v>
      </c>
      <c r="O190" s="332" t="s">
        <v>626</v>
      </c>
      <c r="P190" s="336">
        <v>1785</v>
      </c>
      <c r="Q190" s="336" t="s">
        <v>473</v>
      </c>
    </row>
    <row r="191" spans="1:17">
      <c r="A191" s="327"/>
      <c r="B191" s="352"/>
      <c r="C191" s="47" t="s">
        <v>466</v>
      </c>
      <c r="D191" s="47" t="s">
        <v>467</v>
      </c>
      <c r="E191" s="47" t="s">
        <v>627</v>
      </c>
      <c r="F191" s="352"/>
      <c r="G191" s="352"/>
      <c r="H191" s="47" t="s">
        <v>469</v>
      </c>
      <c r="I191" s="48" t="s">
        <v>1729</v>
      </c>
      <c r="J191" s="38" t="s">
        <v>459</v>
      </c>
      <c r="K191" s="352"/>
      <c r="L191" s="352"/>
      <c r="M191" s="333"/>
      <c r="N191" s="352"/>
      <c r="O191" s="352"/>
      <c r="P191" s="333"/>
      <c r="Q191" s="333"/>
    </row>
    <row r="192" spans="1:17">
      <c r="A192" s="50" t="s">
        <v>4585</v>
      </c>
      <c r="B192" s="352"/>
      <c r="C192" s="50" t="s">
        <v>471</v>
      </c>
      <c r="D192" s="50" t="s">
        <v>467</v>
      </c>
      <c r="E192" s="50" t="s">
        <v>630</v>
      </c>
      <c r="F192" s="352"/>
      <c r="G192" s="352"/>
      <c r="H192" s="50" t="s">
        <v>469</v>
      </c>
      <c r="I192" s="51" t="s">
        <v>490</v>
      </c>
      <c r="J192" s="38" t="s">
        <v>459</v>
      </c>
      <c r="K192" s="352"/>
      <c r="L192" s="352"/>
      <c r="M192" s="333"/>
      <c r="N192" s="352"/>
      <c r="O192" s="352"/>
      <c r="P192" s="333"/>
      <c r="Q192" s="333"/>
    </row>
    <row r="193" spans="1:17">
      <c r="A193" s="50" t="s">
        <v>4586</v>
      </c>
      <c r="B193" s="352"/>
      <c r="C193" s="50" t="s">
        <v>471</v>
      </c>
      <c r="D193" s="50" t="s">
        <v>467</v>
      </c>
      <c r="E193" s="50" t="s">
        <v>630</v>
      </c>
      <c r="F193" s="352"/>
      <c r="G193" s="352"/>
      <c r="H193" s="50" t="s">
        <v>469</v>
      </c>
      <c r="I193" s="51" t="s">
        <v>492</v>
      </c>
      <c r="J193" s="38" t="s">
        <v>459</v>
      </c>
      <c r="K193" s="352"/>
      <c r="L193" s="352"/>
      <c r="M193" s="333"/>
      <c r="N193" s="352"/>
      <c r="O193" s="352"/>
      <c r="P193" s="333"/>
      <c r="Q193" s="333"/>
    </row>
    <row r="194" spans="1:17">
      <c r="A194" s="50" t="s">
        <v>4587</v>
      </c>
      <c r="B194" s="352"/>
      <c r="C194" s="50" t="s">
        <v>471</v>
      </c>
      <c r="D194" s="50" t="s">
        <v>467</v>
      </c>
      <c r="E194" s="50" t="s">
        <v>630</v>
      </c>
      <c r="F194" s="352"/>
      <c r="G194" s="352"/>
      <c r="H194" s="50" t="s">
        <v>469</v>
      </c>
      <c r="I194" s="51" t="s">
        <v>494</v>
      </c>
      <c r="J194" s="38" t="s">
        <v>459</v>
      </c>
      <c r="K194" s="352"/>
      <c r="L194" s="352"/>
      <c r="M194" s="333"/>
      <c r="N194" s="352"/>
      <c r="O194" s="352"/>
      <c r="P194" s="333"/>
      <c r="Q194" s="333"/>
    </row>
    <row r="195" spans="1:17">
      <c r="A195" s="50" t="s">
        <v>4588</v>
      </c>
      <c r="B195" s="352"/>
      <c r="C195" s="50" t="s">
        <v>471</v>
      </c>
      <c r="D195" s="50" t="s">
        <v>467</v>
      </c>
      <c r="E195" s="50" t="s">
        <v>630</v>
      </c>
      <c r="F195" s="352"/>
      <c r="G195" s="352"/>
      <c r="H195" s="50" t="s">
        <v>469</v>
      </c>
      <c r="I195" s="51" t="s">
        <v>496</v>
      </c>
      <c r="J195" s="38" t="s">
        <v>459</v>
      </c>
      <c r="K195" s="352"/>
      <c r="L195" s="352"/>
      <c r="M195" s="333"/>
      <c r="N195" s="352"/>
      <c r="O195" s="352"/>
      <c r="P195" s="333"/>
      <c r="Q195" s="333"/>
    </row>
    <row r="196" spans="1:17">
      <c r="A196" s="50" t="s">
        <v>4589</v>
      </c>
      <c r="B196" s="352"/>
      <c r="C196" s="50" t="s">
        <v>471</v>
      </c>
      <c r="D196" s="50" t="s">
        <v>467</v>
      </c>
      <c r="E196" s="50" t="s">
        <v>630</v>
      </c>
      <c r="F196" s="352"/>
      <c r="G196" s="352"/>
      <c r="H196" s="50" t="s">
        <v>469</v>
      </c>
      <c r="I196" s="51" t="s">
        <v>528</v>
      </c>
      <c r="J196" s="38" t="s">
        <v>459</v>
      </c>
      <c r="K196" s="352"/>
      <c r="L196" s="352"/>
      <c r="M196" s="333"/>
      <c r="N196" s="352"/>
      <c r="O196" s="352"/>
      <c r="P196" s="333"/>
      <c r="Q196" s="333"/>
    </row>
    <row r="197" spans="1:17">
      <c r="A197" s="50" t="s">
        <v>4590</v>
      </c>
      <c r="B197" s="352"/>
      <c r="C197" s="50" t="s">
        <v>471</v>
      </c>
      <c r="D197" s="50" t="s">
        <v>467</v>
      </c>
      <c r="E197" s="50" t="s">
        <v>630</v>
      </c>
      <c r="F197" s="352"/>
      <c r="G197" s="352"/>
      <c r="H197" s="50" t="s">
        <v>469</v>
      </c>
      <c r="I197" s="51" t="s">
        <v>530</v>
      </c>
      <c r="J197" s="38" t="s">
        <v>459</v>
      </c>
      <c r="K197" s="352"/>
      <c r="L197" s="352"/>
      <c r="M197" s="333"/>
      <c r="N197" s="352"/>
      <c r="O197" s="352"/>
      <c r="P197" s="333"/>
      <c r="Q197" s="333"/>
    </row>
    <row r="198" spans="1:17">
      <c r="A198" s="50" t="s">
        <v>4591</v>
      </c>
      <c r="B198" s="352"/>
      <c r="C198" s="50" t="s">
        <v>471</v>
      </c>
      <c r="D198" s="50" t="s">
        <v>467</v>
      </c>
      <c r="E198" s="50" t="s">
        <v>630</v>
      </c>
      <c r="F198" s="352"/>
      <c r="G198" s="352"/>
      <c r="H198" s="50" t="s">
        <v>469</v>
      </c>
      <c r="I198" s="51" t="s">
        <v>599</v>
      </c>
      <c r="J198" s="38" t="s">
        <v>459</v>
      </c>
      <c r="K198" s="352"/>
      <c r="L198" s="352"/>
      <c r="M198" s="333"/>
      <c r="N198" s="352"/>
      <c r="O198" s="352"/>
      <c r="P198" s="333"/>
      <c r="Q198" s="333"/>
    </row>
    <row r="199" spans="1:17">
      <c r="A199" s="50" t="s">
        <v>4592</v>
      </c>
      <c r="B199" s="352"/>
      <c r="C199" s="50" t="s">
        <v>471</v>
      </c>
      <c r="D199" s="50" t="s">
        <v>467</v>
      </c>
      <c r="E199" s="50" t="s">
        <v>630</v>
      </c>
      <c r="F199" s="352"/>
      <c r="G199" s="352"/>
      <c r="H199" s="50" t="s">
        <v>469</v>
      </c>
      <c r="I199" s="51" t="s">
        <v>608</v>
      </c>
      <c r="J199" s="38" t="s">
        <v>459</v>
      </c>
      <c r="K199" s="352"/>
      <c r="L199" s="352"/>
      <c r="M199" s="333"/>
      <c r="N199" s="352"/>
      <c r="O199" s="352"/>
      <c r="P199" s="333"/>
      <c r="Q199" s="333"/>
    </row>
    <row r="200" spans="1:17">
      <c r="A200" s="50" t="s">
        <v>4593</v>
      </c>
      <c r="B200" s="352"/>
      <c r="C200" s="50" t="s">
        <v>471</v>
      </c>
      <c r="D200" s="50" t="s">
        <v>467</v>
      </c>
      <c r="E200" s="50" t="s">
        <v>630</v>
      </c>
      <c r="F200" s="352"/>
      <c r="G200" s="352"/>
      <c r="H200" s="50" t="s">
        <v>469</v>
      </c>
      <c r="I200" s="51" t="s">
        <v>631</v>
      </c>
      <c r="J200" s="38" t="s">
        <v>459</v>
      </c>
      <c r="K200" s="352"/>
      <c r="L200" s="352"/>
      <c r="M200" s="333"/>
      <c r="N200" s="352"/>
      <c r="O200" s="352"/>
      <c r="P200" s="333"/>
      <c r="Q200" s="333"/>
    </row>
    <row r="201" spans="1:17">
      <c r="A201" s="50" t="s">
        <v>4594</v>
      </c>
      <c r="B201" s="352"/>
      <c r="C201" s="50" t="s">
        <v>471</v>
      </c>
      <c r="D201" s="50" t="s">
        <v>467</v>
      </c>
      <c r="E201" s="50" t="s">
        <v>630</v>
      </c>
      <c r="F201" s="352"/>
      <c r="G201" s="352"/>
      <c r="H201" s="50" t="s">
        <v>469</v>
      </c>
      <c r="I201" s="51" t="s">
        <v>623</v>
      </c>
      <c r="J201" s="38" t="s">
        <v>459</v>
      </c>
      <c r="K201" s="352"/>
      <c r="L201" s="352"/>
      <c r="M201" s="333"/>
      <c r="N201" s="352"/>
      <c r="O201" s="352"/>
      <c r="P201" s="333"/>
      <c r="Q201" s="333"/>
    </row>
    <row r="202" spans="1:17">
      <c r="A202" s="50" t="s">
        <v>4595</v>
      </c>
      <c r="B202" s="352"/>
      <c r="C202" s="50" t="s">
        <v>471</v>
      </c>
      <c r="D202" s="50" t="s">
        <v>467</v>
      </c>
      <c r="E202" s="50" t="s">
        <v>630</v>
      </c>
      <c r="F202" s="352"/>
      <c r="G202" s="352"/>
      <c r="H202" s="50" t="s">
        <v>469</v>
      </c>
      <c r="I202" s="51" t="s">
        <v>634</v>
      </c>
      <c r="J202" s="38" t="s">
        <v>459</v>
      </c>
      <c r="K202" s="352"/>
      <c r="L202" s="352"/>
      <c r="M202" s="338"/>
      <c r="N202" s="352"/>
      <c r="O202" s="352"/>
      <c r="P202" s="333"/>
      <c r="Q202" s="333"/>
    </row>
    <row r="203" spans="1:17">
      <c r="A203" s="50" t="s">
        <v>4596</v>
      </c>
      <c r="B203" s="353"/>
      <c r="C203" s="66" t="s">
        <v>471</v>
      </c>
      <c r="D203" s="66" t="s">
        <v>467</v>
      </c>
      <c r="E203" s="66" t="s">
        <v>630</v>
      </c>
      <c r="F203" s="353"/>
      <c r="G203" s="353"/>
      <c r="H203" s="66">
        <v>5</v>
      </c>
      <c r="I203" s="67" t="s">
        <v>636</v>
      </c>
      <c r="J203" s="38" t="s">
        <v>459</v>
      </c>
      <c r="K203" s="353"/>
      <c r="L203" s="353"/>
      <c r="M203" s="334"/>
      <c r="N203" s="353"/>
      <c r="O203" s="353"/>
      <c r="P203" s="334"/>
      <c r="Q203" s="334"/>
    </row>
    <row r="204" spans="1:17">
      <c r="A204" s="326" t="s">
        <v>4597</v>
      </c>
      <c r="B204" s="337" t="s">
        <v>4401</v>
      </c>
      <c r="C204" s="44" t="s">
        <v>4402</v>
      </c>
      <c r="D204" s="44" t="s">
        <v>467</v>
      </c>
      <c r="E204" s="44" t="s">
        <v>4403</v>
      </c>
      <c r="F204" s="332" t="s">
        <v>456</v>
      </c>
      <c r="G204" s="332" t="s">
        <v>457</v>
      </c>
      <c r="H204" s="44" t="s">
        <v>459</v>
      </c>
      <c r="I204" s="45" t="s">
        <v>657</v>
      </c>
      <c r="J204" s="38" t="s">
        <v>459</v>
      </c>
      <c r="K204" s="332" t="s">
        <v>456</v>
      </c>
      <c r="L204" s="332" t="s">
        <v>457</v>
      </c>
      <c r="M204" s="335" t="s">
        <v>657</v>
      </c>
      <c r="N204" s="332" t="s">
        <v>645</v>
      </c>
      <c r="O204" s="332" t="s">
        <v>639</v>
      </c>
      <c r="P204" s="336">
        <v>1785</v>
      </c>
      <c r="Q204" s="336" t="s">
        <v>473</v>
      </c>
    </row>
    <row r="205" spans="1:17">
      <c r="A205" s="327"/>
      <c r="B205" s="352"/>
      <c r="C205" s="47" t="s">
        <v>466</v>
      </c>
      <c r="D205" s="47" t="s">
        <v>467</v>
      </c>
      <c r="E205" s="47" t="s">
        <v>641</v>
      </c>
      <c r="F205" s="352"/>
      <c r="G205" s="352"/>
      <c r="H205" s="47" t="s">
        <v>469</v>
      </c>
      <c r="I205" s="48">
        <v>80</v>
      </c>
      <c r="J205" s="38" t="s">
        <v>459</v>
      </c>
      <c r="K205" s="352"/>
      <c r="L205" s="352"/>
      <c r="M205" s="333"/>
      <c r="N205" s="352"/>
      <c r="O205" s="352"/>
      <c r="P205" s="333"/>
      <c r="Q205" s="333"/>
    </row>
    <row r="206" spans="1:17">
      <c r="A206" s="50" t="s">
        <v>4598</v>
      </c>
      <c r="B206" s="352"/>
      <c r="C206" s="50" t="s">
        <v>471</v>
      </c>
      <c r="D206" s="50" t="s">
        <v>467</v>
      </c>
      <c r="E206" s="50" t="s">
        <v>630</v>
      </c>
      <c r="F206" s="352"/>
      <c r="G206" s="352"/>
      <c r="H206" s="50" t="s">
        <v>469</v>
      </c>
      <c r="I206" s="51" t="s">
        <v>490</v>
      </c>
      <c r="J206" s="38" t="s">
        <v>459</v>
      </c>
      <c r="K206" s="352"/>
      <c r="L206" s="352"/>
      <c r="M206" s="333"/>
      <c r="N206" s="352"/>
      <c r="O206" s="352"/>
      <c r="P206" s="333"/>
      <c r="Q206" s="333"/>
    </row>
    <row r="207" spans="1:17">
      <c r="A207" s="50" t="s">
        <v>4599</v>
      </c>
      <c r="B207" s="352"/>
      <c r="C207" s="50" t="s">
        <v>471</v>
      </c>
      <c r="D207" s="50" t="s">
        <v>467</v>
      </c>
      <c r="E207" s="50" t="s">
        <v>630</v>
      </c>
      <c r="F207" s="352"/>
      <c r="G207" s="352"/>
      <c r="H207" s="50" t="s">
        <v>469</v>
      </c>
      <c r="I207" s="51" t="s">
        <v>492</v>
      </c>
      <c r="J207" s="38" t="s">
        <v>459</v>
      </c>
      <c r="K207" s="352"/>
      <c r="L207" s="352"/>
      <c r="M207" s="333"/>
      <c r="N207" s="352"/>
      <c r="O207" s="352"/>
      <c r="P207" s="333"/>
      <c r="Q207" s="333"/>
    </row>
    <row r="208" spans="1:17">
      <c r="A208" s="50" t="s">
        <v>4600</v>
      </c>
      <c r="B208" s="352"/>
      <c r="C208" s="50" t="s">
        <v>471</v>
      </c>
      <c r="D208" s="50" t="s">
        <v>467</v>
      </c>
      <c r="E208" s="50" t="s">
        <v>630</v>
      </c>
      <c r="F208" s="352"/>
      <c r="G208" s="352"/>
      <c r="H208" s="50" t="s">
        <v>469</v>
      </c>
      <c r="I208" s="51" t="s">
        <v>494</v>
      </c>
      <c r="J208" s="38" t="s">
        <v>459</v>
      </c>
      <c r="K208" s="352"/>
      <c r="L208" s="352"/>
      <c r="M208" s="333"/>
      <c r="N208" s="352"/>
      <c r="O208" s="352"/>
      <c r="P208" s="333"/>
      <c r="Q208" s="333"/>
    </row>
    <row r="209" spans="1:17">
      <c r="A209" s="50" t="s">
        <v>4601</v>
      </c>
      <c r="B209" s="352"/>
      <c r="C209" s="50" t="s">
        <v>471</v>
      </c>
      <c r="D209" s="50" t="s">
        <v>467</v>
      </c>
      <c r="E209" s="50" t="s">
        <v>630</v>
      </c>
      <c r="F209" s="352"/>
      <c r="G209" s="352"/>
      <c r="H209" s="50" t="s">
        <v>469</v>
      </c>
      <c r="I209" s="51" t="s">
        <v>496</v>
      </c>
      <c r="J209" s="38" t="s">
        <v>459</v>
      </c>
      <c r="K209" s="352"/>
      <c r="L209" s="352"/>
      <c r="M209" s="333"/>
      <c r="N209" s="352"/>
      <c r="O209" s="352"/>
      <c r="P209" s="333"/>
      <c r="Q209" s="333"/>
    </row>
    <row r="210" spans="1:17">
      <c r="A210" s="50" t="s">
        <v>4602</v>
      </c>
      <c r="B210" s="352"/>
      <c r="C210" s="50" t="s">
        <v>471</v>
      </c>
      <c r="D210" s="50" t="s">
        <v>467</v>
      </c>
      <c r="E210" s="50" t="s">
        <v>630</v>
      </c>
      <c r="F210" s="352"/>
      <c r="G210" s="352"/>
      <c r="H210" s="50" t="s">
        <v>469</v>
      </c>
      <c r="I210" s="51" t="s">
        <v>528</v>
      </c>
      <c r="J210" s="38" t="s">
        <v>459</v>
      </c>
      <c r="K210" s="352"/>
      <c r="L210" s="352"/>
      <c r="M210" s="333"/>
      <c r="N210" s="352"/>
      <c r="O210" s="352"/>
      <c r="P210" s="333"/>
      <c r="Q210" s="333"/>
    </row>
    <row r="211" spans="1:17">
      <c r="A211" s="50" t="s">
        <v>4603</v>
      </c>
      <c r="B211" s="352"/>
      <c r="C211" s="50" t="s">
        <v>471</v>
      </c>
      <c r="D211" s="50" t="s">
        <v>467</v>
      </c>
      <c r="E211" s="50" t="s">
        <v>630</v>
      </c>
      <c r="F211" s="352"/>
      <c r="G211" s="352"/>
      <c r="H211" s="50" t="s">
        <v>469</v>
      </c>
      <c r="I211" s="51" t="s">
        <v>530</v>
      </c>
      <c r="J211" s="38" t="s">
        <v>459</v>
      </c>
      <c r="K211" s="352"/>
      <c r="L211" s="352"/>
      <c r="M211" s="333"/>
      <c r="N211" s="352"/>
      <c r="O211" s="352"/>
      <c r="P211" s="333"/>
      <c r="Q211" s="333"/>
    </row>
    <row r="212" spans="1:17">
      <c r="A212" s="50" t="s">
        <v>4604</v>
      </c>
      <c r="B212" s="352"/>
      <c r="C212" s="50" t="s">
        <v>471</v>
      </c>
      <c r="D212" s="50" t="s">
        <v>467</v>
      </c>
      <c r="E212" s="50" t="s">
        <v>630</v>
      </c>
      <c r="F212" s="352"/>
      <c r="G212" s="352"/>
      <c r="H212" s="50" t="s">
        <v>469</v>
      </c>
      <c r="I212" s="51" t="s">
        <v>599</v>
      </c>
      <c r="J212" s="38" t="s">
        <v>459</v>
      </c>
      <c r="K212" s="352"/>
      <c r="L212" s="352"/>
      <c r="M212" s="333"/>
      <c r="N212" s="352"/>
      <c r="O212" s="352"/>
      <c r="P212" s="333"/>
      <c r="Q212" s="333"/>
    </row>
    <row r="213" spans="1:17">
      <c r="A213" s="50" t="s">
        <v>4605</v>
      </c>
      <c r="B213" s="352"/>
      <c r="C213" s="50" t="s">
        <v>471</v>
      </c>
      <c r="D213" s="50" t="s">
        <v>467</v>
      </c>
      <c r="E213" s="50" t="s">
        <v>630</v>
      </c>
      <c r="F213" s="352"/>
      <c r="G213" s="352"/>
      <c r="H213" s="50" t="s">
        <v>469</v>
      </c>
      <c r="I213" s="51" t="s">
        <v>608</v>
      </c>
      <c r="J213" s="38" t="s">
        <v>459</v>
      </c>
      <c r="K213" s="352"/>
      <c r="L213" s="352"/>
      <c r="M213" s="333"/>
      <c r="N213" s="352"/>
      <c r="O213" s="352"/>
      <c r="P213" s="333"/>
      <c r="Q213" s="333"/>
    </row>
    <row r="214" spans="1:17">
      <c r="A214" s="50" t="s">
        <v>4606</v>
      </c>
      <c r="B214" s="352"/>
      <c r="C214" s="50" t="s">
        <v>471</v>
      </c>
      <c r="D214" s="50" t="s">
        <v>467</v>
      </c>
      <c r="E214" s="50" t="s">
        <v>630</v>
      </c>
      <c r="F214" s="352"/>
      <c r="G214" s="352"/>
      <c r="H214" s="50" t="s">
        <v>469</v>
      </c>
      <c r="I214" s="51" t="s">
        <v>631</v>
      </c>
      <c r="J214" s="38" t="s">
        <v>459</v>
      </c>
      <c r="K214" s="352"/>
      <c r="L214" s="352"/>
      <c r="M214" s="333"/>
      <c r="N214" s="352"/>
      <c r="O214" s="352"/>
      <c r="P214" s="333"/>
      <c r="Q214" s="333"/>
    </row>
    <row r="215" spans="1:17">
      <c r="A215" s="50" t="s">
        <v>4607</v>
      </c>
      <c r="B215" s="352"/>
      <c r="C215" s="50" t="s">
        <v>471</v>
      </c>
      <c r="D215" s="50" t="s">
        <v>467</v>
      </c>
      <c r="E215" s="50" t="s">
        <v>630</v>
      </c>
      <c r="F215" s="352"/>
      <c r="G215" s="352"/>
      <c r="H215" s="50" t="s">
        <v>469</v>
      </c>
      <c r="I215" s="51" t="s">
        <v>623</v>
      </c>
      <c r="J215" s="38" t="s">
        <v>459</v>
      </c>
      <c r="K215" s="352"/>
      <c r="L215" s="352"/>
      <c r="M215" s="333"/>
      <c r="N215" s="352"/>
      <c r="O215" s="352"/>
      <c r="P215" s="333"/>
      <c r="Q215" s="333"/>
    </row>
    <row r="216" spans="1:17">
      <c r="A216" s="50" t="s">
        <v>4608</v>
      </c>
      <c r="B216" s="352"/>
      <c r="C216" s="50" t="s">
        <v>471</v>
      </c>
      <c r="D216" s="50" t="s">
        <v>467</v>
      </c>
      <c r="E216" s="50" t="s">
        <v>630</v>
      </c>
      <c r="F216" s="352"/>
      <c r="G216" s="352"/>
      <c r="H216" s="50" t="s">
        <v>469</v>
      </c>
      <c r="I216" s="51" t="s">
        <v>634</v>
      </c>
      <c r="J216" s="38" t="s">
        <v>459</v>
      </c>
      <c r="K216" s="352"/>
      <c r="L216" s="352"/>
      <c r="M216" s="338"/>
      <c r="N216" s="352"/>
      <c r="O216" s="352"/>
      <c r="P216" s="333"/>
      <c r="Q216" s="333"/>
    </row>
    <row r="217" spans="1:17">
      <c r="A217" s="50" t="s">
        <v>4609</v>
      </c>
      <c r="B217" s="353"/>
      <c r="C217" s="66" t="s">
        <v>471</v>
      </c>
      <c r="D217" s="66" t="s">
        <v>467</v>
      </c>
      <c r="E217" s="66" t="s">
        <v>630</v>
      </c>
      <c r="F217" s="353"/>
      <c r="G217" s="353"/>
      <c r="H217" s="66">
        <v>5</v>
      </c>
      <c r="I217" s="67" t="s">
        <v>636</v>
      </c>
      <c r="J217" s="38" t="s">
        <v>459</v>
      </c>
      <c r="K217" s="353"/>
      <c r="L217" s="353"/>
      <c r="M217" s="334"/>
      <c r="N217" s="353"/>
      <c r="O217" s="353"/>
      <c r="P217" s="334"/>
      <c r="Q217" s="334"/>
    </row>
    <row r="218" spans="1:17">
      <c r="A218" s="326" t="s">
        <v>4610</v>
      </c>
      <c r="B218" s="337" t="s">
        <v>4401</v>
      </c>
      <c r="C218" s="44" t="s">
        <v>4402</v>
      </c>
      <c r="D218" s="44" t="s">
        <v>467</v>
      </c>
      <c r="E218" s="44" t="s">
        <v>4403</v>
      </c>
      <c r="F218" s="332" t="s">
        <v>456</v>
      </c>
      <c r="G218" s="332" t="s">
        <v>457</v>
      </c>
      <c r="H218" s="44" t="s">
        <v>459</v>
      </c>
      <c r="I218" s="45" t="s">
        <v>901</v>
      </c>
      <c r="J218" s="38" t="s">
        <v>459</v>
      </c>
      <c r="K218" s="332" t="s">
        <v>456</v>
      </c>
      <c r="L218" s="332" t="s">
        <v>457</v>
      </c>
      <c r="M218" s="335" t="s">
        <v>657</v>
      </c>
      <c r="N218" s="332" t="s">
        <v>645</v>
      </c>
      <c r="O218" s="332" t="s">
        <v>639</v>
      </c>
      <c r="P218" s="336">
        <v>1785</v>
      </c>
      <c r="Q218" s="336" t="s">
        <v>473</v>
      </c>
    </row>
    <row r="219" spans="1:17">
      <c r="A219" s="327"/>
      <c r="B219" s="352"/>
      <c r="C219" s="47" t="s">
        <v>466</v>
      </c>
      <c r="D219" s="47" t="s">
        <v>467</v>
      </c>
      <c r="E219" s="47" t="s">
        <v>646</v>
      </c>
      <c r="F219" s="352"/>
      <c r="G219" s="352"/>
      <c r="H219" s="47" t="s">
        <v>469</v>
      </c>
      <c r="I219" s="48" t="s">
        <v>645</v>
      </c>
      <c r="J219" s="38" t="s">
        <v>459</v>
      </c>
      <c r="K219" s="352"/>
      <c r="L219" s="352"/>
      <c r="M219" s="333"/>
      <c r="N219" s="352"/>
      <c r="O219" s="352"/>
      <c r="P219" s="333"/>
      <c r="Q219" s="333"/>
    </row>
    <row r="220" spans="1:17">
      <c r="A220" s="50" t="s">
        <v>4611</v>
      </c>
      <c r="B220" s="352"/>
      <c r="C220" s="50" t="s">
        <v>471</v>
      </c>
      <c r="D220" s="50" t="s">
        <v>467</v>
      </c>
      <c r="E220" s="50" t="s">
        <v>648</v>
      </c>
      <c r="F220" s="352"/>
      <c r="G220" s="352"/>
      <c r="H220" s="50" t="s">
        <v>469</v>
      </c>
      <c r="I220" s="51" t="s">
        <v>496</v>
      </c>
      <c r="J220" s="38" t="s">
        <v>459</v>
      </c>
      <c r="K220" s="352"/>
      <c r="L220" s="352"/>
      <c r="M220" s="333"/>
      <c r="N220" s="352"/>
      <c r="O220" s="352"/>
      <c r="P220" s="333"/>
      <c r="Q220" s="333"/>
    </row>
    <row r="221" spans="1:17">
      <c r="A221" s="50" t="s">
        <v>4612</v>
      </c>
      <c r="B221" s="352"/>
      <c r="C221" s="50" t="s">
        <v>471</v>
      </c>
      <c r="D221" s="50" t="s">
        <v>467</v>
      </c>
      <c r="E221" s="50" t="s">
        <v>648</v>
      </c>
      <c r="F221" s="352"/>
      <c r="G221" s="352"/>
      <c r="H221" s="50" t="s">
        <v>469</v>
      </c>
      <c r="I221" s="51" t="s">
        <v>528</v>
      </c>
      <c r="J221" s="38" t="s">
        <v>459</v>
      </c>
      <c r="K221" s="352"/>
      <c r="L221" s="352"/>
      <c r="M221" s="333"/>
      <c r="N221" s="352"/>
      <c r="O221" s="352"/>
      <c r="P221" s="333"/>
      <c r="Q221" s="333"/>
    </row>
    <row r="222" spans="1:17">
      <c r="A222" s="50" t="s">
        <v>4613</v>
      </c>
      <c r="B222" s="352"/>
      <c r="C222" s="50" t="s">
        <v>471</v>
      </c>
      <c r="D222" s="50" t="s">
        <v>467</v>
      </c>
      <c r="E222" s="50" t="s">
        <v>648</v>
      </c>
      <c r="F222" s="352"/>
      <c r="G222" s="352"/>
      <c r="H222" s="50" t="s">
        <v>469</v>
      </c>
      <c r="I222" s="51" t="s">
        <v>530</v>
      </c>
      <c r="J222" s="38" t="s">
        <v>459</v>
      </c>
      <c r="K222" s="352"/>
      <c r="L222" s="352"/>
      <c r="M222" s="333"/>
      <c r="N222" s="352"/>
      <c r="O222" s="352"/>
      <c r="P222" s="333"/>
      <c r="Q222" s="333"/>
    </row>
    <row r="223" spans="1:17">
      <c r="A223" s="50" t="s">
        <v>4614</v>
      </c>
      <c r="B223" s="352"/>
      <c r="C223" s="50" t="s">
        <v>471</v>
      </c>
      <c r="D223" s="50" t="s">
        <v>467</v>
      </c>
      <c r="E223" s="50" t="s">
        <v>648</v>
      </c>
      <c r="F223" s="352"/>
      <c r="G223" s="352"/>
      <c r="H223" s="50" t="s">
        <v>469</v>
      </c>
      <c r="I223" s="51" t="s">
        <v>599</v>
      </c>
      <c r="J223" s="38" t="s">
        <v>459</v>
      </c>
      <c r="K223" s="352"/>
      <c r="L223" s="352"/>
      <c r="M223" s="333"/>
      <c r="N223" s="352"/>
      <c r="O223" s="352"/>
      <c r="P223" s="333"/>
      <c r="Q223" s="333"/>
    </row>
    <row r="224" spans="1:17">
      <c r="A224" s="50" t="s">
        <v>4615</v>
      </c>
      <c r="B224" s="352"/>
      <c r="C224" s="50" t="s">
        <v>471</v>
      </c>
      <c r="D224" s="50" t="s">
        <v>467</v>
      </c>
      <c r="E224" s="50" t="s">
        <v>648</v>
      </c>
      <c r="F224" s="352"/>
      <c r="G224" s="352"/>
      <c r="H224" s="50" t="s">
        <v>469</v>
      </c>
      <c r="I224" s="51" t="s">
        <v>608</v>
      </c>
      <c r="J224" s="38" t="s">
        <v>459</v>
      </c>
      <c r="K224" s="352"/>
      <c r="L224" s="352"/>
      <c r="M224" s="333"/>
      <c r="N224" s="352"/>
      <c r="O224" s="352"/>
      <c r="P224" s="333"/>
      <c r="Q224" s="333"/>
    </row>
    <row r="225" spans="1:17">
      <c r="A225" s="50" t="s">
        <v>4616</v>
      </c>
      <c r="B225" s="352"/>
      <c r="C225" s="50" t="s">
        <v>471</v>
      </c>
      <c r="D225" s="50" t="s">
        <v>467</v>
      </c>
      <c r="E225" s="50" t="s">
        <v>648</v>
      </c>
      <c r="F225" s="352"/>
      <c r="G225" s="352"/>
      <c r="H225" s="50" t="s">
        <v>469</v>
      </c>
      <c r="I225" s="51" t="s">
        <v>631</v>
      </c>
      <c r="J225" s="38" t="s">
        <v>459</v>
      </c>
      <c r="K225" s="352"/>
      <c r="L225" s="352"/>
      <c r="M225" s="333"/>
      <c r="N225" s="352"/>
      <c r="O225" s="352"/>
      <c r="P225" s="333"/>
      <c r="Q225" s="333"/>
    </row>
    <row r="226" spans="1:17">
      <c r="A226" s="50" t="s">
        <v>4617</v>
      </c>
      <c r="B226" s="352"/>
      <c r="C226" s="50" t="s">
        <v>471</v>
      </c>
      <c r="D226" s="50" t="s">
        <v>467</v>
      </c>
      <c r="E226" s="50" t="s">
        <v>648</v>
      </c>
      <c r="F226" s="352"/>
      <c r="G226" s="352"/>
      <c r="H226" s="50" t="s">
        <v>469</v>
      </c>
      <c r="I226" s="51" t="s">
        <v>623</v>
      </c>
      <c r="J226" s="38" t="s">
        <v>459</v>
      </c>
      <c r="K226" s="352"/>
      <c r="L226" s="352"/>
      <c r="M226" s="333"/>
      <c r="N226" s="352"/>
      <c r="O226" s="352"/>
      <c r="P226" s="333"/>
      <c r="Q226" s="333"/>
    </row>
    <row r="227" spans="1:17">
      <c r="A227" s="50" t="s">
        <v>4618</v>
      </c>
      <c r="B227" s="352"/>
      <c r="C227" s="50" t="s">
        <v>471</v>
      </c>
      <c r="D227" s="50" t="s">
        <v>467</v>
      </c>
      <c r="E227" s="50" t="s">
        <v>648</v>
      </c>
      <c r="F227" s="352"/>
      <c r="G227" s="352"/>
      <c r="H227" s="50" t="s">
        <v>469</v>
      </c>
      <c r="I227" s="51" t="s">
        <v>634</v>
      </c>
      <c r="J227" s="38" t="s">
        <v>459</v>
      </c>
      <c r="K227" s="352"/>
      <c r="L227" s="352"/>
      <c r="M227" s="333"/>
      <c r="N227" s="352"/>
      <c r="O227" s="352"/>
      <c r="P227" s="333"/>
      <c r="Q227" s="333"/>
    </row>
    <row r="228" spans="1:17">
      <c r="A228" s="50" t="s">
        <v>4619</v>
      </c>
      <c r="B228" s="352"/>
      <c r="C228" s="50" t="s">
        <v>471</v>
      </c>
      <c r="D228" s="50" t="s">
        <v>467</v>
      </c>
      <c r="E228" s="50" t="s">
        <v>648</v>
      </c>
      <c r="F228" s="352"/>
      <c r="G228" s="352"/>
      <c r="H228" s="50">
        <v>5</v>
      </c>
      <c r="I228" s="51" t="s">
        <v>636</v>
      </c>
      <c r="J228" s="38" t="s">
        <v>459</v>
      </c>
      <c r="K228" s="352"/>
      <c r="L228" s="352"/>
      <c r="M228" s="333"/>
      <c r="N228" s="352"/>
      <c r="O228" s="352"/>
      <c r="P228" s="333"/>
      <c r="Q228" s="333"/>
    </row>
    <row r="229" spans="1:17">
      <c r="A229" s="50" t="s">
        <v>4620</v>
      </c>
      <c r="B229" s="352"/>
      <c r="C229" s="50" t="s">
        <v>471</v>
      </c>
      <c r="D229" s="50" t="s">
        <v>467</v>
      </c>
      <c r="E229" s="50" t="s">
        <v>648</v>
      </c>
      <c r="F229" s="352"/>
      <c r="G229" s="352"/>
      <c r="H229" s="50">
        <v>5</v>
      </c>
      <c r="I229" s="51" t="s">
        <v>651</v>
      </c>
      <c r="J229" s="38" t="s">
        <v>459</v>
      </c>
      <c r="K229" s="352"/>
      <c r="L229" s="352"/>
      <c r="M229" s="333"/>
      <c r="N229" s="352"/>
      <c r="O229" s="352"/>
      <c r="P229" s="333"/>
      <c r="Q229" s="333"/>
    </row>
    <row r="230" spans="1:17">
      <c r="A230" s="50" t="s">
        <v>4621</v>
      </c>
      <c r="B230" s="354"/>
      <c r="C230" s="65" t="s">
        <v>471</v>
      </c>
      <c r="D230" s="65" t="s">
        <v>467</v>
      </c>
      <c r="E230" s="65" t="s">
        <v>648</v>
      </c>
      <c r="F230" s="354"/>
      <c r="G230" s="354"/>
      <c r="H230" s="65">
        <v>5</v>
      </c>
      <c r="I230" s="63" t="s">
        <v>653</v>
      </c>
      <c r="J230" s="38" t="s">
        <v>459</v>
      </c>
      <c r="K230" s="354"/>
      <c r="L230" s="354"/>
      <c r="M230" s="338"/>
      <c r="N230" s="354"/>
      <c r="O230" s="354"/>
      <c r="P230" s="338"/>
      <c r="Q230" s="338"/>
    </row>
    <row r="231" spans="1:17">
      <c r="A231" s="50" t="s">
        <v>4622</v>
      </c>
      <c r="B231" s="353"/>
      <c r="C231" s="66" t="s">
        <v>471</v>
      </c>
      <c r="D231" s="66" t="s">
        <v>467</v>
      </c>
      <c r="E231" s="66" t="s">
        <v>648</v>
      </c>
      <c r="F231" s="353"/>
      <c r="G231" s="353"/>
      <c r="H231" s="66">
        <v>5</v>
      </c>
      <c r="I231" s="67" t="s">
        <v>655</v>
      </c>
      <c r="J231" s="38" t="s">
        <v>459</v>
      </c>
      <c r="K231" s="353"/>
      <c r="L231" s="353"/>
      <c r="M231" s="334"/>
      <c r="N231" s="353"/>
      <c r="O231" s="353"/>
      <c r="P231" s="334"/>
      <c r="Q231" s="334"/>
    </row>
    <row r="232" spans="1:17">
      <c r="A232" s="326" t="s">
        <v>4623</v>
      </c>
      <c r="B232" s="337" t="s">
        <v>4401</v>
      </c>
      <c r="C232" s="64" t="s">
        <v>4402</v>
      </c>
      <c r="D232" s="64" t="s">
        <v>467</v>
      </c>
      <c r="E232" s="44" t="s">
        <v>4403</v>
      </c>
      <c r="F232" s="332" t="s">
        <v>456</v>
      </c>
      <c r="G232" s="332" t="s">
        <v>457</v>
      </c>
      <c r="H232" s="44" t="s">
        <v>459</v>
      </c>
      <c r="I232" s="45" t="s">
        <v>901</v>
      </c>
      <c r="J232" s="38" t="s">
        <v>459</v>
      </c>
      <c r="K232" s="332" t="s">
        <v>456</v>
      </c>
      <c r="L232" s="332" t="s">
        <v>457</v>
      </c>
      <c r="M232" s="335" t="s">
        <v>657</v>
      </c>
      <c r="N232" s="332" t="s">
        <v>660</v>
      </c>
      <c r="O232" s="332" t="s">
        <v>658</v>
      </c>
      <c r="P232" s="336">
        <v>1785</v>
      </c>
      <c r="Q232" s="336" t="s">
        <v>473</v>
      </c>
    </row>
    <row r="233" spans="1:17">
      <c r="A233" s="327"/>
      <c r="B233" s="352"/>
      <c r="C233" s="50" t="s">
        <v>466</v>
      </c>
      <c r="D233" s="50" t="s">
        <v>467</v>
      </c>
      <c r="E233" s="50" t="s">
        <v>659</v>
      </c>
      <c r="F233" s="352"/>
      <c r="G233" s="352"/>
      <c r="H233" s="50" t="s">
        <v>469</v>
      </c>
      <c r="I233" s="51" t="s">
        <v>660</v>
      </c>
      <c r="J233" s="38" t="s">
        <v>459</v>
      </c>
      <c r="K233" s="352"/>
      <c r="L233" s="352"/>
      <c r="M233" s="333"/>
      <c r="N233" s="352"/>
      <c r="O233" s="352"/>
      <c r="P233" s="333"/>
      <c r="Q233" s="333"/>
    </row>
    <row r="234" spans="1:17">
      <c r="A234" s="50" t="s">
        <v>4624</v>
      </c>
      <c r="B234" s="352"/>
      <c r="C234" s="50" t="s">
        <v>471</v>
      </c>
      <c r="D234" s="50" t="s">
        <v>467</v>
      </c>
      <c r="E234" s="50" t="s">
        <v>648</v>
      </c>
      <c r="F234" s="352"/>
      <c r="G234" s="352"/>
      <c r="H234" s="50" t="s">
        <v>469</v>
      </c>
      <c r="I234" s="51" t="s">
        <v>496</v>
      </c>
      <c r="J234" s="38" t="s">
        <v>459</v>
      </c>
      <c r="K234" s="352"/>
      <c r="L234" s="352"/>
      <c r="M234" s="333"/>
      <c r="N234" s="352"/>
      <c r="O234" s="352"/>
      <c r="P234" s="333"/>
      <c r="Q234" s="333"/>
    </row>
    <row r="235" spans="1:17">
      <c r="A235" s="50" t="s">
        <v>4625</v>
      </c>
      <c r="B235" s="352"/>
      <c r="C235" s="50" t="s">
        <v>471</v>
      </c>
      <c r="D235" s="50" t="s">
        <v>467</v>
      </c>
      <c r="E235" s="50" t="s">
        <v>648</v>
      </c>
      <c r="F235" s="352"/>
      <c r="G235" s="352"/>
      <c r="H235" s="50" t="s">
        <v>469</v>
      </c>
      <c r="I235" s="51" t="s">
        <v>528</v>
      </c>
      <c r="J235" s="38" t="s">
        <v>459</v>
      </c>
      <c r="K235" s="352"/>
      <c r="L235" s="352"/>
      <c r="M235" s="333"/>
      <c r="N235" s="352"/>
      <c r="O235" s="352"/>
      <c r="P235" s="333"/>
      <c r="Q235" s="333"/>
    </row>
    <row r="236" spans="1:17">
      <c r="A236" s="50" t="s">
        <v>4626</v>
      </c>
      <c r="B236" s="352"/>
      <c r="C236" s="50" t="s">
        <v>471</v>
      </c>
      <c r="D236" s="50" t="s">
        <v>467</v>
      </c>
      <c r="E236" s="50" t="s">
        <v>648</v>
      </c>
      <c r="F236" s="352"/>
      <c r="G236" s="352"/>
      <c r="H236" s="50" t="s">
        <v>469</v>
      </c>
      <c r="I236" s="51" t="s">
        <v>530</v>
      </c>
      <c r="J236" s="38" t="s">
        <v>459</v>
      </c>
      <c r="K236" s="352"/>
      <c r="L236" s="352"/>
      <c r="M236" s="333"/>
      <c r="N236" s="352"/>
      <c r="O236" s="352"/>
      <c r="P236" s="333"/>
      <c r="Q236" s="333"/>
    </row>
    <row r="237" spans="1:17">
      <c r="A237" s="50" t="s">
        <v>4627</v>
      </c>
      <c r="B237" s="352"/>
      <c r="C237" s="50" t="s">
        <v>471</v>
      </c>
      <c r="D237" s="50" t="s">
        <v>467</v>
      </c>
      <c r="E237" s="50" t="s">
        <v>648</v>
      </c>
      <c r="F237" s="352"/>
      <c r="G237" s="352"/>
      <c r="H237" s="50" t="s">
        <v>469</v>
      </c>
      <c r="I237" s="51" t="s">
        <v>599</v>
      </c>
      <c r="J237" s="38" t="s">
        <v>459</v>
      </c>
      <c r="K237" s="352"/>
      <c r="L237" s="352"/>
      <c r="M237" s="333"/>
      <c r="N237" s="352"/>
      <c r="O237" s="352"/>
      <c r="P237" s="333"/>
      <c r="Q237" s="333"/>
    </row>
    <row r="238" spans="1:17">
      <c r="A238" s="50" t="s">
        <v>4628</v>
      </c>
      <c r="B238" s="352"/>
      <c r="C238" s="50" t="s">
        <v>471</v>
      </c>
      <c r="D238" s="50" t="s">
        <v>467</v>
      </c>
      <c r="E238" s="50" t="s">
        <v>648</v>
      </c>
      <c r="F238" s="352"/>
      <c r="G238" s="352"/>
      <c r="H238" s="50" t="s">
        <v>469</v>
      </c>
      <c r="I238" s="51" t="s">
        <v>608</v>
      </c>
      <c r="J238" s="38" t="s">
        <v>459</v>
      </c>
      <c r="K238" s="352"/>
      <c r="L238" s="352"/>
      <c r="M238" s="333"/>
      <c r="N238" s="352"/>
      <c r="O238" s="352"/>
      <c r="P238" s="333"/>
      <c r="Q238" s="333"/>
    </row>
    <row r="239" spans="1:17">
      <c r="A239" s="50" t="s">
        <v>4629</v>
      </c>
      <c r="B239" s="352"/>
      <c r="C239" s="50" t="s">
        <v>471</v>
      </c>
      <c r="D239" s="50" t="s">
        <v>467</v>
      </c>
      <c r="E239" s="50" t="s">
        <v>648</v>
      </c>
      <c r="F239" s="352"/>
      <c r="G239" s="352"/>
      <c r="H239" s="50" t="s">
        <v>469</v>
      </c>
      <c r="I239" s="51" t="s">
        <v>631</v>
      </c>
      <c r="J239" s="38" t="s">
        <v>459</v>
      </c>
      <c r="K239" s="352"/>
      <c r="L239" s="352"/>
      <c r="M239" s="333"/>
      <c r="N239" s="352"/>
      <c r="O239" s="352"/>
      <c r="P239" s="333"/>
      <c r="Q239" s="333"/>
    </row>
    <row r="240" spans="1:17">
      <c r="A240" s="50" t="s">
        <v>4630</v>
      </c>
      <c r="B240" s="352"/>
      <c r="C240" s="50" t="s">
        <v>471</v>
      </c>
      <c r="D240" s="50" t="s">
        <v>467</v>
      </c>
      <c r="E240" s="50" t="s">
        <v>648</v>
      </c>
      <c r="F240" s="352"/>
      <c r="G240" s="352"/>
      <c r="H240" s="50" t="s">
        <v>469</v>
      </c>
      <c r="I240" s="51" t="s">
        <v>623</v>
      </c>
      <c r="J240" s="38" t="s">
        <v>459</v>
      </c>
      <c r="K240" s="352"/>
      <c r="L240" s="352"/>
      <c r="M240" s="333"/>
      <c r="N240" s="352"/>
      <c r="O240" s="352"/>
      <c r="P240" s="333"/>
      <c r="Q240" s="333"/>
    </row>
    <row r="241" spans="1:17">
      <c r="A241" s="50" t="s">
        <v>4631</v>
      </c>
      <c r="B241" s="352"/>
      <c r="C241" s="50" t="s">
        <v>471</v>
      </c>
      <c r="D241" s="50" t="s">
        <v>467</v>
      </c>
      <c r="E241" s="50" t="s">
        <v>648</v>
      </c>
      <c r="F241" s="352"/>
      <c r="G241" s="352"/>
      <c r="H241" s="50" t="s">
        <v>469</v>
      </c>
      <c r="I241" s="51" t="s">
        <v>634</v>
      </c>
      <c r="J241" s="38" t="s">
        <v>459</v>
      </c>
      <c r="K241" s="352"/>
      <c r="L241" s="352"/>
      <c r="M241" s="333"/>
      <c r="N241" s="352"/>
      <c r="O241" s="352"/>
      <c r="P241" s="333"/>
      <c r="Q241" s="333"/>
    </row>
    <row r="242" spans="1:17">
      <c r="A242" s="50" t="s">
        <v>4632</v>
      </c>
      <c r="B242" s="352"/>
      <c r="C242" s="50" t="s">
        <v>471</v>
      </c>
      <c r="D242" s="50" t="s">
        <v>467</v>
      </c>
      <c r="E242" s="50" t="s">
        <v>648</v>
      </c>
      <c r="F242" s="352"/>
      <c r="G242" s="352"/>
      <c r="H242" s="50">
        <v>5</v>
      </c>
      <c r="I242" s="51" t="s">
        <v>636</v>
      </c>
      <c r="J242" s="38" t="s">
        <v>459</v>
      </c>
      <c r="K242" s="352"/>
      <c r="L242" s="352"/>
      <c r="M242" s="333"/>
      <c r="N242" s="352"/>
      <c r="O242" s="352"/>
      <c r="P242" s="333"/>
      <c r="Q242" s="333"/>
    </row>
    <row r="243" spans="1:17">
      <c r="A243" s="50" t="s">
        <v>4633</v>
      </c>
      <c r="B243" s="352"/>
      <c r="C243" s="50" t="s">
        <v>471</v>
      </c>
      <c r="D243" s="50" t="s">
        <v>467</v>
      </c>
      <c r="E243" s="50" t="s">
        <v>648</v>
      </c>
      <c r="F243" s="352"/>
      <c r="G243" s="352"/>
      <c r="H243" s="50">
        <v>5</v>
      </c>
      <c r="I243" s="51" t="s">
        <v>651</v>
      </c>
      <c r="J243" s="38" t="s">
        <v>459</v>
      </c>
      <c r="K243" s="352"/>
      <c r="L243" s="352"/>
      <c r="M243" s="333"/>
      <c r="N243" s="352"/>
      <c r="O243" s="352"/>
      <c r="P243" s="333"/>
      <c r="Q243" s="333"/>
    </row>
    <row r="244" spans="1:17">
      <c r="A244" s="50" t="s">
        <v>4634</v>
      </c>
      <c r="B244" s="354"/>
      <c r="C244" s="65" t="s">
        <v>471</v>
      </c>
      <c r="D244" s="65" t="s">
        <v>467</v>
      </c>
      <c r="E244" s="65" t="s">
        <v>648</v>
      </c>
      <c r="F244" s="354"/>
      <c r="G244" s="354"/>
      <c r="H244" s="65">
        <v>5</v>
      </c>
      <c r="I244" s="63" t="s">
        <v>653</v>
      </c>
      <c r="J244" s="38" t="s">
        <v>459</v>
      </c>
      <c r="K244" s="354"/>
      <c r="L244" s="354"/>
      <c r="M244" s="338"/>
      <c r="N244" s="354"/>
      <c r="O244" s="354"/>
      <c r="P244" s="338"/>
      <c r="Q244" s="338"/>
    </row>
    <row r="245" spans="1:17">
      <c r="A245" s="50" t="s">
        <v>4635</v>
      </c>
      <c r="B245" s="354"/>
      <c r="C245" s="65" t="s">
        <v>471</v>
      </c>
      <c r="D245" s="65" t="s">
        <v>467</v>
      </c>
      <c r="E245" s="65" t="s">
        <v>648</v>
      </c>
      <c r="F245" s="354"/>
      <c r="G245" s="354"/>
      <c r="H245" s="65">
        <v>5</v>
      </c>
      <c r="I245" s="63" t="s">
        <v>655</v>
      </c>
      <c r="J245" s="38" t="s">
        <v>459</v>
      </c>
      <c r="K245" s="354"/>
      <c r="L245" s="354"/>
      <c r="M245" s="338"/>
      <c r="N245" s="354"/>
      <c r="O245" s="354"/>
      <c r="P245" s="338"/>
      <c r="Q245" s="338"/>
    </row>
    <row r="246" spans="1:17">
      <c r="A246" s="50" t="s">
        <v>4636</v>
      </c>
      <c r="B246" s="353"/>
      <c r="C246" s="53" t="s">
        <v>471</v>
      </c>
      <c r="D246" s="53" t="s">
        <v>467</v>
      </c>
      <c r="E246" s="53" t="s">
        <v>648</v>
      </c>
      <c r="F246" s="353"/>
      <c r="G246" s="353"/>
      <c r="H246" s="53">
        <v>5</v>
      </c>
      <c r="I246" s="54" t="s">
        <v>667</v>
      </c>
      <c r="J246" s="38" t="s">
        <v>459</v>
      </c>
      <c r="K246" s="353"/>
      <c r="L246" s="353"/>
      <c r="M246" s="334"/>
      <c r="N246" s="353"/>
      <c r="O246" s="353"/>
      <c r="P246" s="334"/>
      <c r="Q246" s="334"/>
    </row>
    <row r="247" spans="1:17">
      <c r="A247" s="326" t="s">
        <v>4637</v>
      </c>
      <c r="B247" s="337" t="s">
        <v>4401</v>
      </c>
      <c r="C247" s="44" t="s">
        <v>4402</v>
      </c>
      <c r="D247" s="44" t="s">
        <v>467</v>
      </c>
      <c r="E247" s="44" t="s">
        <v>4403</v>
      </c>
      <c r="F247" s="332" t="s">
        <v>456</v>
      </c>
      <c r="G247" s="332" t="s">
        <v>457</v>
      </c>
      <c r="H247" s="44" t="s">
        <v>459</v>
      </c>
      <c r="I247" s="45" t="s">
        <v>901</v>
      </c>
      <c r="J247" s="38" t="s">
        <v>459</v>
      </c>
      <c r="K247" s="332" t="s">
        <v>456</v>
      </c>
      <c r="L247" s="332" t="s">
        <v>457</v>
      </c>
      <c r="M247" s="335" t="s">
        <v>657</v>
      </c>
      <c r="N247" s="332" t="s">
        <v>660</v>
      </c>
      <c r="O247" s="332" t="s">
        <v>658</v>
      </c>
      <c r="P247" s="336">
        <v>1785</v>
      </c>
      <c r="Q247" s="336" t="s">
        <v>473</v>
      </c>
    </row>
    <row r="248" spans="1:17">
      <c r="A248" s="327"/>
      <c r="B248" s="352"/>
      <c r="C248" s="47" t="s">
        <v>466</v>
      </c>
      <c r="D248" s="47" t="s">
        <v>467</v>
      </c>
      <c r="E248" s="47" t="s">
        <v>669</v>
      </c>
      <c r="F248" s="352"/>
      <c r="G248" s="352"/>
      <c r="H248" s="47" t="s">
        <v>469</v>
      </c>
      <c r="I248" s="48" t="s">
        <v>660</v>
      </c>
      <c r="J248" s="38" t="s">
        <v>459</v>
      </c>
      <c r="K248" s="352"/>
      <c r="L248" s="352"/>
      <c r="M248" s="333"/>
      <c r="N248" s="352"/>
      <c r="O248" s="352"/>
      <c r="P248" s="333"/>
      <c r="Q248" s="333"/>
    </row>
    <row r="249" spans="1:17">
      <c r="A249" s="50" t="s">
        <v>4638</v>
      </c>
      <c r="B249" s="352"/>
      <c r="C249" s="50" t="s">
        <v>471</v>
      </c>
      <c r="D249" s="50" t="s">
        <v>467</v>
      </c>
      <c r="E249" s="50" t="s">
        <v>648</v>
      </c>
      <c r="F249" s="352"/>
      <c r="G249" s="352"/>
      <c r="H249" s="50" t="s">
        <v>469</v>
      </c>
      <c r="I249" s="51" t="s">
        <v>496</v>
      </c>
      <c r="J249" s="38" t="s">
        <v>459</v>
      </c>
      <c r="K249" s="352"/>
      <c r="L249" s="352"/>
      <c r="M249" s="333"/>
      <c r="N249" s="352"/>
      <c r="O249" s="352"/>
      <c r="P249" s="333"/>
      <c r="Q249" s="333"/>
    </row>
    <row r="250" spans="1:17">
      <c r="A250" s="50" t="s">
        <v>4639</v>
      </c>
      <c r="B250" s="352"/>
      <c r="C250" s="50" t="s">
        <v>471</v>
      </c>
      <c r="D250" s="50" t="s">
        <v>467</v>
      </c>
      <c r="E250" s="50" t="s">
        <v>648</v>
      </c>
      <c r="F250" s="352"/>
      <c r="G250" s="352"/>
      <c r="H250" s="50" t="s">
        <v>469</v>
      </c>
      <c r="I250" s="51" t="s">
        <v>528</v>
      </c>
      <c r="J250" s="38" t="s">
        <v>459</v>
      </c>
      <c r="K250" s="352"/>
      <c r="L250" s="352"/>
      <c r="M250" s="333"/>
      <c r="N250" s="352"/>
      <c r="O250" s="352"/>
      <c r="P250" s="333"/>
      <c r="Q250" s="333"/>
    </row>
    <row r="251" spans="1:17">
      <c r="A251" s="50" t="s">
        <v>4640</v>
      </c>
      <c r="B251" s="352"/>
      <c r="C251" s="50" t="s">
        <v>471</v>
      </c>
      <c r="D251" s="50" t="s">
        <v>467</v>
      </c>
      <c r="E251" s="50" t="s">
        <v>648</v>
      </c>
      <c r="F251" s="352"/>
      <c r="G251" s="352"/>
      <c r="H251" s="50" t="s">
        <v>469</v>
      </c>
      <c r="I251" s="51" t="s">
        <v>530</v>
      </c>
      <c r="J251" s="38" t="s">
        <v>459</v>
      </c>
      <c r="K251" s="352"/>
      <c r="L251" s="352"/>
      <c r="M251" s="333"/>
      <c r="N251" s="352"/>
      <c r="O251" s="352"/>
      <c r="P251" s="333"/>
      <c r="Q251" s="333"/>
    </row>
    <row r="252" spans="1:17">
      <c r="A252" s="50" t="s">
        <v>4641</v>
      </c>
      <c r="B252" s="352"/>
      <c r="C252" s="50" t="s">
        <v>471</v>
      </c>
      <c r="D252" s="50" t="s">
        <v>467</v>
      </c>
      <c r="E252" s="50" t="s">
        <v>648</v>
      </c>
      <c r="F252" s="352"/>
      <c r="G252" s="352"/>
      <c r="H252" s="50" t="s">
        <v>469</v>
      </c>
      <c r="I252" s="51" t="s">
        <v>599</v>
      </c>
      <c r="J252" s="38" t="s">
        <v>459</v>
      </c>
      <c r="K252" s="352"/>
      <c r="L252" s="352"/>
      <c r="M252" s="333"/>
      <c r="N252" s="352"/>
      <c r="O252" s="352"/>
      <c r="P252" s="333"/>
      <c r="Q252" s="333"/>
    </row>
    <row r="253" spans="1:17">
      <c r="A253" s="50" t="s">
        <v>4642</v>
      </c>
      <c r="B253" s="352"/>
      <c r="C253" s="50" t="s">
        <v>471</v>
      </c>
      <c r="D253" s="50" t="s">
        <v>467</v>
      </c>
      <c r="E253" s="50" t="s">
        <v>648</v>
      </c>
      <c r="F253" s="352"/>
      <c r="G253" s="352"/>
      <c r="H253" s="50" t="s">
        <v>469</v>
      </c>
      <c r="I253" s="51" t="s">
        <v>608</v>
      </c>
      <c r="J253" s="38" t="s">
        <v>459</v>
      </c>
      <c r="K253" s="352"/>
      <c r="L253" s="352"/>
      <c r="M253" s="333"/>
      <c r="N253" s="352"/>
      <c r="O253" s="352"/>
      <c r="P253" s="333"/>
      <c r="Q253" s="333"/>
    </row>
    <row r="254" spans="1:17">
      <c r="A254" s="50" t="s">
        <v>4643</v>
      </c>
      <c r="B254" s="352"/>
      <c r="C254" s="50" t="s">
        <v>471</v>
      </c>
      <c r="D254" s="50" t="s">
        <v>467</v>
      </c>
      <c r="E254" s="50" t="s">
        <v>648</v>
      </c>
      <c r="F254" s="352"/>
      <c r="G254" s="352"/>
      <c r="H254" s="50" t="s">
        <v>469</v>
      </c>
      <c r="I254" s="51" t="s">
        <v>631</v>
      </c>
      <c r="J254" s="38" t="s">
        <v>459</v>
      </c>
      <c r="K254" s="352"/>
      <c r="L254" s="352"/>
      <c r="M254" s="333"/>
      <c r="N254" s="352"/>
      <c r="O254" s="352"/>
      <c r="P254" s="333"/>
      <c r="Q254" s="333"/>
    </row>
    <row r="255" spans="1:17">
      <c r="A255" s="50" t="s">
        <v>4644</v>
      </c>
      <c r="B255" s="352"/>
      <c r="C255" s="50" t="s">
        <v>471</v>
      </c>
      <c r="D255" s="50" t="s">
        <v>467</v>
      </c>
      <c r="E255" s="50" t="s">
        <v>648</v>
      </c>
      <c r="F255" s="352"/>
      <c r="G255" s="352"/>
      <c r="H255" s="50" t="s">
        <v>469</v>
      </c>
      <c r="I255" s="51" t="s">
        <v>623</v>
      </c>
      <c r="J255" s="38" t="s">
        <v>459</v>
      </c>
      <c r="K255" s="352"/>
      <c r="L255" s="352"/>
      <c r="M255" s="333"/>
      <c r="N255" s="352"/>
      <c r="O255" s="352"/>
      <c r="P255" s="333"/>
      <c r="Q255" s="333"/>
    </row>
    <row r="256" spans="1:17">
      <c r="A256" s="50" t="s">
        <v>4645</v>
      </c>
      <c r="B256" s="352"/>
      <c r="C256" s="50" t="s">
        <v>471</v>
      </c>
      <c r="D256" s="50" t="s">
        <v>467</v>
      </c>
      <c r="E256" s="50" t="s">
        <v>648</v>
      </c>
      <c r="F256" s="352"/>
      <c r="G256" s="352"/>
      <c r="H256" s="50" t="s">
        <v>469</v>
      </c>
      <c r="I256" s="51" t="s">
        <v>634</v>
      </c>
      <c r="J256" s="38" t="s">
        <v>459</v>
      </c>
      <c r="K256" s="352"/>
      <c r="L256" s="352"/>
      <c r="M256" s="333"/>
      <c r="N256" s="352"/>
      <c r="O256" s="352"/>
      <c r="P256" s="333"/>
      <c r="Q256" s="333"/>
    </row>
    <row r="257" spans="1:17">
      <c r="A257" s="50" t="s">
        <v>4646</v>
      </c>
      <c r="B257" s="352"/>
      <c r="C257" s="50" t="s">
        <v>471</v>
      </c>
      <c r="D257" s="50" t="s">
        <v>467</v>
      </c>
      <c r="E257" s="50" t="s">
        <v>648</v>
      </c>
      <c r="F257" s="352"/>
      <c r="G257" s="352"/>
      <c r="H257" s="50">
        <v>5</v>
      </c>
      <c r="I257" s="51" t="s">
        <v>636</v>
      </c>
      <c r="J257" s="38" t="s">
        <v>459</v>
      </c>
      <c r="K257" s="352"/>
      <c r="L257" s="352"/>
      <c r="M257" s="333"/>
      <c r="N257" s="352"/>
      <c r="O257" s="352"/>
      <c r="P257" s="333"/>
      <c r="Q257" s="333"/>
    </row>
    <row r="258" spans="1:17">
      <c r="A258" s="50" t="s">
        <v>4647</v>
      </c>
      <c r="B258" s="352"/>
      <c r="C258" s="50" t="s">
        <v>471</v>
      </c>
      <c r="D258" s="50" t="s">
        <v>467</v>
      </c>
      <c r="E258" s="50" t="s">
        <v>648</v>
      </c>
      <c r="F258" s="352"/>
      <c r="G258" s="352"/>
      <c r="H258" s="50">
        <v>5</v>
      </c>
      <c r="I258" s="51" t="s">
        <v>651</v>
      </c>
      <c r="J258" s="38" t="s">
        <v>459</v>
      </c>
      <c r="K258" s="352"/>
      <c r="L258" s="352"/>
      <c r="M258" s="333"/>
      <c r="N258" s="352"/>
      <c r="O258" s="352"/>
      <c r="P258" s="333"/>
      <c r="Q258" s="333"/>
    </row>
    <row r="259" spans="1:17">
      <c r="A259" s="50" t="s">
        <v>4648</v>
      </c>
      <c r="B259" s="354"/>
      <c r="C259" s="65" t="s">
        <v>471</v>
      </c>
      <c r="D259" s="65" t="s">
        <v>467</v>
      </c>
      <c r="E259" s="65" t="s">
        <v>648</v>
      </c>
      <c r="F259" s="354"/>
      <c r="G259" s="354"/>
      <c r="H259" s="65">
        <v>5</v>
      </c>
      <c r="I259" s="63" t="s">
        <v>653</v>
      </c>
      <c r="J259" s="38" t="s">
        <v>459</v>
      </c>
      <c r="K259" s="354"/>
      <c r="L259" s="354"/>
      <c r="M259" s="338"/>
      <c r="N259" s="354"/>
      <c r="O259" s="354"/>
      <c r="P259" s="338"/>
      <c r="Q259" s="338"/>
    </row>
    <row r="260" spans="1:17">
      <c r="A260" s="50" t="s">
        <v>4649</v>
      </c>
      <c r="B260" s="354"/>
      <c r="C260" s="65" t="s">
        <v>471</v>
      </c>
      <c r="D260" s="65" t="s">
        <v>467</v>
      </c>
      <c r="E260" s="65" t="s">
        <v>648</v>
      </c>
      <c r="F260" s="354"/>
      <c r="G260" s="354"/>
      <c r="H260" s="65">
        <v>5</v>
      </c>
      <c r="I260" s="63" t="s">
        <v>655</v>
      </c>
      <c r="J260" s="38" t="s">
        <v>459</v>
      </c>
      <c r="K260" s="354"/>
      <c r="L260" s="354"/>
      <c r="M260" s="338"/>
      <c r="N260" s="354"/>
      <c r="O260" s="354"/>
      <c r="P260" s="338"/>
      <c r="Q260" s="338"/>
    </row>
    <row r="261" spans="1:17">
      <c r="A261" s="50" t="s">
        <v>4650</v>
      </c>
      <c r="B261" s="353"/>
      <c r="C261" s="66" t="s">
        <v>471</v>
      </c>
      <c r="D261" s="66" t="s">
        <v>467</v>
      </c>
      <c r="E261" s="66" t="s">
        <v>648</v>
      </c>
      <c r="F261" s="353"/>
      <c r="G261" s="353"/>
      <c r="H261" s="66">
        <v>5</v>
      </c>
      <c r="I261" s="67" t="s">
        <v>667</v>
      </c>
      <c r="J261" s="38" t="s">
        <v>459</v>
      </c>
      <c r="K261" s="353"/>
      <c r="L261" s="353"/>
      <c r="M261" s="334"/>
      <c r="N261" s="353"/>
      <c r="O261" s="353"/>
      <c r="P261" s="334"/>
      <c r="Q261" s="334"/>
    </row>
    <row r="262" spans="1:17">
      <c r="A262" s="326" t="s">
        <v>4651</v>
      </c>
      <c r="B262" s="337" t="s">
        <v>4401</v>
      </c>
      <c r="C262" s="44" t="s">
        <v>4402</v>
      </c>
      <c r="D262" s="44" t="s">
        <v>467</v>
      </c>
      <c r="E262" s="44" t="s">
        <v>4403</v>
      </c>
      <c r="F262" s="332" t="s">
        <v>456</v>
      </c>
      <c r="G262" s="332" t="s">
        <v>457</v>
      </c>
      <c r="H262" s="44" t="s">
        <v>459</v>
      </c>
      <c r="I262" s="45" t="s">
        <v>901</v>
      </c>
      <c r="J262" s="38" t="s">
        <v>459</v>
      </c>
      <c r="K262" s="332" t="s">
        <v>456</v>
      </c>
      <c r="L262" s="332" t="s">
        <v>457</v>
      </c>
      <c r="M262" s="335" t="s">
        <v>657</v>
      </c>
      <c r="N262" s="332" t="s">
        <v>660</v>
      </c>
      <c r="O262" s="332" t="s">
        <v>658</v>
      </c>
      <c r="P262" s="336">
        <v>1785</v>
      </c>
      <c r="Q262" s="336" t="s">
        <v>473</v>
      </c>
    </row>
    <row r="263" spans="1:17">
      <c r="A263" s="327"/>
      <c r="B263" s="352"/>
      <c r="C263" s="47" t="s">
        <v>466</v>
      </c>
      <c r="D263" s="47" t="s">
        <v>467</v>
      </c>
      <c r="E263" s="47" t="s">
        <v>677</v>
      </c>
      <c r="F263" s="352"/>
      <c r="G263" s="352"/>
      <c r="H263" s="47" t="s">
        <v>469</v>
      </c>
      <c r="I263" s="48" t="s">
        <v>660</v>
      </c>
      <c r="J263" s="38" t="s">
        <v>459</v>
      </c>
      <c r="K263" s="352"/>
      <c r="L263" s="352"/>
      <c r="M263" s="333"/>
      <c r="N263" s="352"/>
      <c r="O263" s="352"/>
      <c r="P263" s="333"/>
      <c r="Q263" s="333"/>
    </row>
    <row r="264" spans="1:17">
      <c r="A264" s="50" t="s">
        <v>4652</v>
      </c>
      <c r="B264" s="352"/>
      <c r="C264" s="50" t="s">
        <v>471</v>
      </c>
      <c r="D264" s="50" t="s">
        <v>467</v>
      </c>
      <c r="E264" s="50" t="s">
        <v>679</v>
      </c>
      <c r="F264" s="352"/>
      <c r="G264" s="352"/>
      <c r="H264" s="50" t="s">
        <v>469</v>
      </c>
      <c r="I264" s="51" t="s">
        <v>634</v>
      </c>
      <c r="J264" s="38" t="s">
        <v>459</v>
      </c>
      <c r="K264" s="352"/>
      <c r="L264" s="352"/>
      <c r="M264" s="333"/>
      <c r="N264" s="352"/>
      <c r="O264" s="352"/>
      <c r="P264" s="333"/>
      <c r="Q264" s="333"/>
    </row>
    <row r="265" spans="1:17">
      <c r="A265" s="50" t="s">
        <v>4653</v>
      </c>
      <c r="B265" s="352"/>
      <c r="C265" s="50" t="s">
        <v>471</v>
      </c>
      <c r="D265" s="50" t="s">
        <v>467</v>
      </c>
      <c r="E265" s="50" t="s">
        <v>679</v>
      </c>
      <c r="F265" s="352"/>
      <c r="G265" s="352"/>
      <c r="H265" s="50">
        <v>5</v>
      </c>
      <c r="I265" s="51" t="s">
        <v>636</v>
      </c>
      <c r="J265" s="38" t="s">
        <v>459</v>
      </c>
      <c r="K265" s="352"/>
      <c r="L265" s="352"/>
      <c r="M265" s="333"/>
      <c r="N265" s="352"/>
      <c r="O265" s="352"/>
      <c r="P265" s="333"/>
      <c r="Q265" s="333"/>
    </row>
    <row r="266" spans="1:17">
      <c r="A266" s="50" t="s">
        <v>4654</v>
      </c>
      <c r="B266" s="352"/>
      <c r="C266" s="50" t="s">
        <v>471</v>
      </c>
      <c r="D266" s="50" t="s">
        <v>467</v>
      </c>
      <c r="E266" s="50" t="s">
        <v>679</v>
      </c>
      <c r="F266" s="352"/>
      <c r="G266" s="352"/>
      <c r="H266" s="50">
        <v>5</v>
      </c>
      <c r="I266" s="51" t="s">
        <v>651</v>
      </c>
      <c r="J266" s="38" t="s">
        <v>459</v>
      </c>
      <c r="K266" s="352"/>
      <c r="L266" s="352"/>
      <c r="M266" s="333"/>
      <c r="N266" s="352"/>
      <c r="O266" s="352"/>
      <c r="P266" s="333"/>
      <c r="Q266" s="333"/>
    </row>
    <row r="267" spans="1:17">
      <c r="A267" s="50" t="s">
        <v>4655</v>
      </c>
      <c r="B267" s="352"/>
      <c r="C267" s="50" t="s">
        <v>471</v>
      </c>
      <c r="D267" s="50" t="s">
        <v>467</v>
      </c>
      <c r="E267" s="50" t="s">
        <v>679</v>
      </c>
      <c r="F267" s="352"/>
      <c r="G267" s="352"/>
      <c r="H267" s="50">
        <v>5</v>
      </c>
      <c r="I267" s="51" t="s">
        <v>653</v>
      </c>
      <c r="J267" s="38" t="s">
        <v>459</v>
      </c>
      <c r="K267" s="352"/>
      <c r="L267" s="352"/>
      <c r="M267" s="333"/>
      <c r="N267" s="352"/>
      <c r="O267" s="352"/>
      <c r="P267" s="333"/>
      <c r="Q267" s="333"/>
    </row>
    <row r="268" spans="1:17">
      <c r="A268" s="50" t="s">
        <v>4656</v>
      </c>
      <c r="B268" s="352"/>
      <c r="C268" s="50" t="s">
        <v>471</v>
      </c>
      <c r="D268" s="50" t="s">
        <v>467</v>
      </c>
      <c r="E268" s="50" t="s">
        <v>679</v>
      </c>
      <c r="F268" s="352"/>
      <c r="G268" s="352"/>
      <c r="H268" s="50">
        <v>5</v>
      </c>
      <c r="I268" s="51" t="s">
        <v>684</v>
      </c>
      <c r="J268" s="38" t="s">
        <v>459</v>
      </c>
      <c r="K268" s="352"/>
      <c r="L268" s="352"/>
      <c r="M268" s="333"/>
      <c r="N268" s="352"/>
      <c r="O268" s="352"/>
      <c r="P268" s="333"/>
      <c r="Q268" s="333"/>
    </row>
    <row r="269" spans="1:17">
      <c r="A269" s="50" t="s">
        <v>4657</v>
      </c>
      <c r="B269" s="353"/>
      <c r="C269" s="66" t="s">
        <v>471</v>
      </c>
      <c r="D269" s="66" t="s">
        <v>467</v>
      </c>
      <c r="E269" s="66" t="s">
        <v>679</v>
      </c>
      <c r="F269" s="353"/>
      <c r="G269" s="353"/>
      <c r="H269" s="66">
        <v>5</v>
      </c>
      <c r="I269" s="67" t="s">
        <v>695</v>
      </c>
      <c r="J269" s="38" t="s">
        <v>459</v>
      </c>
      <c r="K269" s="353"/>
      <c r="L269" s="353"/>
      <c r="M269" s="334"/>
      <c r="N269" s="353"/>
      <c r="O269" s="353"/>
      <c r="P269" s="334"/>
      <c r="Q269" s="334"/>
    </row>
    <row r="270" spans="1:17">
      <c r="A270" s="326" t="s">
        <v>4658</v>
      </c>
      <c r="B270" s="337" t="s">
        <v>4401</v>
      </c>
      <c r="C270" s="44" t="s">
        <v>4402</v>
      </c>
      <c r="D270" s="44" t="s">
        <v>467</v>
      </c>
      <c r="E270" s="44" t="s">
        <v>4659</v>
      </c>
      <c r="F270" s="332" t="s">
        <v>456</v>
      </c>
      <c r="G270" s="332" t="s">
        <v>457</v>
      </c>
      <c r="H270" s="44" t="s">
        <v>459</v>
      </c>
      <c r="I270" s="45" t="s">
        <v>4660</v>
      </c>
      <c r="J270" s="38" t="s">
        <v>459</v>
      </c>
      <c r="K270" s="332" t="s">
        <v>456</v>
      </c>
      <c r="L270" s="332" t="s">
        <v>457</v>
      </c>
      <c r="M270" s="335" t="s">
        <v>657</v>
      </c>
      <c r="N270" s="332" t="s">
        <v>686</v>
      </c>
      <c r="O270" s="332" t="s">
        <v>687</v>
      </c>
      <c r="P270" s="336">
        <v>3355</v>
      </c>
      <c r="Q270" s="336" t="s">
        <v>473</v>
      </c>
    </row>
    <row r="271" spans="1:17">
      <c r="A271" s="327"/>
      <c r="B271" s="352"/>
      <c r="C271" s="47" t="s">
        <v>466</v>
      </c>
      <c r="D271" s="47" t="s">
        <v>467</v>
      </c>
      <c r="E271" s="47" t="s">
        <v>688</v>
      </c>
      <c r="F271" s="352"/>
      <c r="G271" s="352"/>
      <c r="H271" s="47">
        <v>5</v>
      </c>
      <c r="I271" s="48" t="s">
        <v>686</v>
      </c>
      <c r="J271" s="38" t="s">
        <v>459</v>
      </c>
      <c r="K271" s="352"/>
      <c r="L271" s="352"/>
      <c r="M271" s="333"/>
      <c r="N271" s="352"/>
      <c r="O271" s="352"/>
      <c r="P271" s="333"/>
      <c r="Q271" s="333"/>
    </row>
    <row r="272" spans="1:17">
      <c r="A272" s="50" t="s">
        <v>4661</v>
      </c>
      <c r="B272" s="352"/>
      <c r="C272" s="50" t="s">
        <v>471</v>
      </c>
      <c r="D272" s="50" t="s">
        <v>467</v>
      </c>
      <c r="E272" s="50" t="s">
        <v>679</v>
      </c>
      <c r="F272" s="352"/>
      <c r="G272" s="352"/>
      <c r="H272" s="50" t="s">
        <v>469</v>
      </c>
      <c r="I272" s="51" t="s">
        <v>634</v>
      </c>
      <c r="J272" s="38" t="s">
        <v>459</v>
      </c>
      <c r="K272" s="352"/>
      <c r="L272" s="352"/>
      <c r="M272" s="333"/>
      <c r="N272" s="352"/>
      <c r="O272" s="352"/>
      <c r="P272" s="333"/>
      <c r="Q272" s="333"/>
    </row>
    <row r="273" spans="1:17">
      <c r="A273" s="50" t="s">
        <v>4662</v>
      </c>
      <c r="B273" s="352"/>
      <c r="C273" s="50" t="s">
        <v>471</v>
      </c>
      <c r="D273" s="50" t="s">
        <v>467</v>
      </c>
      <c r="E273" s="50" t="s">
        <v>679</v>
      </c>
      <c r="F273" s="352"/>
      <c r="G273" s="352"/>
      <c r="H273" s="50">
        <v>5</v>
      </c>
      <c r="I273" s="51" t="s">
        <v>636</v>
      </c>
      <c r="J273" s="38" t="s">
        <v>459</v>
      </c>
      <c r="K273" s="352"/>
      <c r="L273" s="352"/>
      <c r="M273" s="333"/>
      <c r="N273" s="352"/>
      <c r="O273" s="352"/>
      <c r="P273" s="333"/>
      <c r="Q273" s="333"/>
    </row>
    <row r="274" spans="1:17">
      <c r="A274" s="50" t="s">
        <v>4663</v>
      </c>
      <c r="B274" s="352"/>
      <c r="C274" s="50" t="s">
        <v>471</v>
      </c>
      <c r="D274" s="50" t="s">
        <v>467</v>
      </c>
      <c r="E274" s="50" t="s">
        <v>679</v>
      </c>
      <c r="F274" s="352"/>
      <c r="G274" s="352"/>
      <c r="H274" s="50">
        <v>5</v>
      </c>
      <c r="I274" s="51" t="s">
        <v>651</v>
      </c>
      <c r="J274" s="38" t="s">
        <v>459</v>
      </c>
      <c r="K274" s="352"/>
      <c r="L274" s="352"/>
      <c r="M274" s="333"/>
      <c r="N274" s="352"/>
      <c r="O274" s="352"/>
      <c r="P274" s="333"/>
      <c r="Q274" s="333"/>
    </row>
    <row r="275" spans="1:17">
      <c r="A275" s="50" t="s">
        <v>4664</v>
      </c>
      <c r="B275" s="352"/>
      <c r="C275" s="50" t="s">
        <v>471</v>
      </c>
      <c r="D275" s="50" t="s">
        <v>467</v>
      </c>
      <c r="E275" s="50" t="s">
        <v>679</v>
      </c>
      <c r="F275" s="352"/>
      <c r="G275" s="352"/>
      <c r="H275" s="50">
        <v>5</v>
      </c>
      <c r="I275" s="51" t="s">
        <v>653</v>
      </c>
      <c r="J275" s="38" t="s">
        <v>459</v>
      </c>
      <c r="K275" s="352"/>
      <c r="L275" s="352"/>
      <c r="M275" s="333"/>
      <c r="N275" s="352"/>
      <c r="O275" s="352"/>
      <c r="P275" s="333"/>
      <c r="Q275" s="333"/>
    </row>
    <row r="276" spans="1:17">
      <c r="A276" s="50" t="s">
        <v>4665</v>
      </c>
      <c r="B276" s="352"/>
      <c r="C276" s="50" t="s">
        <v>471</v>
      </c>
      <c r="D276" s="50" t="s">
        <v>467</v>
      </c>
      <c r="E276" s="50" t="s">
        <v>679</v>
      </c>
      <c r="F276" s="352"/>
      <c r="G276" s="352"/>
      <c r="H276" s="50">
        <v>5</v>
      </c>
      <c r="I276" s="51" t="s">
        <v>684</v>
      </c>
      <c r="J276" s="38" t="s">
        <v>459</v>
      </c>
      <c r="K276" s="352"/>
      <c r="L276" s="352"/>
      <c r="M276" s="333"/>
      <c r="N276" s="352"/>
      <c r="O276" s="352"/>
      <c r="P276" s="333"/>
      <c r="Q276" s="333"/>
    </row>
    <row r="277" spans="1:17">
      <c r="A277" s="50" t="s">
        <v>4666</v>
      </c>
      <c r="B277" s="353"/>
      <c r="C277" s="66" t="s">
        <v>471</v>
      </c>
      <c r="D277" s="66" t="s">
        <v>467</v>
      </c>
      <c r="E277" s="66" t="s">
        <v>679</v>
      </c>
      <c r="F277" s="353"/>
      <c r="G277" s="353"/>
      <c r="H277" s="66">
        <v>5</v>
      </c>
      <c r="I277" s="67" t="s">
        <v>695</v>
      </c>
      <c r="J277" s="38" t="s">
        <v>459</v>
      </c>
      <c r="K277" s="353"/>
      <c r="L277" s="353"/>
      <c r="M277" s="334"/>
      <c r="N277" s="353"/>
      <c r="O277" s="353"/>
      <c r="P277" s="334"/>
      <c r="Q277" s="334"/>
    </row>
    <row r="278" spans="1:17">
      <c r="A278" s="326" t="s">
        <v>4667</v>
      </c>
      <c r="B278" s="328" t="s">
        <v>4401</v>
      </c>
      <c r="C278" s="44" t="s">
        <v>4402</v>
      </c>
      <c r="D278" s="44" t="s">
        <v>467</v>
      </c>
      <c r="E278" s="70" t="s">
        <v>4659</v>
      </c>
      <c r="F278" s="317" t="s">
        <v>456</v>
      </c>
      <c r="G278" s="317" t="s">
        <v>457</v>
      </c>
      <c r="H278" s="44" t="s">
        <v>459</v>
      </c>
      <c r="I278" s="45" t="s">
        <v>4660</v>
      </c>
      <c r="J278" s="38" t="s">
        <v>459</v>
      </c>
      <c r="K278" s="317" t="s">
        <v>456</v>
      </c>
      <c r="L278" s="317" t="s">
        <v>457</v>
      </c>
      <c r="M278" s="320" t="s">
        <v>657</v>
      </c>
      <c r="N278" s="349" t="s">
        <v>698</v>
      </c>
      <c r="O278" s="349" t="s">
        <v>699</v>
      </c>
      <c r="P278" s="321">
        <v>7447</v>
      </c>
      <c r="Q278" s="321" t="s">
        <v>473</v>
      </c>
    </row>
    <row r="279" spans="1:17">
      <c r="A279" s="327"/>
      <c r="B279" s="347"/>
      <c r="C279" s="56" t="s">
        <v>466</v>
      </c>
      <c r="D279" s="56" t="s">
        <v>467</v>
      </c>
      <c r="E279" s="56" t="s">
        <v>701</v>
      </c>
      <c r="F279" s="347"/>
      <c r="G279" s="347"/>
      <c r="H279" s="56" t="s">
        <v>603</v>
      </c>
      <c r="I279" s="57" t="s">
        <v>698</v>
      </c>
      <c r="J279" s="38" t="s">
        <v>459</v>
      </c>
      <c r="K279" s="347"/>
      <c r="L279" s="347"/>
      <c r="M279" s="318"/>
      <c r="N279" s="350"/>
      <c r="O279" s="350"/>
      <c r="P279" s="322"/>
      <c r="Q279" s="322"/>
    </row>
    <row r="280" spans="1:17">
      <c r="A280" s="47" t="s">
        <v>4668</v>
      </c>
      <c r="B280" s="347"/>
      <c r="C280" s="47" t="s">
        <v>471</v>
      </c>
      <c r="D280" s="47" t="s">
        <v>467</v>
      </c>
      <c r="E280" s="47" t="s">
        <v>703</v>
      </c>
      <c r="F280" s="347"/>
      <c r="G280" s="347"/>
      <c r="H280" s="47" t="s">
        <v>469</v>
      </c>
      <c r="I280" s="48" t="s">
        <v>2438</v>
      </c>
      <c r="J280" s="38" t="s">
        <v>459</v>
      </c>
      <c r="K280" s="347"/>
      <c r="L280" s="347"/>
      <c r="M280" s="318"/>
      <c r="N280" s="350"/>
      <c r="O280" s="350"/>
      <c r="P280" s="322"/>
      <c r="Q280" s="322"/>
    </row>
    <row r="281" spans="1:17">
      <c r="A281" s="47" t="s">
        <v>4669</v>
      </c>
      <c r="B281" s="347"/>
      <c r="C281" s="50" t="s">
        <v>471</v>
      </c>
      <c r="D281" s="50" t="s">
        <v>467</v>
      </c>
      <c r="E281" s="50" t="s">
        <v>703</v>
      </c>
      <c r="F281" s="347"/>
      <c r="G281" s="347"/>
      <c r="H281" s="50" t="s">
        <v>469</v>
      </c>
      <c r="I281" s="51" t="s">
        <v>2440</v>
      </c>
      <c r="J281" s="38" t="s">
        <v>459</v>
      </c>
      <c r="K281" s="347"/>
      <c r="L281" s="347"/>
      <c r="M281" s="318"/>
      <c r="N281" s="350"/>
      <c r="O281" s="350"/>
      <c r="P281" s="322"/>
      <c r="Q281" s="322"/>
    </row>
    <row r="282" spans="1:17">
      <c r="A282" s="47" t="s">
        <v>4670</v>
      </c>
      <c r="B282" s="347"/>
      <c r="C282" s="50" t="s">
        <v>471</v>
      </c>
      <c r="D282" s="50" t="s">
        <v>467</v>
      </c>
      <c r="E282" s="50" t="s">
        <v>703</v>
      </c>
      <c r="F282" s="347"/>
      <c r="G282" s="347"/>
      <c r="H282" s="50" t="s">
        <v>603</v>
      </c>
      <c r="I282" s="51" t="s">
        <v>2442</v>
      </c>
      <c r="J282" s="38" t="s">
        <v>459</v>
      </c>
      <c r="K282" s="347"/>
      <c r="L282" s="347"/>
      <c r="M282" s="318"/>
      <c r="N282" s="350"/>
      <c r="O282" s="350"/>
      <c r="P282" s="322"/>
      <c r="Q282" s="322"/>
    </row>
    <row r="283" spans="1:17">
      <c r="A283" s="326" t="s">
        <v>4671</v>
      </c>
      <c r="B283" s="328" t="s">
        <v>4401</v>
      </c>
      <c r="C283" s="44" t="s">
        <v>4402</v>
      </c>
      <c r="D283" s="44" t="s">
        <v>467</v>
      </c>
      <c r="E283" s="70" t="s">
        <v>4659</v>
      </c>
      <c r="F283" s="317" t="s">
        <v>456</v>
      </c>
      <c r="G283" s="317" t="s">
        <v>457</v>
      </c>
      <c r="H283" s="44" t="s">
        <v>459</v>
      </c>
      <c r="I283" s="45" t="s">
        <v>4660</v>
      </c>
      <c r="J283" s="38" t="s">
        <v>459</v>
      </c>
      <c r="K283" s="317" t="s">
        <v>456</v>
      </c>
      <c r="L283" s="317" t="s">
        <v>457</v>
      </c>
      <c r="M283" s="320" t="s">
        <v>657</v>
      </c>
      <c r="N283" s="349" t="s">
        <v>710</v>
      </c>
      <c r="O283" s="349" t="s">
        <v>711</v>
      </c>
      <c r="P283" s="321">
        <v>7447</v>
      </c>
      <c r="Q283" s="321" t="s">
        <v>473</v>
      </c>
    </row>
    <row r="284" spans="1:17">
      <c r="A284" s="327"/>
      <c r="B284" s="347"/>
      <c r="C284" s="56" t="s">
        <v>466</v>
      </c>
      <c r="D284" s="56" t="s">
        <v>467</v>
      </c>
      <c r="E284" s="56" t="s">
        <v>712</v>
      </c>
      <c r="F284" s="347"/>
      <c r="G284" s="347"/>
      <c r="H284" s="56" t="s">
        <v>603</v>
      </c>
      <c r="I284" s="57" t="s">
        <v>710</v>
      </c>
      <c r="J284" s="38" t="s">
        <v>459</v>
      </c>
      <c r="K284" s="347"/>
      <c r="L284" s="347"/>
      <c r="M284" s="318"/>
      <c r="N284" s="350"/>
      <c r="O284" s="350"/>
      <c r="P284" s="322"/>
      <c r="Q284" s="322"/>
    </row>
    <row r="285" spans="1:17">
      <c r="A285" s="47" t="s">
        <v>4672</v>
      </c>
      <c r="B285" s="347"/>
      <c r="C285" s="47" t="s">
        <v>471</v>
      </c>
      <c r="D285" s="47" t="s">
        <v>467</v>
      </c>
      <c r="E285" s="47" t="s">
        <v>703</v>
      </c>
      <c r="F285" s="347"/>
      <c r="G285" s="347"/>
      <c r="H285" s="47" t="s">
        <v>469</v>
      </c>
      <c r="I285" s="48" t="s">
        <v>2438</v>
      </c>
      <c r="J285" s="38" t="s">
        <v>459</v>
      </c>
      <c r="K285" s="347"/>
      <c r="L285" s="347"/>
      <c r="M285" s="318"/>
      <c r="N285" s="350"/>
      <c r="O285" s="350"/>
      <c r="P285" s="322"/>
      <c r="Q285" s="322"/>
    </row>
    <row r="286" spans="1:17">
      <c r="A286" s="47" t="s">
        <v>4673</v>
      </c>
      <c r="B286" s="347"/>
      <c r="C286" s="50" t="s">
        <v>471</v>
      </c>
      <c r="D286" s="50" t="s">
        <v>467</v>
      </c>
      <c r="E286" s="50" t="s">
        <v>703</v>
      </c>
      <c r="F286" s="347"/>
      <c r="G286" s="347"/>
      <c r="H286" s="50" t="s">
        <v>469</v>
      </c>
      <c r="I286" s="51" t="s">
        <v>2440</v>
      </c>
      <c r="J286" s="38" t="s">
        <v>459</v>
      </c>
      <c r="K286" s="347"/>
      <c r="L286" s="347"/>
      <c r="M286" s="318"/>
      <c r="N286" s="350"/>
      <c r="O286" s="350"/>
      <c r="P286" s="322"/>
      <c r="Q286" s="322"/>
    </row>
    <row r="287" spans="1:17">
      <c r="A287" s="47" t="s">
        <v>4674</v>
      </c>
      <c r="B287" s="347"/>
      <c r="C287" s="50" t="s">
        <v>471</v>
      </c>
      <c r="D287" s="50" t="s">
        <v>467</v>
      </c>
      <c r="E287" s="50" t="s">
        <v>703</v>
      </c>
      <c r="F287" s="347"/>
      <c r="G287" s="347"/>
      <c r="H287" s="50" t="s">
        <v>603</v>
      </c>
      <c r="I287" s="51" t="s">
        <v>2442</v>
      </c>
      <c r="J287" s="38" t="s">
        <v>459</v>
      </c>
      <c r="K287" s="347"/>
      <c r="L287" s="347"/>
      <c r="M287" s="318"/>
      <c r="N287" s="350"/>
      <c r="O287" s="350"/>
      <c r="P287" s="322"/>
      <c r="Q287" s="322"/>
    </row>
    <row r="288" spans="1:17">
      <c r="A288" s="47" t="s">
        <v>4675</v>
      </c>
      <c r="B288" s="347"/>
      <c r="C288" s="50" t="s">
        <v>471</v>
      </c>
      <c r="D288" s="50" t="s">
        <v>467</v>
      </c>
      <c r="E288" s="50" t="s">
        <v>703</v>
      </c>
      <c r="F288" s="347"/>
      <c r="G288" s="347"/>
      <c r="H288" s="50" t="s">
        <v>603</v>
      </c>
      <c r="I288" s="51" t="s">
        <v>2444</v>
      </c>
      <c r="J288" s="38" t="s">
        <v>459</v>
      </c>
      <c r="K288" s="347"/>
      <c r="L288" s="347"/>
      <c r="M288" s="318"/>
      <c r="N288" s="350"/>
      <c r="O288" s="350"/>
      <c r="P288" s="322"/>
      <c r="Q288" s="322"/>
    </row>
    <row r="289" spans="1:17">
      <c r="A289" s="47" t="s">
        <v>4676</v>
      </c>
      <c r="B289" s="348"/>
      <c r="C289" s="66" t="s">
        <v>471</v>
      </c>
      <c r="D289" s="66" t="s">
        <v>467</v>
      </c>
      <c r="E289" s="66" t="s">
        <v>703</v>
      </c>
      <c r="F289" s="348"/>
      <c r="G289" s="348"/>
      <c r="H289" s="66" t="s">
        <v>603</v>
      </c>
      <c r="I289" s="67" t="s">
        <v>2456</v>
      </c>
      <c r="J289" s="38" t="s">
        <v>459</v>
      </c>
      <c r="K289" s="348"/>
      <c r="L289" s="348"/>
      <c r="M289" s="324"/>
      <c r="N289" s="351"/>
      <c r="O289" s="351"/>
      <c r="P289" s="325"/>
      <c r="Q289" s="325"/>
    </row>
    <row r="290" spans="1:17">
      <c r="A290" s="326" t="s">
        <v>4677</v>
      </c>
      <c r="B290" s="328" t="s">
        <v>4401</v>
      </c>
      <c r="C290" s="44" t="s">
        <v>4402</v>
      </c>
      <c r="D290" s="44" t="s">
        <v>467</v>
      </c>
      <c r="E290" s="44" t="s">
        <v>4678</v>
      </c>
      <c r="F290" s="317" t="s">
        <v>456</v>
      </c>
      <c r="G290" s="317" t="s">
        <v>457</v>
      </c>
      <c r="H290" s="44" t="s">
        <v>459</v>
      </c>
      <c r="I290" s="45" t="s">
        <v>4679</v>
      </c>
      <c r="J290" s="38" t="s">
        <v>459</v>
      </c>
      <c r="K290" s="317" t="s">
        <v>456</v>
      </c>
      <c r="L290" s="317" t="s">
        <v>457</v>
      </c>
      <c r="M290" s="320" t="s">
        <v>657</v>
      </c>
      <c r="N290" s="317" t="s">
        <v>698</v>
      </c>
      <c r="O290" s="317" t="s">
        <v>699</v>
      </c>
      <c r="P290" s="321">
        <v>7447</v>
      </c>
      <c r="Q290" s="321" t="s">
        <v>473</v>
      </c>
    </row>
    <row r="291" spans="1:17">
      <c r="A291" s="327"/>
      <c r="B291" s="347"/>
      <c r="C291" s="56" t="s">
        <v>466</v>
      </c>
      <c r="D291" s="56" t="s">
        <v>467</v>
      </c>
      <c r="E291" s="56" t="s">
        <v>701</v>
      </c>
      <c r="F291" s="347"/>
      <c r="G291" s="347"/>
      <c r="H291" s="56" t="s">
        <v>603</v>
      </c>
      <c r="I291" s="57" t="s">
        <v>698</v>
      </c>
      <c r="J291" s="38" t="s">
        <v>459</v>
      </c>
      <c r="K291" s="347"/>
      <c r="L291" s="347"/>
      <c r="M291" s="318"/>
      <c r="N291" s="347"/>
      <c r="O291" s="347"/>
      <c r="P291" s="322"/>
      <c r="Q291" s="322"/>
    </row>
    <row r="292" spans="1:17">
      <c r="A292" s="47" t="s">
        <v>4680</v>
      </c>
      <c r="B292" s="347"/>
      <c r="C292" s="47" t="s">
        <v>471</v>
      </c>
      <c r="D292" s="47" t="s">
        <v>467</v>
      </c>
      <c r="E292" s="47" t="s">
        <v>703</v>
      </c>
      <c r="F292" s="347"/>
      <c r="G292" s="347"/>
      <c r="H292" s="47" t="s">
        <v>469</v>
      </c>
      <c r="I292" s="48" t="s">
        <v>2438</v>
      </c>
      <c r="J292" s="38" t="s">
        <v>459</v>
      </c>
      <c r="K292" s="347"/>
      <c r="L292" s="347"/>
      <c r="M292" s="318"/>
      <c r="N292" s="347"/>
      <c r="O292" s="347"/>
      <c r="P292" s="322"/>
      <c r="Q292" s="322"/>
    </row>
    <row r="293" spans="1:17">
      <c r="A293" s="47" t="s">
        <v>4681</v>
      </c>
      <c r="B293" s="347"/>
      <c r="C293" s="50" t="s">
        <v>471</v>
      </c>
      <c r="D293" s="50" t="s">
        <v>467</v>
      </c>
      <c r="E293" s="50" t="s">
        <v>703</v>
      </c>
      <c r="F293" s="347"/>
      <c r="G293" s="347"/>
      <c r="H293" s="50" t="s">
        <v>469</v>
      </c>
      <c r="I293" s="51" t="s">
        <v>2440</v>
      </c>
      <c r="J293" s="38" t="s">
        <v>459</v>
      </c>
      <c r="K293" s="347"/>
      <c r="L293" s="347"/>
      <c r="M293" s="318"/>
      <c r="N293" s="347"/>
      <c r="O293" s="347"/>
      <c r="P293" s="322"/>
      <c r="Q293" s="322"/>
    </row>
    <row r="294" spans="1:17">
      <c r="A294" s="47" t="s">
        <v>4682</v>
      </c>
      <c r="B294" s="347"/>
      <c r="C294" s="50" t="s">
        <v>471</v>
      </c>
      <c r="D294" s="50" t="s">
        <v>467</v>
      </c>
      <c r="E294" s="50" t="s">
        <v>703</v>
      </c>
      <c r="F294" s="347"/>
      <c r="G294" s="347"/>
      <c r="H294" s="50" t="s">
        <v>603</v>
      </c>
      <c r="I294" s="51" t="s">
        <v>2442</v>
      </c>
      <c r="J294" s="38" t="s">
        <v>459</v>
      </c>
      <c r="K294" s="347"/>
      <c r="L294" s="347"/>
      <c r="M294" s="318"/>
      <c r="N294" s="347"/>
      <c r="O294" s="347"/>
      <c r="P294" s="322"/>
      <c r="Q294" s="322"/>
    </row>
    <row r="295" spans="1:17">
      <c r="A295" s="47" t="s">
        <v>4683</v>
      </c>
      <c r="B295" s="347"/>
      <c r="C295" s="50" t="s">
        <v>471</v>
      </c>
      <c r="D295" s="50" t="s">
        <v>467</v>
      </c>
      <c r="E295" s="50" t="s">
        <v>703</v>
      </c>
      <c r="F295" s="347"/>
      <c r="G295" s="347"/>
      <c r="H295" s="50" t="s">
        <v>603</v>
      </c>
      <c r="I295" s="51" t="s">
        <v>2444</v>
      </c>
      <c r="J295" s="38" t="s">
        <v>459</v>
      </c>
      <c r="K295" s="347"/>
      <c r="L295" s="347"/>
      <c r="M295" s="318"/>
      <c r="N295" s="347"/>
      <c r="O295" s="347"/>
      <c r="P295" s="322"/>
      <c r="Q295" s="322"/>
    </row>
    <row r="296" spans="1:17">
      <c r="A296" s="326" t="s">
        <v>4684</v>
      </c>
      <c r="B296" s="328" t="s">
        <v>4401</v>
      </c>
      <c r="C296" s="44" t="s">
        <v>4402</v>
      </c>
      <c r="D296" s="44" t="s">
        <v>467</v>
      </c>
      <c r="E296" s="44" t="s">
        <v>4678</v>
      </c>
      <c r="F296" s="317" t="s">
        <v>456</v>
      </c>
      <c r="G296" s="317" t="s">
        <v>457</v>
      </c>
      <c r="H296" s="44" t="s">
        <v>459</v>
      </c>
      <c r="I296" s="45" t="s">
        <v>4679</v>
      </c>
      <c r="J296" s="38" t="s">
        <v>459</v>
      </c>
      <c r="K296" s="317" t="s">
        <v>456</v>
      </c>
      <c r="L296" s="317" t="s">
        <v>457</v>
      </c>
      <c r="M296" s="320" t="s">
        <v>657</v>
      </c>
      <c r="N296" s="317" t="s">
        <v>710</v>
      </c>
      <c r="O296" s="317" t="s">
        <v>711</v>
      </c>
      <c r="P296" s="321">
        <v>7447</v>
      </c>
      <c r="Q296" s="321" t="s">
        <v>473</v>
      </c>
    </row>
    <row r="297" spans="1:17">
      <c r="A297" s="327"/>
      <c r="B297" s="347"/>
      <c r="C297" s="56" t="s">
        <v>466</v>
      </c>
      <c r="D297" s="56" t="s">
        <v>467</v>
      </c>
      <c r="E297" s="56" t="s">
        <v>712</v>
      </c>
      <c r="F297" s="347"/>
      <c r="G297" s="347"/>
      <c r="H297" s="56" t="s">
        <v>603</v>
      </c>
      <c r="I297" s="57" t="s">
        <v>710</v>
      </c>
      <c r="J297" s="38" t="s">
        <v>459</v>
      </c>
      <c r="K297" s="347"/>
      <c r="L297" s="347"/>
      <c r="M297" s="318"/>
      <c r="N297" s="347"/>
      <c r="O297" s="347"/>
      <c r="P297" s="322"/>
      <c r="Q297" s="322"/>
    </row>
    <row r="298" spans="1:17">
      <c r="A298" s="47" t="s">
        <v>4685</v>
      </c>
      <c r="B298" s="347"/>
      <c r="C298" s="47" t="s">
        <v>471</v>
      </c>
      <c r="D298" s="47" t="s">
        <v>467</v>
      </c>
      <c r="E298" s="47" t="s">
        <v>703</v>
      </c>
      <c r="F298" s="347"/>
      <c r="G298" s="347"/>
      <c r="H298" s="47" t="s">
        <v>469</v>
      </c>
      <c r="I298" s="48" t="s">
        <v>2438</v>
      </c>
      <c r="J298" s="38" t="s">
        <v>459</v>
      </c>
      <c r="K298" s="347"/>
      <c r="L298" s="347"/>
      <c r="M298" s="318"/>
      <c r="N298" s="347"/>
      <c r="O298" s="347"/>
      <c r="P298" s="322"/>
      <c r="Q298" s="322"/>
    </row>
    <row r="299" spans="1:17">
      <c r="A299" s="47" t="s">
        <v>4686</v>
      </c>
      <c r="B299" s="347"/>
      <c r="C299" s="50" t="s">
        <v>471</v>
      </c>
      <c r="D299" s="50" t="s">
        <v>467</v>
      </c>
      <c r="E299" s="50" t="s">
        <v>703</v>
      </c>
      <c r="F299" s="347"/>
      <c r="G299" s="347"/>
      <c r="H299" s="50" t="s">
        <v>469</v>
      </c>
      <c r="I299" s="51" t="s">
        <v>2440</v>
      </c>
      <c r="J299" s="38" t="s">
        <v>459</v>
      </c>
      <c r="K299" s="347"/>
      <c r="L299" s="347"/>
      <c r="M299" s="318"/>
      <c r="N299" s="347"/>
      <c r="O299" s="347"/>
      <c r="P299" s="322"/>
      <c r="Q299" s="322"/>
    </row>
    <row r="300" spans="1:17">
      <c r="A300" s="47" t="s">
        <v>4687</v>
      </c>
      <c r="B300" s="347"/>
      <c r="C300" s="50" t="s">
        <v>471</v>
      </c>
      <c r="D300" s="50" t="s">
        <v>467</v>
      </c>
      <c r="E300" s="50" t="s">
        <v>703</v>
      </c>
      <c r="F300" s="347"/>
      <c r="G300" s="347"/>
      <c r="H300" s="50" t="s">
        <v>603</v>
      </c>
      <c r="I300" s="51" t="s">
        <v>2442</v>
      </c>
      <c r="J300" s="38" t="s">
        <v>459</v>
      </c>
      <c r="K300" s="347"/>
      <c r="L300" s="347"/>
      <c r="M300" s="318"/>
      <c r="N300" s="347"/>
      <c r="O300" s="347"/>
      <c r="P300" s="322"/>
      <c r="Q300" s="322"/>
    </row>
    <row r="301" spans="1:17">
      <c r="A301" s="47" t="s">
        <v>4688</v>
      </c>
      <c r="B301" s="347"/>
      <c r="C301" s="50" t="s">
        <v>471</v>
      </c>
      <c r="D301" s="50" t="s">
        <v>467</v>
      </c>
      <c r="E301" s="50" t="s">
        <v>703</v>
      </c>
      <c r="F301" s="347"/>
      <c r="G301" s="347"/>
      <c r="H301" s="50" t="s">
        <v>603</v>
      </c>
      <c r="I301" s="51" t="s">
        <v>2444</v>
      </c>
      <c r="J301" s="38" t="s">
        <v>459</v>
      </c>
      <c r="K301" s="347"/>
      <c r="L301" s="347"/>
      <c r="M301" s="318"/>
      <c r="N301" s="347"/>
      <c r="O301" s="347"/>
      <c r="P301" s="322"/>
      <c r="Q301" s="322"/>
    </row>
    <row r="302" spans="1:17">
      <c r="A302" s="47" t="s">
        <v>4689</v>
      </c>
      <c r="B302" s="348"/>
      <c r="C302" s="66" t="s">
        <v>471</v>
      </c>
      <c r="D302" s="66" t="s">
        <v>467</v>
      </c>
      <c r="E302" s="66" t="s">
        <v>703</v>
      </c>
      <c r="F302" s="348"/>
      <c r="G302" s="348"/>
      <c r="H302" s="66" t="s">
        <v>603</v>
      </c>
      <c r="I302" s="67" t="s">
        <v>2456</v>
      </c>
      <c r="J302" s="38" t="s">
        <v>459</v>
      </c>
      <c r="K302" s="348"/>
      <c r="L302" s="348"/>
      <c r="M302" s="324"/>
      <c r="N302" s="348"/>
      <c r="O302" s="348"/>
      <c r="P302" s="325"/>
      <c r="Q302" s="325"/>
    </row>
    <row r="303" spans="1:17">
      <c r="A303" s="326" t="s">
        <v>4690</v>
      </c>
      <c r="B303" s="328" t="s">
        <v>4401</v>
      </c>
      <c r="C303" s="44" t="s">
        <v>4402</v>
      </c>
      <c r="D303" s="44" t="s">
        <v>467</v>
      </c>
      <c r="E303" s="44" t="s">
        <v>4678</v>
      </c>
      <c r="F303" s="317" t="s">
        <v>456</v>
      </c>
      <c r="G303" s="317" t="s">
        <v>457</v>
      </c>
      <c r="H303" s="44" t="s">
        <v>459</v>
      </c>
      <c r="I303" s="45" t="s">
        <v>4679</v>
      </c>
      <c r="J303" s="38" t="s">
        <v>459</v>
      </c>
      <c r="K303" s="317" t="s">
        <v>456</v>
      </c>
      <c r="L303" s="317" t="s">
        <v>457</v>
      </c>
      <c r="M303" s="320" t="s">
        <v>657</v>
      </c>
      <c r="N303" s="317" t="s">
        <v>722</v>
      </c>
      <c r="O303" s="317" t="s">
        <v>657</v>
      </c>
      <c r="P303" s="321">
        <v>7447</v>
      </c>
      <c r="Q303" s="321" t="s">
        <v>473</v>
      </c>
    </row>
    <row r="304" spans="1:17">
      <c r="A304" s="327"/>
      <c r="B304" s="347"/>
      <c r="C304" s="56" t="s">
        <v>466</v>
      </c>
      <c r="D304" s="56" t="s">
        <v>467</v>
      </c>
      <c r="E304" s="56" t="s">
        <v>721</v>
      </c>
      <c r="F304" s="347" t="s">
        <v>456</v>
      </c>
      <c r="G304" s="347"/>
      <c r="H304" s="56" t="s">
        <v>603</v>
      </c>
      <c r="I304" s="57" t="s">
        <v>722</v>
      </c>
      <c r="J304" s="38" t="s">
        <v>459</v>
      </c>
      <c r="K304" s="347" t="s">
        <v>456</v>
      </c>
      <c r="L304" s="347"/>
      <c r="M304" s="318"/>
      <c r="N304" s="347"/>
      <c r="O304" s="347"/>
      <c r="P304" s="322"/>
      <c r="Q304" s="322"/>
    </row>
    <row r="305" spans="1:17">
      <c r="A305" s="47" t="s">
        <v>4691</v>
      </c>
      <c r="B305" s="347"/>
      <c r="C305" s="47" t="s">
        <v>471</v>
      </c>
      <c r="D305" s="47" t="s">
        <v>467</v>
      </c>
      <c r="E305" s="47" t="s">
        <v>724</v>
      </c>
      <c r="F305" s="347"/>
      <c r="G305" s="347"/>
      <c r="H305" s="47" t="s">
        <v>469</v>
      </c>
      <c r="I305" s="48" t="s">
        <v>2489</v>
      </c>
      <c r="J305" s="38" t="s">
        <v>459</v>
      </c>
      <c r="K305" s="347"/>
      <c r="L305" s="347"/>
      <c r="M305" s="318"/>
      <c r="N305" s="347"/>
      <c r="O305" s="347"/>
      <c r="P305" s="322"/>
      <c r="Q305" s="322"/>
    </row>
    <row r="306" spans="1:17">
      <c r="A306" s="47" t="s">
        <v>4692</v>
      </c>
      <c r="B306" s="347"/>
      <c r="C306" s="50" t="s">
        <v>471</v>
      </c>
      <c r="D306" s="50" t="s">
        <v>467</v>
      </c>
      <c r="E306" s="50" t="s">
        <v>724</v>
      </c>
      <c r="F306" s="347"/>
      <c r="G306" s="347"/>
      <c r="H306" s="50" t="s">
        <v>603</v>
      </c>
      <c r="I306" s="51" t="s">
        <v>2442</v>
      </c>
      <c r="J306" s="38" t="s">
        <v>459</v>
      </c>
      <c r="K306" s="347"/>
      <c r="L306" s="347"/>
      <c r="M306" s="318"/>
      <c r="N306" s="347"/>
      <c r="O306" s="347"/>
      <c r="P306" s="322"/>
      <c r="Q306" s="322"/>
    </row>
    <row r="307" spans="1:17">
      <c r="A307" s="47" t="s">
        <v>4693</v>
      </c>
      <c r="B307" s="347"/>
      <c r="C307" s="50" t="s">
        <v>471</v>
      </c>
      <c r="D307" s="50" t="s">
        <v>467</v>
      </c>
      <c r="E307" s="50" t="s">
        <v>724</v>
      </c>
      <c r="F307" s="347"/>
      <c r="G307" s="347"/>
      <c r="H307" s="50" t="s">
        <v>603</v>
      </c>
      <c r="I307" s="51" t="s">
        <v>2492</v>
      </c>
      <c r="J307" s="38" t="s">
        <v>459</v>
      </c>
      <c r="K307" s="347"/>
      <c r="L307" s="347"/>
      <c r="M307" s="318"/>
      <c r="N307" s="347"/>
      <c r="O307" s="347"/>
      <c r="P307" s="322"/>
      <c r="Q307" s="322"/>
    </row>
    <row r="308" spans="1:17">
      <c r="A308" s="47" t="s">
        <v>4694</v>
      </c>
      <c r="B308" s="347"/>
      <c r="C308" s="50" t="s">
        <v>471</v>
      </c>
      <c r="D308" s="50" t="s">
        <v>467</v>
      </c>
      <c r="E308" s="50" t="s">
        <v>724</v>
      </c>
      <c r="F308" s="347"/>
      <c r="G308" s="347"/>
      <c r="H308" s="50" t="s">
        <v>603</v>
      </c>
      <c r="I308" s="51" t="s">
        <v>2456</v>
      </c>
      <c r="J308" s="38" t="s">
        <v>459</v>
      </c>
      <c r="K308" s="347"/>
      <c r="L308" s="347"/>
      <c r="M308" s="318"/>
      <c r="N308" s="347"/>
      <c r="O308" s="347"/>
      <c r="P308" s="322"/>
      <c r="Q308" s="322"/>
    </row>
    <row r="309" spans="1:17">
      <c r="A309" s="47" t="s">
        <v>4695</v>
      </c>
      <c r="B309" s="348"/>
      <c r="C309" s="66" t="s">
        <v>471</v>
      </c>
      <c r="D309" s="66" t="s">
        <v>467</v>
      </c>
      <c r="E309" s="66" t="s">
        <v>724</v>
      </c>
      <c r="F309" s="348"/>
      <c r="G309" s="348"/>
      <c r="H309" s="66" t="s">
        <v>603</v>
      </c>
      <c r="I309" s="67" t="s">
        <v>2495</v>
      </c>
      <c r="J309" s="38" t="s">
        <v>459</v>
      </c>
      <c r="K309" s="348"/>
      <c r="L309" s="348"/>
      <c r="M309" s="324"/>
      <c r="N309" s="348"/>
      <c r="O309" s="348"/>
      <c r="P309" s="325"/>
      <c r="Q309" s="325"/>
    </row>
    <row r="310" spans="1:17">
      <c r="A310" s="326" t="s">
        <v>4696</v>
      </c>
      <c r="B310" s="328" t="s">
        <v>4401</v>
      </c>
      <c r="C310" s="47" t="s">
        <v>4402</v>
      </c>
      <c r="D310" s="47" t="s">
        <v>467</v>
      </c>
      <c r="E310" s="44" t="s">
        <v>4678</v>
      </c>
      <c r="F310" s="317" t="s">
        <v>456</v>
      </c>
      <c r="G310" s="317" t="s">
        <v>457</v>
      </c>
      <c r="H310" s="44" t="s">
        <v>459</v>
      </c>
      <c r="I310" s="45" t="s">
        <v>4679</v>
      </c>
      <c r="J310" s="38" t="s">
        <v>459</v>
      </c>
      <c r="K310" s="317" t="s">
        <v>456</v>
      </c>
      <c r="L310" s="317" t="s">
        <v>457</v>
      </c>
      <c r="M310" s="320" t="s">
        <v>657</v>
      </c>
      <c r="N310" s="317" t="s">
        <v>722</v>
      </c>
      <c r="O310" s="317" t="s">
        <v>657</v>
      </c>
      <c r="P310" s="321">
        <v>7447</v>
      </c>
      <c r="Q310" s="321" t="s">
        <v>473</v>
      </c>
    </row>
    <row r="311" spans="1:17">
      <c r="A311" s="327"/>
      <c r="B311" s="347"/>
      <c r="C311" s="47" t="s">
        <v>466</v>
      </c>
      <c r="D311" s="47" t="s">
        <v>467</v>
      </c>
      <c r="E311" s="47" t="s">
        <v>732</v>
      </c>
      <c r="F311" s="347" t="s">
        <v>456</v>
      </c>
      <c r="G311" s="347"/>
      <c r="H311" s="47" t="s">
        <v>603</v>
      </c>
      <c r="I311" s="48" t="s">
        <v>1265</v>
      </c>
      <c r="J311" s="38" t="s">
        <v>459</v>
      </c>
      <c r="K311" s="347" t="s">
        <v>456</v>
      </c>
      <c r="L311" s="347"/>
      <c r="M311" s="318"/>
      <c r="N311" s="347"/>
      <c r="O311" s="347"/>
      <c r="P311" s="322"/>
      <c r="Q311" s="322"/>
    </row>
    <row r="312" spans="1:17">
      <c r="A312" s="47" t="s">
        <v>4697</v>
      </c>
      <c r="B312" s="347"/>
      <c r="C312" s="47" t="s">
        <v>471</v>
      </c>
      <c r="D312" s="47" t="s">
        <v>467</v>
      </c>
      <c r="E312" s="47" t="s">
        <v>724</v>
      </c>
      <c r="F312" s="347"/>
      <c r="G312" s="347"/>
      <c r="H312" s="47" t="s">
        <v>469</v>
      </c>
      <c r="I312" s="48" t="s">
        <v>2489</v>
      </c>
      <c r="J312" s="38" t="s">
        <v>459</v>
      </c>
      <c r="K312" s="347"/>
      <c r="L312" s="347"/>
      <c r="M312" s="318"/>
      <c r="N312" s="347"/>
      <c r="O312" s="347"/>
      <c r="P312" s="322"/>
      <c r="Q312" s="322"/>
    </row>
    <row r="313" spans="1:17">
      <c r="A313" s="47" t="s">
        <v>4698</v>
      </c>
      <c r="B313" s="347"/>
      <c r="C313" s="47" t="s">
        <v>471</v>
      </c>
      <c r="D313" s="47" t="s">
        <v>467</v>
      </c>
      <c r="E313" s="47" t="s">
        <v>724</v>
      </c>
      <c r="F313" s="347"/>
      <c r="G313" s="347"/>
      <c r="H313" s="47" t="s">
        <v>603</v>
      </c>
      <c r="I313" s="48" t="s">
        <v>2442</v>
      </c>
      <c r="J313" s="38" t="s">
        <v>459</v>
      </c>
      <c r="K313" s="347"/>
      <c r="L313" s="347"/>
      <c r="M313" s="318"/>
      <c r="N313" s="347"/>
      <c r="O313" s="347"/>
      <c r="P313" s="322"/>
      <c r="Q313" s="322"/>
    </row>
    <row r="314" spans="1:17">
      <c r="A314" s="47" t="s">
        <v>4699</v>
      </c>
      <c r="B314" s="347"/>
      <c r="C314" s="47" t="s">
        <v>471</v>
      </c>
      <c r="D314" s="47" t="s">
        <v>467</v>
      </c>
      <c r="E314" s="47" t="s">
        <v>724</v>
      </c>
      <c r="F314" s="347"/>
      <c r="G314" s="347"/>
      <c r="H314" s="47" t="s">
        <v>603</v>
      </c>
      <c r="I314" s="48" t="s">
        <v>2492</v>
      </c>
      <c r="J314" s="38" t="s">
        <v>459</v>
      </c>
      <c r="K314" s="347"/>
      <c r="L314" s="347"/>
      <c r="M314" s="318"/>
      <c r="N314" s="347"/>
      <c r="O314" s="347"/>
      <c r="P314" s="322"/>
      <c r="Q314" s="322"/>
    </row>
    <row r="315" spans="1:17">
      <c r="A315" s="47" t="s">
        <v>4700</v>
      </c>
      <c r="B315" s="347"/>
      <c r="C315" s="47" t="s">
        <v>471</v>
      </c>
      <c r="D315" s="47" t="s">
        <v>467</v>
      </c>
      <c r="E315" s="47" t="s">
        <v>724</v>
      </c>
      <c r="F315" s="347"/>
      <c r="G315" s="347"/>
      <c r="H315" s="47" t="s">
        <v>603</v>
      </c>
      <c r="I315" s="48" t="s">
        <v>2456</v>
      </c>
      <c r="J315" s="38" t="s">
        <v>459</v>
      </c>
      <c r="K315" s="347"/>
      <c r="L315" s="347"/>
      <c r="M315" s="318"/>
      <c r="N315" s="347"/>
      <c r="O315" s="347"/>
      <c r="P315" s="322"/>
      <c r="Q315" s="322"/>
    </row>
    <row r="316" spans="1:17">
      <c r="A316" s="47" t="s">
        <v>4701</v>
      </c>
      <c r="B316" s="348"/>
      <c r="C316" s="59" t="s">
        <v>471</v>
      </c>
      <c r="D316" s="59" t="s">
        <v>467</v>
      </c>
      <c r="E316" s="47" t="s">
        <v>724</v>
      </c>
      <c r="F316" s="348"/>
      <c r="G316" s="348"/>
      <c r="H316" s="47" t="s">
        <v>603</v>
      </c>
      <c r="I316" s="48" t="s">
        <v>2495</v>
      </c>
      <c r="J316" s="38" t="s">
        <v>459</v>
      </c>
      <c r="K316" s="348"/>
      <c r="L316" s="348"/>
      <c r="M316" s="324"/>
      <c r="N316" s="348"/>
      <c r="O316" s="348"/>
      <c r="P316" s="325"/>
      <c r="Q316" s="325"/>
    </row>
    <row r="317" spans="1:17">
      <c r="A317" s="326" t="s">
        <v>4702</v>
      </c>
      <c r="B317" s="328" t="s">
        <v>4401</v>
      </c>
      <c r="C317" s="44" t="s">
        <v>4402</v>
      </c>
      <c r="D317" s="44" t="s">
        <v>467</v>
      </c>
      <c r="E317" s="44" t="s">
        <v>4703</v>
      </c>
      <c r="F317" s="317" t="s">
        <v>456</v>
      </c>
      <c r="G317" s="317" t="s">
        <v>457</v>
      </c>
      <c r="H317" s="44" t="s">
        <v>459</v>
      </c>
      <c r="I317" s="45" t="s">
        <v>1470</v>
      </c>
      <c r="J317" s="38" t="s">
        <v>459</v>
      </c>
      <c r="K317" s="317" t="s">
        <v>456</v>
      </c>
      <c r="L317" s="317" t="s">
        <v>457</v>
      </c>
      <c r="M317" s="320" t="s">
        <v>657</v>
      </c>
      <c r="N317" s="317" t="s">
        <v>742</v>
      </c>
      <c r="O317" s="317" t="s">
        <v>901</v>
      </c>
      <c r="P317" s="321">
        <v>7447</v>
      </c>
      <c r="Q317" s="321" t="s">
        <v>473</v>
      </c>
    </row>
    <row r="318" spans="1:17">
      <c r="A318" s="327"/>
      <c r="B318" s="347"/>
      <c r="C318" s="47" t="s">
        <v>466</v>
      </c>
      <c r="D318" s="47" t="s">
        <v>467</v>
      </c>
      <c r="E318" s="47" t="s">
        <v>741</v>
      </c>
      <c r="F318" s="347"/>
      <c r="G318" s="347"/>
      <c r="H318" s="47" t="s">
        <v>603</v>
      </c>
      <c r="I318" s="48" t="s">
        <v>742</v>
      </c>
      <c r="J318" s="38" t="s">
        <v>459</v>
      </c>
      <c r="K318" s="347"/>
      <c r="L318" s="347"/>
      <c r="M318" s="318"/>
      <c r="N318" s="347"/>
      <c r="O318" s="347"/>
      <c r="P318" s="322"/>
      <c r="Q318" s="322"/>
    </row>
    <row r="319" spans="1:17">
      <c r="A319" s="47" t="s">
        <v>4704</v>
      </c>
      <c r="B319" s="347"/>
      <c r="C319" s="47" t="s">
        <v>471</v>
      </c>
      <c r="D319" s="47" t="s">
        <v>467</v>
      </c>
      <c r="E319" s="47" t="s">
        <v>724</v>
      </c>
      <c r="F319" s="347"/>
      <c r="G319" s="347"/>
      <c r="H319" s="47" t="s">
        <v>469</v>
      </c>
      <c r="I319" s="48" t="s">
        <v>2489</v>
      </c>
      <c r="J319" s="38" t="s">
        <v>459</v>
      </c>
      <c r="K319" s="347"/>
      <c r="L319" s="347"/>
      <c r="M319" s="318"/>
      <c r="N319" s="347"/>
      <c r="O319" s="347"/>
      <c r="P319" s="322"/>
      <c r="Q319" s="322"/>
    </row>
    <row r="320" spans="1:17">
      <c r="A320" s="47" t="s">
        <v>4705</v>
      </c>
      <c r="B320" s="347"/>
      <c r="C320" s="50" t="s">
        <v>471</v>
      </c>
      <c r="D320" s="50" t="s">
        <v>467</v>
      </c>
      <c r="E320" s="47" t="s">
        <v>724</v>
      </c>
      <c r="F320" s="347"/>
      <c r="G320" s="347"/>
      <c r="H320" s="47" t="s">
        <v>603</v>
      </c>
      <c r="I320" s="51" t="s">
        <v>2442</v>
      </c>
      <c r="J320" s="38" t="s">
        <v>459</v>
      </c>
      <c r="K320" s="347"/>
      <c r="L320" s="347"/>
      <c r="M320" s="318"/>
      <c r="N320" s="347"/>
      <c r="O320" s="347"/>
      <c r="P320" s="322"/>
      <c r="Q320" s="322"/>
    </row>
    <row r="321" spans="1:17">
      <c r="A321" s="47" t="s">
        <v>4706</v>
      </c>
      <c r="B321" s="347"/>
      <c r="C321" s="47" t="s">
        <v>471</v>
      </c>
      <c r="D321" s="47" t="s">
        <v>467</v>
      </c>
      <c r="E321" s="47" t="s">
        <v>724</v>
      </c>
      <c r="F321" s="347"/>
      <c r="G321" s="347"/>
      <c r="H321" s="47" t="s">
        <v>603</v>
      </c>
      <c r="I321" s="48" t="s">
        <v>2492</v>
      </c>
      <c r="J321" s="38" t="s">
        <v>459</v>
      </c>
      <c r="K321" s="347"/>
      <c r="L321" s="347"/>
      <c r="M321" s="318"/>
      <c r="N321" s="347"/>
      <c r="O321" s="347"/>
      <c r="P321" s="322"/>
      <c r="Q321" s="322"/>
    </row>
    <row r="322" spans="1:17">
      <c r="A322" s="47" t="s">
        <v>4707</v>
      </c>
      <c r="B322" s="347"/>
      <c r="C322" s="50" t="s">
        <v>471</v>
      </c>
      <c r="D322" s="50" t="s">
        <v>467</v>
      </c>
      <c r="E322" s="50" t="s">
        <v>724</v>
      </c>
      <c r="F322" s="347"/>
      <c r="G322" s="347"/>
      <c r="H322" s="50" t="s">
        <v>603</v>
      </c>
      <c r="I322" s="51" t="s">
        <v>2456</v>
      </c>
      <c r="J322" s="38" t="s">
        <v>459</v>
      </c>
      <c r="K322" s="347"/>
      <c r="L322" s="347"/>
      <c r="M322" s="318"/>
      <c r="N322" s="347"/>
      <c r="O322" s="347"/>
      <c r="P322" s="322"/>
      <c r="Q322" s="322"/>
    </row>
    <row r="323" spans="1:17">
      <c r="A323" s="47" t="s">
        <v>4708</v>
      </c>
      <c r="B323" s="347"/>
      <c r="C323" s="50" t="s">
        <v>471</v>
      </c>
      <c r="D323" s="50" t="s">
        <v>467</v>
      </c>
      <c r="E323" s="47" t="s">
        <v>724</v>
      </c>
      <c r="F323" s="347"/>
      <c r="G323" s="347"/>
      <c r="H323" s="47" t="s">
        <v>603</v>
      </c>
      <c r="I323" s="51" t="s">
        <v>2495</v>
      </c>
      <c r="J323" s="38" t="s">
        <v>459</v>
      </c>
      <c r="K323" s="347"/>
      <c r="L323" s="347"/>
      <c r="M323" s="318"/>
      <c r="N323" s="347"/>
      <c r="O323" s="347"/>
      <c r="P323" s="322"/>
      <c r="Q323" s="322"/>
    </row>
    <row r="324" spans="1:17">
      <c r="A324" s="47" t="s">
        <v>4709</v>
      </c>
      <c r="B324" s="348"/>
      <c r="C324" s="53" t="s">
        <v>471</v>
      </c>
      <c r="D324" s="53" t="s">
        <v>467</v>
      </c>
      <c r="E324" s="53" t="s">
        <v>724</v>
      </c>
      <c r="F324" s="348"/>
      <c r="G324" s="348"/>
      <c r="H324" s="53" t="s">
        <v>603</v>
      </c>
      <c r="I324" s="54" t="s">
        <v>2522</v>
      </c>
      <c r="J324" s="38" t="s">
        <v>459</v>
      </c>
      <c r="K324" s="348"/>
      <c r="L324" s="348"/>
      <c r="M324" s="324"/>
      <c r="N324" s="348"/>
      <c r="O324" s="348"/>
      <c r="P324" s="325"/>
      <c r="Q324" s="325"/>
    </row>
    <row r="325" spans="1:17">
      <c r="A325" s="326" t="s">
        <v>4710</v>
      </c>
      <c r="B325" s="328" t="s">
        <v>4401</v>
      </c>
      <c r="C325" s="44" t="s">
        <v>4402</v>
      </c>
      <c r="D325" s="44" t="s">
        <v>467</v>
      </c>
      <c r="E325" s="44" t="s">
        <v>4711</v>
      </c>
      <c r="F325" s="317" t="s">
        <v>456</v>
      </c>
      <c r="G325" s="317" t="s">
        <v>457</v>
      </c>
      <c r="H325" s="44" t="s">
        <v>459</v>
      </c>
      <c r="I325" s="45" t="s">
        <v>2533</v>
      </c>
      <c r="J325" s="38" t="s">
        <v>459</v>
      </c>
      <c r="K325" s="317" t="s">
        <v>456</v>
      </c>
      <c r="L325" s="317" t="s">
        <v>457</v>
      </c>
      <c r="M325" s="320" t="s">
        <v>657</v>
      </c>
      <c r="N325" s="317" t="s">
        <v>748</v>
      </c>
      <c r="O325" s="317" t="s">
        <v>458</v>
      </c>
      <c r="P325" s="321">
        <v>15980</v>
      </c>
      <c r="Q325" s="321" t="s">
        <v>473</v>
      </c>
    </row>
    <row r="326" spans="1:17">
      <c r="A326" s="327"/>
      <c r="B326" s="347"/>
      <c r="C326" s="56" t="s">
        <v>466</v>
      </c>
      <c r="D326" s="56" t="s">
        <v>467</v>
      </c>
      <c r="E326" s="56" t="s">
        <v>1274</v>
      </c>
      <c r="F326" s="347"/>
      <c r="G326" s="347"/>
      <c r="H326" s="56" t="s">
        <v>603</v>
      </c>
      <c r="I326" s="57" t="s">
        <v>748</v>
      </c>
      <c r="J326" s="38" t="s">
        <v>459</v>
      </c>
      <c r="K326" s="347"/>
      <c r="L326" s="347"/>
      <c r="M326" s="318"/>
      <c r="N326" s="347"/>
      <c r="O326" s="347"/>
      <c r="P326" s="322"/>
      <c r="Q326" s="322"/>
    </row>
    <row r="327" spans="1:17">
      <c r="A327" s="50" t="s">
        <v>4712</v>
      </c>
      <c r="B327" s="347"/>
      <c r="C327" s="50" t="s">
        <v>471</v>
      </c>
      <c r="D327" s="50" t="s">
        <v>467</v>
      </c>
      <c r="E327" s="50" t="s">
        <v>1276</v>
      </c>
      <c r="F327" s="347"/>
      <c r="G327" s="347"/>
      <c r="H327" s="50" t="s">
        <v>603</v>
      </c>
      <c r="I327" s="51" t="s">
        <v>2495</v>
      </c>
      <c r="J327" s="38" t="s">
        <v>459</v>
      </c>
      <c r="K327" s="347"/>
      <c r="L327" s="347"/>
      <c r="M327" s="318"/>
      <c r="N327" s="347"/>
      <c r="O327" s="347"/>
      <c r="P327" s="322"/>
      <c r="Q327" s="322"/>
    </row>
    <row r="328" spans="1:17">
      <c r="A328" s="50" t="s">
        <v>4713</v>
      </c>
      <c r="B328" s="347"/>
      <c r="C328" s="50" t="s">
        <v>471</v>
      </c>
      <c r="D328" s="50" t="s">
        <v>467</v>
      </c>
      <c r="E328" s="47" t="s">
        <v>1276</v>
      </c>
      <c r="F328" s="347"/>
      <c r="G328" s="347"/>
      <c r="H328" s="50" t="s">
        <v>603</v>
      </c>
      <c r="I328" s="51" t="s">
        <v>2522</v>
      </c>
      <c r="J328" s="38" t="s">
        <v>459</v>
      </c>
      <c r="K328" s="347"/>
      <c r="L328" s="347"/>
      <c r="M328" s="318"/>
      <c r="N328" s="347"/>
      <c r="O328" s="347"/>
      <c r="P328" s="322"/>
      <c r="Q328" s="322"/>
    </row>
    <row r="329" spans="1:17">
      <c r="A329" s="50" t="s">
        <v>4714</v>
      </c>
      <c r="B329" s="347"/>
      <c r="C329" s="59" t="s">
        <v>471</v>
      </c>
      <c r="D329" s="59" t="s">
        <v>467</v>
      </c>
      <c r="E329" s="65" t="s">
        <v>1276</v>
      </c>
      <c r="F329" s="347"/>
      <c r="G329" s="347"/>
      <c r="H329" s="59" t="s">
        <v>603</v>
      </c>
      <c r="I329" s="60" t="s">
        <v>2537</v>
      </c>
      <c r="J329" s="38" t="s">
        <v>459</v>
      </c>
      <c r="K329" s="347"/>
      <c r="L329" s="347"/>
      <c r="M329" s="318"/>
      <c r="N329" s="347"/>
      <c r="O329" s="347"/>
      <c r="P329" s="322"/>
      <c r="Q329" s="322"/>
    </row>
    <row r="330" spans="1:17">
      <c r="A330" s="326" t="s">
        <v>4715</v>
      </c>
      <c r="B330" s="328" t="s">
        <v>4401</v>
      </c>
      <c r="C330" s="44" t="s">
        <v>4402</v>
      </c>
      <c r="D330" s="44" t="s">
        <v>467</v>
      </c>
      <c r="E330" s="44" t="s">
        <v>4711</v>
      </c>
      <c r="F330" s="317" t="s">
        <v>456</v>
      </c>
      <c r="G330" s="317" t="s">
        <v>457</v>
      </c>
      <c r="H330" s="44" t="s">
        <v>459</v>
      </c>
      <c r="I330" s="45" t="s">
        <v>2533</v>
      </c>
      <c r="J330" s="38" t="s">
        <v>459</v>
      </c>
      <c r="K330" s="317" t="s">
        <v>456</v>
      </c>
      <c r="L330" s="317" t="s">
        <v>457</v>
      </c>
      <c r="M330" s="320" t="s">
        <v>657</v>
      </c>
      <c r="N330" s="317" t="s">
        <v>1284</v>
      </c>
      <c r="O330" s="317" t="s">
        <v>913</v>
      </c>
      <c r="P330" s="321">
        <v>15980</v>
      </c>
      <c r="Q330" s="321" t="s">
        <v>473</v>
      </c>
    </row>
    <row r="331" spans="1:17">
      <c r="A331" s="327"/>
      <c r="B331" s="347"/>
      <c r="C331" s="56" t="s">
        <v>466</v>
      </c>
      <c r="D331" s="56" t="s">
        <v>467</v>
      </c>
      <c r="E331" s="56" t="s">
        <v>1286</v>
      </c>
      <c r="F331" s="347"/>
      <c r="G331" s="347"/>
      <c r="H331" s="56" t="s">
        <v>532</v>
      </c>
      <c r="I331" s="57" t="s">
        <v>1284</v>
      </c>
      <c r="J331" s="38" t="s">
        <v>459</v>
      </c>
      <c r="K331" s="347"/>
      <c r="L331" s="347"/>
      <c r="M331" s="318"/>
      <c r="N331" s="347"/>
      <c r="O331" s="347"/>
      <c r="P331" s="322"/>
      <c r="Q331" s="322"/>
    </row>
    <row r="332" spans="1:17">
      <c r="A332" s="50" t="s">
        <v>4716</v>
      </c>
      <c r="B332" s="347"/>
      <c r="C332" s="50" t="s">
        <v>471</v>
      </c>
      <c r="D332" s="50" t="s">
        <v>467</v>
      </c>
      <c r="E332" s="50" t="s">
        <v>1276</v>
      </c>
      <c r="F332" s="347"/>
      <c r="G332" s="347"/>
      <c r="H332" s="50" t="s">
        <v>603</v>
      </c>
      <c r="I332" s="51" t="s">
        <v>2495</v>
      </c>
      <c r="J332" s="38" t="s">
        <v>459</v>
      </c>
      <c r="K332" s="347"/>
      <c r="L332" s="347"/>
      <c r="M332" s="318"/>
      <c r="N332" s="347"/>
      <c r="O332" s="347"/>
      <c r="P332" s="322"/>
      <c r="Q332" s="322"/>
    </row>
    <row r="333" spans="1:17">
      <c r="A333" s="50" t="s">
        <v>4717</v>
      </c>
      <c r="B333" s="347"/>
      <c r="C333" s="50" t="s">
        <v>471</v>
      </c>
      <c r="D333" s="50" t="s">
        <v>467</v>
      </c>
      <c r="E333" s="47" t="s">
        <v>1276</v>
      </c>
      <c r="F333" s="347"/>
      <c r="G333" s="347"/>
      <c r="H333" s="50" t="s">
        <v>603</v>
      </c>
      <c r="I333" s="51" t="s">
        <v>2522</v>
      </c>
      <c r="J333" s="38" t="s">
        <v>459</v>
      </c>
      <c r="K333" s="347"/>
      <c r="L333" s="347"/>
      <c r="M333" s="318"/>
      <c r="N333" s="347"/>
      <c r="O333" s="347"/>
      <c r="P333" s="322"/>
      <c r="Q333" s="322"/>
    </row>
    <row r="334" spans="1:17">
      <c r="A334" s="50" t="s">
        <v>4718</v>
      </c>
      <c r="B334" s="347"/>
      <c r="C334" s="47" t="s">
        <v>471</v>
      </c>
      <c r="D334" s="47" t="s">
        <v>467</v>
      </c>
      <c r="E334" s="50" t="s">
        <v>1276</v>
      </c>
      <c r="F334" s="347"/>
      <c r="G334" s="347"/>
      <c r="H334" s="47" t="s">
        <v>532</v>
      </c>
      <c r="I334" s="48" t="s">
        <v>2537</v>
      </c>
      <c r="J334" s="38" t="s">
        <v>459</v>
      </c>
      <c r="K334" s="347"/>
      <c r="L334" s="347"/>
      <c r="M334" s="318"/>
      <c r="N334" s="347"/>
      <c r="O334" s="347"/>
      <c r="P334" s="322"/>
      <c r="Q334" s="322"/>
    </row>
    <row r="335" spans="1:17">
      <c r="A335" s="50" t="s">
        <v>4719</v>
      </c>
      <c r="B335" s="347"/>
      <c r="C335" s="162" t="s">
        <v>471</v>
      </c>
      <c r="D335" s="162" t="s">
        <v>467</v>
      </c>
      <c r="E335" s="59" t="s">
        <v>1276</v>
      </c>
      <c r="F335" s="347"/>
      <c r="G335" s="347"/>
      <c r="H335" s="162" t="s">
        <v>532</v>
      </c>
      <c r="I335" s="63" t="s">
        <v>2543</v>
      </c>
      <c r="J335" s="190" t="s">
        <v>459</v>
      </c>
      <c r="K335" s="347"/>
      <c r="L335" s="347"/>
      <c r="M335" s="318"/>
      <c r="N335" s="347"/>
      <c r="O335" s="347"/>
      <c r="P335" s="322"/>
      <c r="Q335" s="322"/>
    </row>
    <row r="336" spans="1:17">
      <c r="A336" s="326" t="s">
        <v>4720</v>
      </c>
      <c r="B336" s="337" t="s">
        <v>4401</v>
      </c>
      <c r="C336" s="43" t="s">
        <v>4402</v>
      </c>
      <c r="D336" s="43" t="s">
        <v>467</v>
      </c>
      <c r="E336" s="43" t="s">
        <v>4403</v>
      </c>
      <c r="F336" s="335" t="s">
        <v>748</v>
      </c>
      <c r="G336" s="332" t="s">
        <v>457</v>
      </c>
      <c r="H336" s="43" t="s">
        <v>459</v>
      </c>
      <c r="I336" s="45" t="s">
        <v>4721</v>
      </c>
      <c r="J336" s="38" t="s">
        <v>459</v>
      </c>
      <c r="K336" s="335" t="s">
        <v>748</v>
      </c>
      <c r="L336" s="332" t="s">
        <v>457</v>
      </c>
      <c r="M336" s="335" t="s">
        <v>1729</v>
      </c>
      <c r="N336" s="335" t="s">
        <v>4722</v>
      </c>
      <c r="O336" s="335" t="s">
        <v>4406</v>
      </c>
      <c r="P336" s="336">
        <v>1785</v>
      </c>
      <c r="Q336" s="336" t="s">
        <v>473</v>
      </c>
    </row>
    <row r="337" spans="1:17">
      <c r="A337" s="327"/>
      <c r="B337" s="333"/>
      <c r="C337" s="46" t="s">
        <v>466</v>
      </c>
      <c r="D337" s="46" t="s">
        <v>467</v>
      </c>
      <c r="E337" s="46" t="s">
        <v>468</v>
      </c>
      <c r="F337" s="333"/>
      <c r="G337" s="333"/>
      <c r="H337" s="46" t="s">
        <v>469</v>
      </c>
      <c r="I337" s="48" t="s">
        <v>4722</v>
      </c>
      <c r="J337" s="38" t="s">
        <v>459</v>
      </c>
      <c r="K337" s="333"/>
      <c r="L337" s="333"/>
      <c r="M337" s="333"/>
      <c r="N337" s="333"/>
      <c r="O337" s="333"/>
      <c r="P337" s="333"/>
      <c r="Q337" s="333"/>
    </row>
    <row r="338" spans="1:17">
      <c r="A338" s="49" t="s">
        <v>4723</v>
      </c>
      <c r="B338" s="333"/>
      <c r="C338" s="160" t="s">
        <v>471</v>
      </c>
      <c r="D338" s="160" t="s">
        <v>467</v>
      </c>
      <c r="E338" s="160" t="s">
        <v>472</v>
      </c>
      <c r="F338" s="333"/>
      <c r="G338" s="333"/>
      <c r="H338" s="160" t="s">
        <v>473</v>
      </c>
      <c r="I338" s="51" t="s">
        <v>474</v>
      </c>
      <c r="J338" s="38" t="s">
        <v>459</v>
      </c>
      <c r="K338" s="333"/>
      <c r="L338" s="333"/>
      <c r="M338" s="333"/>
      <c r="N338" s="333"/>
      <c r="O338" s="333"/>
      <c r="P338" s="333"/>
      <c r="Q338" s="333"/>
    </row>
    <row r="339" spans="1:17">
      <c r="A339" s="49" t="s">
        <v>4724</v>
      </c>
      <c r="B339" s="333"/>
      <c r="C339" s="160" t="s">
        <v>471</v>
      </c>
      <c r="D339" s="160" t="s">
        <v>467</v>
      </c>
      <c r="E339" s="160" t="s">
        <v>472</v>
      </c>
      <c r="F339" s="333"/>
      <c r="G339" s="333"/>
      <c r="H339" s="160" t="s">
        <v>473</v>
      </c>
      <c r="I339" s="51" t="s">
        <v>476</v>
      </c>
      <c r="J339" s="38" t="s">
        <v>459</v>
      </c>
      <c r="K339" s="333"/>
      <c r="L339" s="333"/>
      <c r="M339" s="333"/>
      <c r="N339" s="333"/>
      <c r="O339" s="333"/>
      <c r="P339" s="333"/>
      <c r="Q339" s="333"/>
    </row>
    <row r="340" spans="1:17">
      <c r="A340" s="49" t="s">
        <v>4725</v>
      </c>
      <c r="B340" s="333"/>
      <c r="C340" s="160" t="s">
        <v>471</v>
      </c>
      <c r="D340" s="160" t="s">
        <v>467</v>
      </c>
      <c r="E340" s="160" t="s">
        <v>472</v>
      </c>
      <c r="F340" s="333"/>
      <c r="G340" s="333"/>
      <c r="H340" s="160" t="s">
        <v>473</v>
      </c>
      <c r="I340" s="51" t="s">
        <v>478</v>
      </c>
      <c r="J340" s="38" t="s">
        <v>459</v>
      </c>
      <c r="K340" s="333"/>
      <c r="L340" s="333"/>
      <c r="M340" s="333"/>
      <c r="N340" s="333"/>
      <c r="O340" s="333"/>
      <c r="P340" s="333"/>
      <c r="Q340" s="333"/>
    </row>
    <row r="341" spans="1:17">
      <c r="A341" s="49" t="s">
        <v>4726</v>
      </c>
      <c r="B341" s="333"/>
      <c r="C341" s="160" t="s">
        <v>471</v>
      </c>
      <c r="D341" s="160" t="s">
        <v>467</v>
      </c>
      <c r="E341" s="160" t="s">
        <v>472</v>
      </c>
      <c r="F341" s="333"/>
      <c r="G341" s="333"/>
      <c r="H341" s="160" t="s">
        <v>473</v>
      </c>
      <c r="I341" s="51" t="s">
        <v>480</v>
      </c>
      <c r="J341" s="38" t="s">
        <v>459</v>
      </c>
      <c r="K341" s="333"/>
      <c r="L341" s="333"/>
      <c r="M341" s="333"/>
      <c r="N341" s="333"/>
      <c r="O341" s="333"/>
      <c r="P341" s="333"/>
      <c r="Q341" s="333"/>
    </row>
    <row r="342" spans="1:17">
      <c r="A342" s="49" t="s">
        <v>4727</v>
      </c>
      <c r="B342" s="333"/>
      <c r="C342" s="160" t="s">
        <v>471</v>
      </c>
      <c r="D342" s="160" t="s">
        <v>467</v>
      </c>
      <c r="E342" s="160" t="s">
        <v>472</v>
      </c>
      <c r="F342" s="333"/>
      <c r="G342" s="333"/>
      <c r="H342" s="160" t="s">
        <v>473</v>
      </c>
      <c r="I342" s="51" t="s">
        <v>482</v>
      </c>
      <c r="J342" s="38" t="s">
        <v>459</v>
      </c>
      <c r="K342" s="333"/>
      <c r="L342" s="333"/>
      <c r="M342" s="333"/>
      <c r="N342" s="333"/>
      <c r="O342" s="333"/>
      <c r="P342" s="333"/>
      <c r="Q342" s="333"/>
    </row>
    <row r="343" spans="1:17">
      <c r="A343" s="49" t="s">
        <v>4728</v>
      </c>
      <c r="B343" s="334"/>
      <c r="C343" s="161" t="s">
        <v>471</v>
      </c>
      <c r="D343" s="161" t="s">
        <v>467</v>
      </c>
      <c r="E343" s="161" t="s">
        <v>472</v>
      </c>
      <c r="F343" s="334"/>
      <c r="G343" s="334"/>
      <c r="H343" s="161" t="s">
        <v>473</v>
      </c>
      <c r="I343" s="54" t="s">
        <v>484</v>
      </c>
      <c r="J343" s="38" t="s">
        <v>459</v>
      </c>
      <c r="K343" s="334"/>
      <c r="L343" s="334"/>
      <c r="M343" s="334"/>
      <c r="N343" s="334"/>
      <c r="O343" s="334"/>
      <c r="P343" s="334"/>
      <c r="Q343" s="334"/>
    </row>
    <row r="344" spans="1:17">
      <c r="A344" s="326" t="s">
        <v>4729</v>
      </c>
      <c r="B344" s="337" t="s">
        <v>4401</v>
      </c>
      <c r="C344" s="43" t="s">
        <v>4402</v>
      </c>
      <c r="D344" s="43" t="s">
        <v>467</v>
      </c>
      <c r="E344" s="43" t="s">
        <v>4403</v>
      </c>
      <c r="F344" s="335" t="s">
        <v>748</v>
      </c>
      <c r="G344" s="332" t="s">
        <v>457</v>
      </c>
      <c r="H344" s="43" t="s">
        <v>459</v>
      </c>
      <c r="I344" s="45" t="s">
        <v>4404</v>
      </c>
      <c r="J344" s="38" t="s">
        <v>459</v>
      </c>
      <c r="K344" s="335" t="s">
        <v>748</v>
      </c>
      <c r="L344" s="332" t="s">
        <v>457</v>
      </c>
      <c r="M344" s="335" t="s">
        <v>1729</v>
      </c>
      <c r="N344" s="335" t="s">
        <v>4730</v>
      </c>
      <c r="O344" s="335" t="s">
        <v>473</v>
      </c>
      <c r="P344" s="336">
        <v>1785</v>
      </c>
      <c r="Q344" s="336" t="s">
        <v>473</v>
      </c>
    </row>
    <row r="345" spans="1:17">
      <c r="A345" s="327"/>
      <c r="B345" s="333"/>
      <c r="C345" s="46" t="s">
        <v>466</v>
      </c>
      <c r="D345" s="46" t="s">
        <v>467</v>
      </c>
      <c r="E345" s="46" t="s">
        <v>468</v>
      </c>
      <c r="F345" s="333"/>
      <c r="G345" s="333"/>
      <c r="H345" s="46" t="s">
        <v>469</v>
      </c>
      <c r="I345" s="48" t="s">
        <v>4730</v>
      </c>
      <c r="J345" s="38" t="s">
        <v>459</v>
      </c>
      <c r="K345" s="333"/>
      <c r="L345" s="333"/>
      <c r="M345" s="333"/>
      <c r="N345" s="333"/>
      <c r="O345" s="333"/>
      <c r="P345" s="333"/>
      <c r="Q345" s="333"/>
    </row>
    <row r="346" spans="1:17">
      <c r="A346" s="49" t="s">
        <v>4731</v>
      </c>
      <c r="B346" s="333"/>
      <c r="C346" s="49" t="s">
        <v>471</v>
      </c>
      <c r="D346" s="49" t="s">
        <v>467</v>
      </c>
      <c r="E346" s="49" t="s">
        <v>472</v>
      </c>
      <c r="F346" s="333"/>
      <c r="G346" s="333"/>
      <c r="H346" s="49" t="s">
        <v>473</v>
      </c>
      <c r="I346" s="51" t="s">
        <v>474</v>
      </c>
      <c r="J346" s="38" t="s">
        <v>459</v>
      </c>
      <c r="K346" s="333"/>
      <c r="L346" s="333"/>
      <c r="M346" s="333"/>
      <c r="N346" s="333"/>
      <c r="O346" s="333"/>
      <c r="P346" s="333"/>
      <c r="Q346" s="333"/>
    </row>
    <row r="347" spans="1:17">
      <c r="A347" s="49" t="s">
        <v>4732</v>
      </c>
      <c r="B347" s="333"/>
      <c r="C347" s="49" t="s">
        <v>471</v>
      </c>
      <c r="D347" s="49" t="s">
        <v>467</v>
      </c>
      <c r="E347" s="49" t="s">
        <v>472</v>
      </c>
      <c r="F347" s="333"/>
      <c r="G347" s="333"/>
      <c r="H347" s="49" t="s">
        <v>473</v>
      </c>
      <c r="I347" s="51" t="s">
        <v>476</v>
      </c>
      <c r="J347" s="38" t="s">
        <v>459</v>
      </c>
      <c r="K347" s="333"/>
      <c r="L347" s="333"/>
      <c r="M347" s="333"/>
      <c r="N347" s="333"/>
      <c r="O347" s="333"/>
      <c r="P347" s="333"/>
      <c r="Q347" s="333"/>
    </row>
    <row r="348" spans="1:17">
      <c r="A348" s="49" t="s">
        <v>4733</v>
      </c>
      <c r="B348" s="333"/>
      <c r="C348" s="49" t="s">
        <v>471</v>
      </c>
      <c r="D348" s="49" t="s">
        <v>467</v>
      </c>
      <c r="E348" s="49" t="s">
        <v>472</v>
      </c>
      <c r="F348" s="333"/>
      <c r="G348" s="333"/>
      <c r="H348" s="49" t="s">
        <v>473</v>
      </c>
      <c r="I348" s="51" t="s">
        <v>478</v>
      </c>
      <c r="J348" s="38" t="s">
        <v>459</v>
      </c>
      <c r="K348" s="333"/>
      <c r="L348" s="333"/>
      <c r="M348" s="333"/>
      <c r="N348" s="333"/>
      <c r="O348" s="333"/>
      <c r="P348" s="333"/>
      <c r="Q348" s="333"/>
    </row>
    <row r="349" spans="1:17">
      <c r="A349" s="49" t="s">
        <v>4734</v>
      </c>
      <c r="B349" s="333"/>
      <c r="C349" s="49" t="s">
        <v>471</v>
      </c>
      <c r="D349" s="49" t="s">
        <v>467</v>
      </c>
      <c r="E349" s="49" t="s">
        <v>472</v>
      </c>
      <c r="F349" s="333"/>
      <c r="G349" s="333"/>
      <c r="H349" s="49" t="s">
        <v>473</v>
      </c>
      <c r="I349" s="51" t="s">
        <v>480</v>
      </c>
      <c r="J349" s="38" t="s">
        <v>459</v>
      </c>
      <c r="K349" s="333"/>
      <c r="L349" s="333"/>
      <c r="M349" s="333"/>
      <c r="N349" s="333"/>
      <c r="O349" s="333"/>
      <c r="P349" s="333"/>
      <c r="Q349" s="333"/>
    </row>
    <row r="350" spans="1:17">
      <c r="A350" s="49" t="s">
        <v>4735</v>
      </c>
      <c r="B350" s="333"/>
      <c r="C350" s="49" t="s">
        <v>471</v>
      </c>
      <c r="D350" s="49" t="s">
        <v>467</v>
      </c>
      <c r="E350" s="49" t="s">
        <v>472</v>
      </c>
      <c r="F350" s="333"/>
      <c r="G350" s="333"/>
      <c r="H350" s="49" t="s">
        <v>473</v>
      </c>
      <c r="I350" s="51" t="s">
        <v>482</v>
      </c>
      <c r="J350" s="38" t="s">
        <v>459</v>
      </c>
      <c r="K350" s="333"/>
      <c r="L350" s="333"/>
      <c r="M350" s="333"/>
      <c r="N350" s="333"/>
      <c r="O350" s="333"/>
      <c r="P350" s="333"/>
      <c r="Q350" s="333"/>
    </row>
    <row r="351" spans="1:17">
      <c r="A351" s="49" t="s">
        <v>4736</v>
      </c>
      <c r="B351" s="333"/>
      <c r="C351" s="49" t="s">
        <v>471</v>
      </c>
      <c r="D351" s="49" t="s">
        <v>467</v>
      </c>
      <c r="E351" s="49" t="s">
        <v>472</v>
      </c>
      <c r="F351" s="333"/>
      <c r="G351" s="333"/>
      <c r="H351" s="49" t="s">
        <v>473</v>
      </c>
      <c r="I351" s="51" t="s">
        <v>484</v>
      </c>
      <c r="J351" s="38" t="s">
        <v>459</v>
      </c>
      <c r="K351" s="333"/>
      <c r="L351" s="333"/>
      <c r="M351" s="333"/>
      <c r="N351" s="333"/>
      <c r="O351" s="333"/>
      <c r="P351" s="333"/>
      <c r="Q351" s="333"/>
    </row>
    <row r="352" spans="1:17">
      <c r="A352" s="49" t="s">
        <v>4737</v>
      </c>
      <c r="B352" s="333"/>
      <c r="C352" s="49" t="s">
        <v>471</v>
      </c>
      <c r="D352" s="49" t="s">
        <v>467</v>
      </c>
      <c r="E352" s="49" t="s">
        <v>472</v>
      </c>
      <c r="F352" s="333"/>
      <c r="G352" s="333"/>
      <c r="H352" s="49">
        <v>5</v>
      </c>
      <c r="I352" s="51" t="s">
        <v>486</v>
      </c>
      <c r="J352" s="38" t="s">
        <v>459</v>
      </c>
      <c r="K352" s="333"/>
      <c r="L352" s="333"/>
      <c r="M352" s="333"/>
      <c r="N352" s="333"/>
      <c r="O352" s="333"/>
      <c r="P352" s="333"/>
      <c r="Q352" s="333"/>
    </row>
    <row r="353" spans="1:17">
      <c r="A353" s="326" t="s">
        <v>4738</v>
      </c>
      <c r="B353" s="300" t="s">
        <v>4401</v>
      </c>
      <c r="C353" s="43" t="s">
        <v>4402</v>
      </c>
      <c r="D353" s="43" t="s">
        <v>467</v>
      </c>
      <c r="E353" s="43" t="s">
        <v>4403</v>
      </c>
      <c r="F353" s="303" t="s">
        <v>748</v>
      </c>
      <c r="G353" s="295" t="s">
        <v>457</v>
      </c>
      <c r="H353" s="43" t="s">
        <v>459</v>
      </c>
      <c r="I353" s="45" t="s">
        <v>4415</v>
      </c>
      <c r="J353" s="38" t="s">
        <v>459</v>
      </c>
      <c r="K353" s="303" t="s">
        <v>748</v>
      </c>
      <c r="L353" s="295" t="s">
        <v>457</v>
      </c>
      <c r="M353" s="335" t="s">
        <v>1729</v>
      </c>
      <c r="N353" s="335" t="s">
        <v>4739</v>
      </c>
      <c r="O353" s="335" t="s">
        <v>4740</v>
      </c>
      <c r="P353" s="336">
        <v>1785</v>
      </c>
      <c r="Q353" s="336" t="s">
        <v>473</v>
      </c>
    </row>
    <row r="354" spans="1:17">
      <c r="A354" s="327"/>
      <c r="B354" s="303"/>
      <c r="C354" s="46" t="s">
        <v>466</v>
      </c>
      <c r="D354" s="46" t="s">
        <v>467</v>
      </c>
      <c r="E354" s="46" t="s">
        <v>468</v>
      </c>
      <c r="F354" s="303"/>
      <c r="G354" s="303"/>
      <c r="H354" s="46" t="s">
        <v>469</v>
      </c>
      <c r="I354" s="48" t="s">
        <v>4739</v>
      </c>
      <c r="J354" s="38" t="s">
        <v>459</v>
      </c>
      <c r="K354" s="303"/>
      <c r="L354" s="303"/>
      <c r="M354" s="333"/>
      <c r="N354" s="333"/>
      <c r="O354" s="333"/>
      <c r="P354" s="333"/>
      <c r="Q354" s="333"/>
    </row>
    <row r="355" spans="1:17">
      <c r="A355" s="49" t="s">
        <v>4741</v>
      </c>
      <c r="B355" s="303"/>
      <c r="C355" s="49" t="s">
        <v>471</v>
      </c>
      <c r="D355" s="49" t="s">
        <v>467</v>
      </c>
      <c r="E355" s="49" t="s">
        <v>472</v>
      </c>
      <c r="F355" s="303"/>
      <c r="G355" s="303"/>
      <c r="H355" s="49" t="s">
        <v>473</v>
      </c>
      <c r="I355" s="51" t="s">
        <v>474</v>
      </c>
      <c r="J355" s="38" t="s">
        <v>459</v>
      </c>
      <c r="K355" s="303"/>
      <c r="L355" s="303"/>
      <c r="M355" s="333"/>
      <c r="N355" s="333"/>
      <c r="O355" s="333"/>
      <c r="P355" s="333"/>
      <c r="Q355" s="333"/>
    </row>
    <row r="356" spans="1:17">
      <c r="A356" s="49" t="s">
        <v>4742</v>
      </c>
      <c r="B356" s="303"/>
      <c r="C356" s="49" t="s">
        <v>471</v>
      </c>
      <c r="D356" s="49" t="s">
        <v>467</v>
      </c>
      <c r="E356" s="49" t="s">
        <v>472</v>
      </c>
      <c r="F356" s="303"/>
      <c r="G356" s="303"/>
      <c r="H356" s="49" t="s">
        <v>473</v>
      </c>
      <c r="I356" s="51" t="s">
        <v>476</v>
      </c>
      <c r="J356" s="38" t="s">
        <v>459</v>
      </c>
      <c r="K356" s="303"/>
      <c r="L356" s="303"/>
      <c r="M356" s="333"/>
      <c r="N356" s="333"/>
      <c r="O356" s="333"/>
      <c r="P356" s="333"/>
      <c r="Q356" s="333"/>
    </row>
    <row r="357" spans="1:17">
      <c r="A357" s="49" t="s">
        <v>4743</v>
      </c>
      <c r="B357" s="303"/>
      <c r="C357" s="49" t="s">
        <v>471</v>
      </c>
      <c r="D357" s="49" t="s">
        <v>467</v>
      </c>
      <c r="E357" s="49" t="s">
        <v>472</v>
      </c>
      <c r="F357" s="303"/>
      <c r="G357" s="303"/>
      <c r="H357" s="49" t="s">
        <v>473</v>
      </c>
      <c r="I357" s="51" t="s">
        <v>478</v>
      </c>
      <c r="J357" s="38" t="s">
        <v>459</v>
      </c>
      <c r="K357" s="303"/>
      <c r="L357" s="303"/>
      <c r="M357" s="333"/>
      <c r="N357" s="333"/>
      <c r="O357" s="333"/>
      <c r="P357" s="333"/>
      <c r="Q357" s="333"/>
    </row>
    <row r="358" spans="1:17">
      <c r="A358" s="49" t="s">
        <v>4744</v>
      </c>
      <c r="B358" s="303"/>
      <c r="C358" s="49" t="s">
        <v>471</v>
      </c>
      <c r="D358" s="49" t="s">
        <v>467</v>
      </c>
      <c r="E358" s="49" t="s">
        <v>472</v>
      </c>
      <c r="F358" s="303"/>
      <c r="G358" s="303"/>
      <c r="H358" s="49" t="s">
        <v>473</v>
      </c>
      <c r="I358" s="51" t="s">
        <v>480</v>
      </c>
      <c r="J358" s="38" t="s">
        <v>459</v>
      </c>
      <c r="K358" s="303"/>
      <c r="L358" s="303"/>
      <c r="M358" s="333"/>
      <c r="N358" s="333"/>
      <c r="O358" s="333"/>
      <c r="P358" s="333"/>
      <c r="Q358" s="333"/>
    </row>
    <row r="359" spans="1:17">
      <c r="A359" s="49" t="s">
        <v>4745</v>
      </c>
      <c r="B359" s="303"/>
      <c r="C359" s="49" t="s">
        <v>471</v>
      </c>
      <c r="D359" s="49" t="s">
        <v>467</v>
      </c>
      <c r="E359" s="49" t="s">
        <v>472</v>
      </c>
      <c r="F359" s="303"/>
      <c r="G359" s="303"/>
      <c r="H359" s="49" t="s">
        <v>473</v>
      </c>
      <c r="I359" s="51" t="s">
        <v>482</v>
      </c>
      <c r="J359" s="38" t="s">
        <v>459</v>
      </c>
      <c r="K359" s="303"/>
      <c r="L359" s="303"/>
      <c r="M359" s="333"/>
      <c r="N359" s="333"/>
      <c r="O359" s="333"/>
      <c r="P359" s="333"/>
      <c r="Q359" s="333"/>
    </row>
    <row r="360" spans="1:17">
      <c r="A360" s="49" t="s">
        <v>4746</v>
      </c>
      <c r="B360" s="303"/>
      <c r="C360" s="49" t="s">
        <v>471</v>
      </c>
      <c r="D360" s="49" t="s">
        <v>467</v>
      </c>
      <c r="E360" s="49" t="s">
        <v>472</v>
      </c>
      <c r="F360" s="303"/>
      <c r="G360" s="303"/>
      <c r="H360" s="49" t="s">
        <v>473</v>
      </c>
      <c r="I360" s="51" t="s">
        <v>484</v>
      </c>
      <c r="J360" s="38" t="s">
        <v>459</v>
      </c>
      <c r="K360" s="303"/>
      <c r="L360" s="303"/>
      <c r="M360" s="333"/>
      <c r="N360" s="333"/>
      <c r="O360" s="333"/>
      <c r="P360" s="333"/>
      <c r="Q360" s="333"/>
    </row>
    <row r="361" spans="1:17">
      <c r="A361" s="49" t="s">
        <v>4747</v>
      </c>
      <c r="B361" s="303"/>
      <c r="C361" s="49" t="s">
        <v>471</v>
      </c>
      <c r="D361" s="49" t="s">
        <v>467</v>
      </c>
      <c r="E361" s="49" t="s">
        <v>472</v>
      </c>
      <c r="F361" s="303"/>
      <c r="G361" s="303"/>
      <c r="H361" s="49">
        <v>5</v>
      </c>
      <c r="I361" s="51" t="s">
        <v>486</v>
      </c>
      <c r="J361" s="38" t="s">
        <v>459</v>
      </c>
      <c r="K361" s="303"/>
      <c r="L361" s="303"/>
      <c r="M361" s="333"/>
      <c r="N361" s="333"/>
      <c r="O361" s="333"/>
      <c r="P361" s="333"/>
      <c r="Q361" s="333"/>
    </row>
    <row r="362" spans="1:17">
      <c r="A362" s="49" t="s">
        <v>4748</v>
      </c>
      <c r="B362" s="303"/>
      <c r="C362" s="52" t="s">
        <v>471</v>
      </c>
      <c r="D362" s="52" t="s">
        <v>467</v>
      </c>
      <c r="E362" s="52" t="s">
        <v>472</v>
      </c>
      <c r="F362" s="303"/>
      <c r="G362" s="303"/>
      <c r="H362" s="52">
        <v>5</v>
      </c>
      <c r="I362" s="54" t="s">
        <v>488</v>
      </c>
      <c r="J362" s="38" t="s">
        <v>459</v>
      </c>
      <c r="K362" s="303"/>
      <c r="L362" s="303"/>
      <c r="M362" s="334"/>
      <c r="N362" s="334"/>
      <c r="O362" s="334"/>
      <c r="P362" s="334"/>
      <c r="Q362" s="334"/>
    </row>
    <row r="363" spans="1:17">
      <c r="A363" s="326" t="s">
        <v>4749</v>
      </c>
      <c r="B363" s="341" t="s">
        <v>4401</v>
      </c>
      <c r="C363" s="55" t="s">
        <v>4402</v>
      </c>
      <c r="D363" s="55" t="s">
        <v>467</v>
      </c>
      <c r="E363" s="55" t="s">
        <v>4403</v>
      </c>
      <c r="F363" s="339">
        <v>480</v>
      </c>
      <c r="G363" s="342" t="s">
        <v>457</v>
      </c>
      <c r="H363" s="55" t="s">
        <v>459</v>
      </c>
      <c r="I363" s="57" t="s">
        <v>4427</v>
      </c>
      <c r="J363" s="38" t="s">
        <v>459</v>
      </c>
      <c r="K363" s="339">
        <v>480</v>
      </c>
      <c r="L363" s="342" t="s">
        <v>457</v>
      </c>
      <c r="M363" s="339" t="s">
        <v>1729</v>
      </c>
      <c r="N363" s="339">
        <v>7.6</v>
      </c>
      <c r="O363" s="339" t="s">
        <v>469</v>
      </c>
      <c r="P363" s="340">
        <v>1785</v>
      </c>
      <c r="Q363" s="340" t="s">
        <v>473</v>
      </c>
    </row>
    <row r="364" spans="1:17">
      <c r="A364" s="327"/>
      <c r="B364" s="333"/>
      <c r="C364" s="46" t="s">
        <v>466</v>
      </c>
      <c r="D364" s="46" t="s">
        <v>467</v>
      </c>
      <c r="E364" s="46" t="s">
        <v>468</v>
      </c>
      <c r="F364" s="333"/>
      <c r="G364" s="333"/>
      <c r="H364" s="46" t="s">
        <v>469</v>
      </c>
      <c r="I364" s="48">
        <v>7.6</v>
      </c>
      <c r="J364" s="38" t="s">
        <v>459</v>
      </c>
      <c r="K364" s="333"/>
      <c r="L364" s="333"/>
      <c r="M364" s="333"/>
      <c r="N364" s="333"/>
      <c r="O364" s="333"/>
      <c r="P364" s="333"/>
      <c r="Q364" s="333"/>
    </row>
    <row r="365" spans="1:17">
      <c r="A365" s="49" t="s">
        <v>4750</v>
      </c>
      <c r="B365" s="333"/>
      <c r="C365" s="49" t="s">
        <v>471</v>
      </c>
      <c r="D365" s="49" t="s">
        <v>467</v>
      </c>
      <c r="E365" s="49" t="s">
        <v>472</v>
      </c>
      <c r="F365" s="333"/>
      <c r="G365" s="333"/>
      <c r="H365" s="49" t="s">
        <v>473</v>
      </c>
      <c r="I365" s="51" t="s">
        <v>474</v>
      </c>
      <c r="J365" s="38" t="s">
        <v>459</v>
      </c>
      <c r="K365" s="333"/>
      <c r="L365" s="333"/>
      <c r="M365" s="333"/>
      <c r="N365" s="333"/>
      <c r="O365" s="333"/>
      <c r="P365" s="333"/>
      <c r="Q365" s="333"/>
    </row>
    <row r="366" spans="1:17">
      <c r="A366" s="49" t="s">
        <v>4751</v>
      </c>
      <c r="B366" s="333"/>
      <c r="C366" s="49" t="s">
        <v>471</v>
      </c>
      <c r="D366" s="49" t="s">
        <v>467</v>
      </c>
      <c r="E366" s="49" t="s">
        <v>472</v>
      </c>
      <c r="F366" s="333"/>
      <c r="G366" s="333"/>
      <c r="H366" s="49" t="s">
        <v>473</v>
      </c>
      <c r="I366" s="51" t="s">
        <v>476</v>
      </c>
      <c r="J366" s="38" t="s">
        <v>459</v>
      </c>
      <c r="K366" s="333"/>
      <c r="L366" s="333"/>
      <c r="M366" s="333"/>
      <c r="N366" s="333"/>
      <c r="O366" s="333"/>
      <c r="P366" s="333"/>
      <c r="Q366" s="333"/>
    </row>
    <row r="367" spans="1:17">
      <c r="A367" s="49" t="s">
        <v>4752</v>
      </c>
      <c r="B367" s="333"/>
      <c r="C367" s="49" t="s">
        <v>471</v>
      </c>
      <c r="D367" s="49" t="s">
        <v>467</v>
      </c>
      <c r="E367" s="49" t="s">
        <v>472</v>
      </c>
      <c r="F367" s="333"/>
      <c r="G367" s="333"/>
      <c r="H367" s="49" t="s">
        <v>473</v>
      </c>
      <c r="I367" s="51" t="s">
        <v>478</v>
      </c>
      <c r="J367" s="38" t="s">
        <v>459</v>
      </c>
      <c r="K367" s="333"/>
      <c r="L367" s="333"/>
      <c r="M367" s="333"/>
      <c r="N367" s="333"/>
      <c r="O367" s="333"/>
      <c r="P367" s="333"/>
      <c r="Q367" s="333"/>
    </row>
    <row r="368" spans="1:17">
      <c r="A368" s="49" t="s">
        <v>4753</v>
      </c>
      <c r="B368" s="333"/>
      <c r="C368" s="49" t="s">
        <v>471</v>
      </c>
      <c r="D368" s="49" t="s">
        <v>467</v>
      </c>
      <c r="E368" s="49" t="s">
        <v>472</v>
      </c>
      <c r="F368" s="333"/>
      <c r="G368" s="333"/>
      <c r="H368" s="49" t="s">
        <v>473</v>
      </c>
      <c r="I368" s="51" t="s">
        <v>480</v>
      </c>
      <c r="J368" s="38" t="s">
        <v>459</v>
      </c>
      <c r="K368" s="333"/>
      <c r="L368" s="333"/>
      <c r="M368" s="333"/>
      <c r="N368" s="333"/>
      <c r="O368" s="333"/>
      <c r="P368" s="333"/>
      <c r="Q368" s="333"/>
    </row>
    <row r="369" spans="1:17">
      <c r="A369" s="49" t="s">
        <v>4754</v>
      </c>
      <c r="B369" s="333"/>
      <c r="C369" s="49" t="s">
        <v>471</v>
      </c>
      <c r="D369" s="49" t="s">
        <v>467</v>
      </c>
      <c r="E369" s="49" t="s">
        <v>472</v>
      </c>
      <c r="F369" s="333"/>
      <c r="G369" s="333"/>
      <c r="H369" s="49" t="s">
        <v>473</v>
      </c>
      <c r="I369" s="51" t="s">
        <v>482</v>
      </c>
      <c r="J369" s="38" t="s">
        <v>459</v>
      </c>
      <c r="K369" s="333"/>
      <c r="L369" s="333"/>
      <c r="M369" s="333"/>
      <c r="N369" s="333"/>
      <c r="O369" s="333"/>
      <c r="P369" s="333"/>
      <c r="Q369" s="333"/>
    </row>
    <row r="370" spans="1:17">
      <c r="A370" s="49" t="s">
        <v>4755</v>
      </c>
      <c r="B370" s="333"/>
      <c r="C370" s="49" t="s">
        <v>471</v>
      </c>
      <c r="D370" s="49" t="s">
        <v>467</v>
      </c>
      <c r="E370" s="49" t="s">
        <v>472</v>
      </c>
      <c r="F370" s="333"/>
      <c r="G370" s="333"/>
      <c r="H370" s="49" t="s">
        <v>473</v>
      </c>
      <c r="I370" s="51" t="s">
        <v>484</v>
      </c>
      <c r="J370" s="38" t="s">
        <v>459</v>
      </c>
      <c r="K370" s="333"/>
      <c r="L370" s="333"/>
      <c r="M370" s="333"/>
      <c r="N370" s="333"/>
      <c r="O370" s="333"/>
      <c r="P370" s="333"/>
      <c r="Q370" s="333"/>
    </row>
    <row r="371" spans="1:17">
      <c r="A371" s="49" t="s">
        <v>4756</v>
      </c>
      <c r="B371" s="333"/>
      <c r="C371" s="49" t="s">
        <v>471</v>
      </c>
      <c r="D371" s="49" t="s">
        <v>467</v>
      </c>
      <c r="E371" s="49" t="s">
        <v>472</v>
      </c>
      <c r="F371" s="333"/>
      <c r="G371" s="333"/>
      <c r="H371" s="49">
        <v>5</v>
      </c>
      <c r="I371" s="51" t="s">
        <v>486</v>
      </c>
      <c r="J371" s="38" t="s">
        <v>459</v>
      </c>
      <c r="K371" s="333"/>
      <c r="L371" s="333"/>
      <c r="M371" s="333"/>
      <c r="N371" s="333"/>
      <c r="O371" s="333"/>
      <c r="P371" s="333"/>
      <c r="Q371" s="333"/>
    </row>
    <row r="372" spans="1:17">
      <c r="A372" s="49" t="s">
        <v>4757</v>
      </c>
      <c r="B372" s="333"/>
      <c r="C372" s="49" t="s">
        <v>471</v>
      </c>
      <c r="D372" s="49" t="s">
        <v>467</v>
      </c>
      <c r="E372" s="49" t="s">
        <v>472</v>
      </c>
      <c r="F372" s="333"/>
      <c r="G372" s="333"/>
      <c r="H372" s="49">
        <v>5</v>
      </c>
      <c r="I372" s="51" t="s">
        <v>488</v>
      </c>
      <c r="J372" s="38" t="s">
        <v>459</v>
      </c>
      <c r="K372" s="333"/>
      <c r="L372" s="333"/>
      <c r="M372" s="333"/>
      <c r="N372" s="333"/>
      <c r="O372" s="333"/>
      <c r="P372" s="333"/>
      <c r="Q372" s="333"/>
    </row>
    <row r="373" spans="1:17">
      <c r="A373" s="49" t="s">
        <v>4758</v>
      </c>
      <c r="B373" s="333"/>
      <c r="C373" s="49" t="s">
        <v>471</v>
      </c>
      <c r="D373" s="49" t="s">
        <v>467</v>
      </c>
      <c r="E373" s="49" t="s">
        <v>472</v>
      </c>
      <c r="F373" s="333"/>
      <c r="G373" s="333"/>
      <c r="H373" s="49" t="s">
        <v>469</v>
      </c>
      <c r="I373" s="51" t="s">
        <v>490</v>
      </c>
      <c r="J373" s="38" t="s">
        <v>459</v>
      </c>
      <c r="K373" s="333"/>
      <c r="L373" s="333"/>
      <c r="M373" s="333"/>
      <c r="N373" s="333"/>
      <c r="O373" s="333"/>
      <c r="P373" s="333"/>
      <c r="Q373" s="333"/>
    </row>
    <row r="374" spans="1:17">
      <c r="A374" s="49" t="s">
        <v>4759</v>
      </c>
      <c r="B374" s="333"/>
      <c r="C374" s="49" t="s">
        <v>471</v>
      </c>
      <c r="D374" s="49" t="s">
        <v>467</v>
      </c>
      <c r="E374" s="49" t="s">
        <v>472</v>
      </c>
      <c r="F374" s="333"/>
      <c r="G374" s="333"/>
      <c r="H374" s="49" t="s">
        <v>469</v>
      </c>
      <c r="I374" s="51" t="s">
        <v>492</v>
      </c>
      <c r="J374" s="38" t="s">
        <v>459</v>
      </c>
      <c r="K374" s="333"/>
      <c r="L374" s="333"/>
      <c r="M374" s="333"/>
      <c r="N374" s="333"/>
      <c r="O374" s="333"/>
      <c r="P374" s="333"/>
      <c r="Q374" s="333"/>
    </row>
    <row r="375" spans="1:17">
      <c r="A375" s="49" t="s">
        <v>4760</v>
      </c>
      <c r="B375" s="333"/>
      <c r="C375" s="49" t="s">
        <v>471</v>
      </c>
      <c r="D375" s="49" t="s">
        <v>467</v>
      </c>
      <c r="E375" s="49" t="s">
        <v>472</v>
      </c>
      <c r="F375" s="333"/>
      <c r="G375" s="333"/>
      <c r="H375" s="49" t="s">
        <v>469</v>
      </c>
      <c r="I375" s="51" t="s">
        <v>494</v>
      </c>
      <c r="J375" s="38" t="s">
        <v>459</v>
      </c>
      <c r="K375" s="333"/>
      <c r="L375" s="333"/>
      <c r="M375" s="338"/>
      <c r="N375" s="333"/>
      <c r="O375" s="333"/>
      <c r="P375" s="333"/>
      <c r="Q375" s="333"/>
    </row>
    <row r="376" spans="1:17">
      <c r="A376" s="49" t="s">
        <v>4761</v>
      </c>
      <c r="B376" s="334"/>
      <c r="C376" s="58" t="s">
        <v>471</v>
      </c>
      <c r="D376" s="58" t="s">
        <v>467</v>
      </c>
      <c r="E376" s="58" t="s">
        <v>472</v>
      </c>
      <c r="F376" s="334"/>
      <c r="G376" s="334"/>
      <c r="H376" s="58" t="s">
        <v>469</v>
      </c>
      <c r="I376" s="60" t="s">
        <v>496</v>
      </c>
      <c r="J376" s="38" t="s">
        <v>459</v>
      </c>
      <c r="K376" s="334"/>
      <c r="L376" s="334"/>
      <c r="M376" s="334"/>
      <c r="N376" s="338"/>
      <c r="O376" s="338"/>
      <c r="P376" s="338"/>
      <c r="Q376" s="338"/>
    </row>
    <row r="377" spans="1:17">
      <c r="A377" s="326" t="s">
        <v>4762</v>
      </c>
      <c r="B377" s="341" t="s">
        <v>4401</v>
      </c>
      <c r="C377" s="61" t="s">
        <v>4402</v>
      </c>
      <c r="D377" s="61" t="s">
        <v>467</v>
      </c>
      <c r="E377" s="43" t="s">
        <v>4403</v>
      </c>
      <c r="F377" s="339">
        <v>480</v>
      </c>
      <c r="G377" s="342" t="s">
        <v>457</v>
      </c>
      <c r="H377" s="43" t="s">
        <v>459</v>
      </c>
      <c r="I377" s="45" t="s">
        <v>4427</v>
      </c>
      <c r="J377" s="38" t="s">
        <v>459</v>
      </c>
      <c r="K377" s="339">
        <v>480</v>
      </c>
      <c r="L377" s="342" t="s">
        <v>457</v>
      </c>
      <c r="M377" s="335" t="s">
        <v>1729</v>
      </c>
      <c r="N377" s="335">
        <v>7.6</v>
      </c>
      <c r="O377" s="335" t="s">
        <v>469</v>
      </c>
      <c r="P377" s="336">
        <v>1785</v>
      </c>
      <c r="Q377" s="336" t="s">
        <v>473</v>
      </c>
    </row>
    <row r="378" spans="1:17">
      <c r="A378" s="327"/>
      <c r="B378" s="333"/>
      <c r="C378" s="49" t="s">
        <v>466</v>
      </c>
      <c r="D378" s="49" t="s">
        <v>467</v>
      </c>
      <c r="E378" s="49" t="s">
        <v>499</v>
      </c>
      <c r="F378" s="333"/>
      <c r="G378" s="333"/>
      <c r="H378" s="49" t="s">
        <v>469</v>
      </c>
      <c r="I378" s="51">
        <v>7.6</v>
      </c>
      <c r="J378" s="38" t="s">
        <v>459</v>
      </c>
      <c r="K378" s="333"/>
      <c r="L378" s="333"/>
      <c r="M378" s="333"/>
      <c r="N378" s="333"/>
      <c r="O378" s="333"/>
      <c r="P378" s="333"/>
      <c r="Q378" s="333"/>
    </row>
    <row r="379" spans="1:17">
      <c r="A379" s="49" t="s">
        <v>4763</v>
      </c>
      <c r="B379" s="333"/>
      <c r="C379" s="49" t="s">
        <v>471</v>
      </c>
      <c r="D379" s="49" t="s">
        <v>467</v>
      </c>
      <c r="E379" s="49" t="s">
        <v>472</v>
      </c>
      <c r="F379" s="333"/>
      <c r="G379" s="333"/>
      <c r="H379" s="49" t="s">
        <v>473</v>
      </c>
      <c r="I379" s="51" t="s">
        <v>474</v>
      </c>
      <c r="J379" s="38" t="s">
        <v>459</v>
      </c>
      <c r="K379" s="333"/>
      <c r="L379" s="333"/>
      <c r="M379" s="333"/>
      <c r="N379" s="333"/>
      <c r="O379" s="333"/>
      <c r="P379" s="333"/>
      <c r="Q379" s="333"/>
    </row>
    <row r="380" spans="1:17">
      <c r="A380" s="49" t="s">
        <v>4764</v>
      </c>
      <c r="B380" s="333"/>
      <c r="C380" s="49" t="s">
        <v>471</v>
      </c>
      <c r="D380" s="49" t="s">
        <v>467</v>
      </c>
      <c r="E380" s="49" t="s">
        <v>472</v>
      </c>
      <c r="F380" s="333"/>
      <c r="G380" s="333"/>
      <c r="H380" s="49" t="s">
        <v>473</v>
      </c>
      <c r="I380" s="51" t="s">
        <v>476</v>
      </c>
      <c r="J380" s="38" t="s">
        <v>459</v>
      </c>
      <c r="K380" s="333"/>
      <c r="L380" s="333"/>
      <c r="M380" s="333"/>
      <c r="N380" s="333"/>
      <c r="O380" s="333"/>
      <c r="P380" s="333"/>
      <c r="Q380" s="333"/>
    </row>
    <row r="381" spans="1:17">
      <c r="A381" s="49" t="s">
        <v>4765</v>
      </c>
      <c r="B381" s="333"/>
      <c r="C381" s="49" t="s">
        <v>471</v>
      </c>
      <c r="D381" s="49" t="s">
        <v>467</v>
      </c>
      <c r="E381" s="49" t="s">
        <v>472</v>
      </c>
      <c r="F381" s="333"/>
      <c r="G381" s="333"/>
      <c r="H381" s="49" t="s">
        <v>473</v>
      </c>
      <c r="I381" s="51" t="s">
        <v>478</v>
      </c>
      <c r="J381" s="38" t="s">
        <v>459</v>
      </c>
      <c r="K381" s="333"/>
      <c r="L381" s="333"/>
      <c r="M381" s="333"/>
      <c r="N381" s="333"/>
      <c r="O381" s="333"/>
      <c r="P381" s="333"/>
      <c r="Q381" s="333"/>
    </row>
    <row r="382" spans="1:17">
      <c r="A382" s="49" t="s">
        <v>4766</v>
      </c>
      <c r="B382" s="333"/>
      <c r="C382" s="49" t="s">
        <v>471</v>
      </c>
      <c r="D382" s="49" t="s">
        <v>467</v>
      </c>
      <c r="E382" s="49" t="s">
        <v>472</v>
      </c>
      <c r="F382" s="333"/>
      <c r="G382" s="333"/>
      <c r="H382" s="49" t="s">
        <v>473</v>
      </c>
      <c r="I382" s="51" t="s">
        <v>480</v>
      </c>
      <c r="J382" s="38" t="s">
        <v>459</v>
      </c>
      <c r="K382" s="333"/>
      <c r="L382" s="333"/>
      <c r="M382" s="333"/>
      <c r="N382" s="333"/>
      <c r="O382" s="333"/>
      <c r="P382" s="333"/>
      <c r="Q382" s="333"/>
    </row>
    <row r="383" spans="1:17">
      <c r="A383" s="49" t="s">
        <v>4767</v>
      </c>
      <c r="B383" s="333"/>
      <c r="C383" s="49" t="s">
        <v>471</v>
      </c>
      <c r="D383" s="49" t="s">
        <v>467</v>
      </c>
      <c r="E383" s="49" t="s">
        <v>472</v>
      </c>
      <c r="F383" s="333"/>
      <c r="G383" s="333"/>
      <c r="H383" s="49" t="s">
        <v>473</v>
      </c>
      <c r="I383" s="51" t="s">
        <v>482</v>
      </c>
      <c r="J383" s="38" t="s">
        <v>459</v>
      </c>
      <c r="K383" s="333"/>
      <c r="L383" s="333"/>
      <c r="M383" s="333"/>
      <c r="N383" s="333"/>
      <c r="O383" s="333"/>
      <c r="P383" s="333"/>
      <c r="Q383" s="333"/>
    </row>
    <row r="384" spans="1:17">
      <c r="A384" s="49" t="s">
        <v>4768</v>
      </c>
      <c r="B384" s="333"/>
      <c r="C384" s="49" t="s">
        <v>471</v>
      </c>
      <c r="D384" s="49" t="s">
        <v>467</v>
      </c>
      <c r="E384" s="49" t="s">
        <v>472</v>
      </c>
      <c r="F384" s="333"/>
      <c r="G384" s="333"/>
      <c r="H384" s="49" t="s">
        <v>473</v>
      </c>
      <c r="I384" s="51" t="s">
        <v>484</v>
      </c>
      <c r="J384" s="38" t="s">
        <v>459</v>
      </c>
      <c r="K384" s="333"/>
      <c r="L384" s="333"/>
      <c r="M384" s="333"/>
      <c r="N384" s="333"/>
      <c r="O384" s="333"/>
      <c r="P384" s="333"/>
      <c r="Q384" s="333"/>
    </row>
    <row r="385" spans="1:17">
      <c r="A385" s="49" t="s">
        <v>4769</v>
      </c>
      <c r="B385" s="333"/>
      <c r="C385" s="49" t="s">
        <v>471</v>
      </c>
      <c r="D385" s="49" t="s">
        <v>467</v>
      </c>
      <c r="E385" s="49" t="s">
        <v>472</v>
      </c>
      <c r="F385" s="333"/>
      <c r="G385" s="333"/>
      <c r="H385" s="49">
        <v>5</v>
      </c>
      <c r="I385" s="51" t="s">
        <v>486</v>
      </c>
      <c r="J385" s="38" t="s">
        <v>459</v>
      </c>
      <c r="K385" s="333"/>
      <c r="L385" s="333"/>
      <c r="M385" s="333"/>
      <c r="N385" s="333"/>
      <c r="O385" s="333"/>
      <c r="P385" s="333"/>
      <c r="Q385" s="333"/>
    </row>
    <row r="386" spans="1:17">
      <c r="A386" s="49" t="s">
        <v>4770</v>
      </c>
      <c r="B386" s="333"/>
      <c r="C386" s="49" t="s">
        <v>471</v>
      </c>
      <c r="D386" s="49" t="s">
        <v>467</v>
      </c>
      <c r="E386" s="49" t="s">
        <v>472</v>
      </c>
      <c r="F386" s="333"/>
      <c r="G386" s="333"/>
      <c r="H386" s="49" t="s">
        <v>469</v>
      </c>
      <c r="I386" s="51" t="s">
        <v>488</v>
      </c>
      <c r="J386" s="38" t="s">
        <v>459</v>
      </c>
      <c r="K386" s="333"/>
      <c r="L386" s="333"/>
      <c r="M386" s="333"/>
      <c r="N386" s="333"/>
      <c r="O386" s="333"/>
      <c r="P386" s="333"/>
      <c r="Q386" s="333"/>
    </row>
    <row r="387" spans="1:17">
      <c r="A387" s="49" t="s">
        <v>4771</v>
      </c>
      <c r="B387" s="333"/>
      <c r="C387" s="49" t="s">
        <v>471</v>
      </c>
      <c r="D387" s="49" t="s">
        <v>467</v>
      </c>
      <c r="E387" s="49" t="s">
        <v>472</v>
      </c>
      <c r="F387" s="333"/>
      <c r="G387" s="333"/>
      <c r="H387" s="49" t="s">
        <v>469</v>
      </c>
      <c r="I387" s="51" t="s">
        <v>490</v>
      </c>
      <c r="J387" s="38" t="s">
        <v>459</v>
      </c>
      <c r="K387" s="333"/>
      <c r="L387" s="333"/>
      <c r="M387" s="333"/>
      <c r="N387" s="333"/>
      <c r="O387" s="333"/>
      <c r="P387" s="333"/>
      <c r="Q387" s="333"/>
    </row>
    <row r="388" spans="1:17">
      <c r="A388" s="49" t="s">
        <v>4772</v>
      </c>
      <c r="B388" s="333"/>
      <c r="C388" s="49" t="s">
        <v>471</v>
      </c>
      <c r="D388" s="49" t="s">
        <v>467</v>
      </c>
      <c r="E388" s="49" t="s">
        <v>472</v>
      </c>
      <c r="F388" s="333"/>
      <c r="G388" s="333"/>
      <c r="H388" s="49" t="s">
        <v>469</v>
      </c>
      <c r="I388" s="51" t="s">
        <v>492</v>
      </c>
      <c r="J388" s="38" t="s">
        <v>459</v>
      </c>
      <c r="K388" s="333"/>
      <c r="L388" s="333"/>
      <c r="M388" s="333"/>
      <c r="N388" s="333"/>
      <c r="O388" s="333"/>
      <c r="P388" s="333"/>
      <c r="Q388" s="333"/>
    </row>
    <row r="389" spans="1:17">
      <c r="A389" s="49" t="s">
        <v>4773</v>
      </c>
      <c r="B389" s="333"/>
      <c r="C389" s="49" t="s">
        <v>471</v>
      </c>
      <c r="D389" s="49" t="s">
        <v>467</v>
      </c>
      <c r="E389" s="49" t="s">
        <v>472</v>
      </c>
      <c r="F389" s="333"/>
      <c r="G389" s="333"/>
      <c r="H389" s="49" t="s">
        <v>469</v>
      </c>
      <c r="I389" s="51" t="s">
        <v>494</v>
      </c>
      <c r="J389" s="38" t="s">
        <v>459</v>
      </c>
      <c r="K389" s="333"/>
      <c r="L389" s="333"/>
      <c r="M389" s="333"/>
      <c r="N389" s="333"/>
      <c r="O389" s="333"/>
      <c r="P389" s="333"/>
      <c r="Q389" s="333"/>
    </row>
    <row r="390" spans="1:17">
      <c r="A390" s="49" t="s">
        <v>4774</v>
      </c>
      <c r="B390" s="338"/>
      <c r="C390" s="62" t="s">
        <v>471</v>
      </c>
      <c r="D390" s="62" t="s">
        <v>467</v>
      </c>
      <c r="E390" s="62" t="s">
        <v>472</v>
      </c>
      <c r="F390" s="338"/>
      <c r="G390" s="338"/>
      <c r="H390" s="62" t="s">
        <v>469</v>
      </c>
      <c r="I390" s="63" t="s">
        <v>496</v>
      </c>
      <c r="J390" s="38" t="s">
        <v>459</v>
      </c>
      <c r="K390" s="338"/>
      <c r="L390" s="338"/>
      <c r="M390" s="334"/>
      <c r="N390" s="338"/>
      <c r="O390" s="338"/>
      <c r="P390" s="338"/>
      <c r="Q390" s="338"/>
    </row>
    <row r="391" spans="1:17">
      <c r="A391" s="326" t="s">
        <v>4775</v>
      </c>
      <c r="B391" s="337" t="s">
        <v>4401</v>
      </c>
      <c r="C391" s="61" t="s">
        <v>4402</v>
      </c>
      <c r="D391" s="61" t="s">
        <v>467</v>
      </c>
      <c r="E391" s="43" t="s">
        <v>4403</v>
      </c>
      <c r="F391" s="335">
        <v>480</v>
      </c>
      <c r="G391" s="332" t="s">
        <v>457</v>
      </c>
      <c r="H391" s="43" t="s">
        <v>459</v>
      </c>
      <c r="I391" s="45" t="s">
        <v>850</v>
      </c>
      <c r="J391" s="38" t="s">
        <v>459</v>
      </c>
      <c r="K391" s="335">
        <v>480</v>
      </c>
      <c r="L391" s="332" t="s">
        <v>457</v>
      </c>
      <c r="M391" s="335" t="s">
        <v>1729</v>
      </c>
      <c r="N391" s="335">
        <v>11</v>
      </c>
      <c r="O391" s="335" t="s">
        <v>533</v>
      </c>
      <c r="P391" s="336">
        <v>1785</v>
      </c>
      <c r="Q391" s="336" t="s">
        <v>473</v>
      </c>
    </row>
    <row r="392" spans="1:17">
      <c r="A392" s="327"/>
      <c r="B392" s="333"/>
      <c r="C392" s="49" t="s">
        <v>466</v>
      </c>
      <c r="D392" s="49" t="s">
        <v>467</v>
      </c>
      <c r="E392" s="49" t="s">
        <v>514</v>
      </c>
      <c r="F392" s="333"/>
      <c r="G392" s="333"/>
      <c r="H392" s="49" t="s">
        <v>469</v>
      </c>
      <c r="I392" s="51">
        <v>11</v>
      </c>
      <c r="J392" s="38" t="s">
        <v>459</v>
      </c>
      <c r="K392" s="333"/>
      <c r="L392" s="333"/>
      <c r="M392" s="333"/>
      <c r="N392" s="333"/>
      <c r="O392" s="333"/>
      <c r="P392" s="333"/>
      <c r="Q392" s="333"/>
    </row>
    <row r="393" spans="1:17">
      <c r="A393" s="49" t="s">
        <v>4776</v>
      </c>
      <c r="B393" s="333"/>
      <c r="C393" s="49" t="s">
        <v>471</v>
      </c>
      <c r="D393" s="49" t="s">
        <v>467</v>
      </c>
      <c r="E393" s="49" t="s">
        <v>472</v>
      </c>
      <c r="F393" s="333"/>
      <c r="G393" s="333"/>
      <c r="H393" s="49" t="s">
        <v>473</v>
      </c>
      <c r="I393" s="51" t="s">
        <v>474</v>
      </c>
      <c r="J393" s="38" t="s">
        <v>459</v>
      </c>
      <c r="K393" s="333"/>
      <c r="L393" s="333"/>
      <c r="M393" s="333"/>
      <c r="N393" s="333"/>
      <c r="O393" s="333"/>
      <c r="P393" s="333"/>
      <c r="Q393" s="333"/>
    </row>
    <row r="394" spans="1:17">
      <c r="A394" s="49" t="s">
        <v>4777</v>
      </c>
      <c r="B394" s="333"/>
      <c r="C394" s="49" t="s">
        <v>471</v>
      </c>
      <c r="D394" s="49" t="s">
        <v>467</v>
      </c>
      <c r="E394" s="49" t="s">
        <v>472</v>
      </c>
      <c r="F394" s="333"/>
      <c r="G394" s="333"/>
      <c r="H394" s="49" t="s">
        <v>473</v>
      </c>
      <c r="I394" s="51" t="s">
        <v>476</v>
      </c>
      <c r="J394" s="38" t="s">
        <v>459</v>
      </c>
      <c r="K394" s="333"/>
      <c r="L394" s="333"/>
      <c r="M394" s="333"/>
      <c r="N394" s="333"/>
      <c r="O394" s="333"/>
      <c r="P394" s="333"/>
      <c r="Q394" s="333"/>
    </row>
    <row r="395" spans="1:17">
      <c r="A395" s="49" t="s">
        <v>4778</v>
      </c>
      <c r="B395" s="333"/>
      <c r="C395" s="49" t="s">
        <v>471</v>
      </c>
      <c r="D395" s="49" t="s">
        <v>467</v>
      </c>
      <c r="E395" s="49" t="s">
        <v>472</v>
      </c>
      <c r="F395" s="333"/>
      <c r="G395" s="333"/>
      <c r="H395" s="49" t="s">
        <v>473</v>
      </c>
      <c r="I395" s="51" t="s">
        <v>478</v>
      </c>
      <c r="J395" s="38" t="s">
        <v>459</v>
      </c>
      <c r="K395" s="333"/>
      <c r="L395" s="333"/>
      <c r="M395" s="333"/>
      <c r="N395" s="333"/>
      <c r="O395" s="333"/>
      <c r="P395" s="333"/>
      <c r="Q395" s="333"/>
    </row>
    <row r="396" spans="1:17">
      <c r="A396" s="49" t="s">
        <v>4779</v>
      </c>
      <c r="B396" s="333"/>
      <c r="C396" s="49" t="s">
        <v>471</v>
      </c>
      <c r="D396" s="49" t="s">
        <v>467</v>
      </c>
      <c r="E396" s="49" t="s">
        <v>472</v>
      </c>
      <c r="F396" s="333"/>
      <c r="G396" s="333"/>
      <c r="H396" s="49" t="s">
        <v>473</v>
      </c>
      <c r="I396" s="51" t="s">
        <v>480</v>
      </c>
      <c r="J396" s="38" t="s">
        <v>459</v>
      </c>
      <c r="K396" s="333"/>
      <c r="L396" s="333"/>
      <c r="M396" s="333"/>
      <c r="N396" s="333"/>
      <c r="O396" s="333"/>
      <c r="P396" s="333"/>
      <c r="Q396" s="333"/>
    </row>
    <row r="397" spans="1:17">
      <c r="A397" s="49" t="s">
        <v>4780</v>
      </c>
      <c r="B397" s="333"/>
      <c r="C397" s="49" t="s">
        <v>471</v>
      </c>
      <c r="D397" s="49" t="s">
        <v>467</v>
      </c>
      <c r="E397" s="49" t="s">
        <v>472</v>
      </c>
      <c r="F397" s="333"/>
      <c r="G397" s="333"/>
      <c r="H397" s="49" t="s">
        <v>473</v>
      </c>
      <c r="I397" s="51" t="s">
        <v>482</v>
      </c>
      <c r="J397" s="38" t="s">
        <v>459</v>
      </c>
      <c r="K397" s="333"/>
      <c r="L397" s="333"/>
      <c r="M397" s="333"/>
      <c r="N397" s="333"/>
      <c r="O397" s="333"/>
      <c r="P397" s="333"/>
      <c r="Q397" s="333"/>
    </row>
    <row r="398" spans="1:17">
      <c r="A398" s="49" t="s">
        <v>4781</v>
      </c>
      <c r="B398" s="333"/>
      <c r="C398" s="49" t="s">
        <v>471</v>
      </c>
      <c r="D398" s="49" t="s">
        <v>467</v>
      </c>
      <c r="E398" s="49" t="s">
        <v>472</v>
      </c>
      <c r="F398" s="333"/>
      <c r="G398" s="333"/>
      <c r="H398" s="49" t="s">
        <v>473</v>
      </c>
      <c r="I398" s="51" t="s">
        <v>484</v>
      </c>
      <c r="J398" s="38" t="s">
        <v>459</v>
      </c>
      <c r="K398" s="333"/>
      <c r="L398" s="333"/>
      <c r="M398" s="333"/>
      <c r="N398" s="333"/>
      <c r="O398" s="333"/>
      <c r="P398" s="333"/>
      <c r="Q398" s="333"/>
    </row>
    <row r="399" spans="1:17">
      <c r="A399" s="49" t="s">
        <v>4782</v>
      </c>
      <c r="B399" s="333"/>
      <c r="C399" s="49" t="s">
        <v>471</v>
      </c>
      <c r="D399" s="49" t="s">
        <v>467</v>
      </c>
      <c r="E399" s="49" t="s">
        <v>472</v>
      </c>
      <c r="F399" s="333"/>
      <c r="G399" s="333"/>
      <c r="H399" s="49">
        <v>5</v>
      </c>
      <c r="I399" s="51" t="s">
        <v>486</v>
      </c>
      <c r="J399" s="38" t="s">
        <v>459</v>
      </c>
      <c r="K399" s="333"/>
      <c r="L399" s="333"/>
      <c r="M399" s="333"/>
      <c r="N399" s="333"/>
      <c r="O399" s="333"/>
      <c r="P399" s="333"/>
      <c r="Q399" s="333"/>
    </row>
    <row r="400" spans="1:17">
      <c r="A400" s="49" t="s">
        <v>4783</v>
      </c>
      <c r="B400" s="333"/>
      <c r="C400" s="49" t="s">
        <v>471</v>
      </c>
      <c r="D400" s="49" t="s">
        <v>467</v>
      </c>
      <c r="E400" s="49" t="s">
        <v>472</v>
      </c>
      <c r="F400" s="333"/>
      <c r="G400" s="333"/>
      <c r="H400" s="49">
        <v>5</v>
      </c>
      <c r="I400" s="51" t="s">
        <v>488</v>
      </c>
      <c r="J400" s="38" t="s">
        <v>459</v>
      </c>
      <c r="K400" s="333"/>
      <c r="L400" s="333"/>
      <c r="M400" s="333"/>
      <c r="N400" s="333"/>
      <c r="O400" s="333"/>
      <c r="P400" s="333"/>
      <c r="Q400" s="333"/>
    </row>
    <row r="401" spans="1:17">
      <c r="A401" s="49" t="s">
        <v>4784</v>
      </c>
      <c r="B401" s="333"/>
      <c r="C401" s="49" t="s">
        <v>471</v>
      </c>
      <c r="D401" s="49" t="s">
        <v>467</v>
      </c>
      <c r="E401" s="49" t="s">
        <v>472</v>
      </c>
      <c r="F401" s="333"/>
      <c r="G401" s="333"/>
      <c r="H401" s="49" t="s">
        <v>469</v>
      </c>
      <c r="I401" s="51" t="s">
        <v>490</v>
      </c>
      <c r="J401" s="38" t="s">
        <v>459</v>
      </c>
      <c r="K401" s="333"/>
      <c r="L401" s="333"/>
      <c r="M401" s="333"/>
      <c r="N401" s="333"/>
      <c r="O401" s="333"/>
      <c r="P401" s="333"/>
      <c r="Q401" s="333"/>
    </row>
    <row r="402" spans="1:17">
      <c r="A402" s="49" t="s">
        <v>4785</v>
      </c>
      <c r="B402" s="333"/>
      <c r="C402" s="49" t="s">
        <v>471</v>
      </c>
      <c r="D402" s="49" t="s">
        <v>467</v>
      </c>
      <c r="E402" s="49" t="s">
        <v>472</v>
      </c>
      <c r="F402" s="333"/>
      <c r="G402" s="333"/>
      <c r="H402" s="49" t="s">
        <v>469</v>
      </c>
      <c r="I402" s="51" t="s">
        <v>492</v>
      </c>
      <c r="J402" s="38" t="s">
        <v>459</v>
      </c>
      <c r="K402" s="333"/>
      <c r="L402" s="333"/>
      <c r="M402" s="333"/>
      <c r="N402" s="333"/>
      <c r="O402" s="333"/>
      <c r="P402" s="333"/>
      <c r="Q402" s="333"/>
    </row>
    <row r="403" spans="1:17">
      <c r="A403" s="49" t="s">
        <v>4786</v>
      </c>
      <c r="B403" s="333"/>
      <c r="C403" s="49" t="s">
        <v>471</v>
      </c>
      <c r="D403" s="49" t="s">
        <v>467</v>
      </c>
      <c r="E403" s="49" t="s">
        <v>472</v>
      </c>
      <c r="F403" s="333"/>
      <c r="G403" s="333"/>
      <c r="H403" s="49" t="s">
        <v>469</v>
      </c>
      <c r="I403" s="51" t="s">
        <v>494</v>
      </c>
      <c r="J403" s="38" t="s">
        <v>459</v>
      </c>
      <c r="K403" s="333"/>
      <c r="L403" s="333"/>
      <c r="M403" s="333"/>
      <c r="N403" s="333"/>
      <c r="O403" s="333"/>
      <c r="P403" s="333"/>
      <c r="Q403" s="333"/>
    </row>
    <row r="404" spans="1:17">
      <c r="A404" s="49" t="s">
        <v>4787</v>
      </c>
      <c r="B404" s="338"/>
      <c r="C404" s="62" t="s">
        <v>471</v>
      </c>
      <c r="D404" s="62" t="s">
        <v>467</v>
      </c>
      <c r="E404" s="62" t="s">
        <v>472</v>
      </c>
      <c r="F404" s="338"/>
      <c r="G404" s="338"/>
      <c r="H404" s="62" t="s">
        <v>469</v>
      </c>
      <c r="I404" s="63" t="s">
        <v>496</v>
      </c>
      <c r="J404" s="38" t="s">
        <v>459</v>
      </c>
      <c r="K404" s="338"/>
      <c r="L404" s="338"/>
      <c r="M404" s="338"/>
      <c r="N404" s="338"/>
      <c r="O404" s="338"/>
      <c r="P404" s="338"/>
      <c r="Q404" s="338"/>
    </row>
    <row r="405" spans="1:17">
      <c r="A405" s="49" t="s">
        <v>4788</v>
      </c>
      <c r="B405" s="334"/>
      <c r="C405" s="52" t="s">
        <v>471</v>
      </c>
      <c r="D405" s="52" t="s">
        <v>467</v>
      </c>
      <c r="E405" s="52" t="s">
        <v>472</v>
      </c>
      <c r="F405" s="334"/>
      <c r="G405" s="334"/>
      <c r="H405" s="52" t="s">
        <v>469</v>
      </c>
      <c r="I405" s="54" t="s">
        <v>528</v>
      </c>
      <c r="J405" s="38" t="s">
        <v>459</v>
      </c>
      <c r="K405" s="334"/>
      <c r="L405" s="334"/>
      <c r="M405" s="334"/>
      <c r="N405" s="334"/>
      <c r="O405" s="334"/>
      <c r="P405" s="334"/>
      <c r="Q405" s="334"/>
    </row>
    <row r="406" spans="1:17">
      <c r="A406" s="326" t="s">
        <v>4789</v>
      </c>
      <c r="B406" s="337" t="s">
        <v>4401</v>
      </c>
      <c r="C406" s="43" t="s">
        <v>4402</v>
      </c>
      <c r="D406" s="43" t="s">
        <v>467</v>
      </c>
      <c r="E406" s="43" t="s">
        <v>4403</v>
      </c>
      <c r="F406" s="335">
        <v>480</v>
      </c>
      <c r="G406" s="332" t="s">
        <v>457</v>
      </c>
      <c r="H406" s="43" t="s">
        <v>459</v>
      </c>
      <c r="I406" s="45" t="s">
        <v>4469</v>
      </c>
      <c r="J406" s="38" t="s">
        <v>459</v>
      </c>
      <c r="K406" s="335">
        <v>480</v>
      </c>
      <c r="L406" s="332" t="s">
        <v>457</v>
      </c>
      <c r="M406" s="335" t="s">
        <v>1729</v>
      </c>
      <c r="N406" s="335">
        <v>14</v>
      </c>
      <c r="O406" s="335" t="s">
        <v>603</v>
      </c>
      <c r="P406" s="336">
        <v>1785</v>
      </c>
      <c r="Q406" s="336" t="s">
        <v>473</v>
      </c>
    </row>
    <row r="407" spans="1:17">
      <c r="A407" s="327"/>
      <c r="B407" s="333"/>
      <c r="C407" s="46" t="s">
        <v>466</v>
      </c>
      <c r="D407" s="46" t="s">
        <v>467</v>
      </c>
      <c r="E407" s="46" t="s">
        <v>534</v>
      </c>
      <c r="F407" s="333"/>
      <c r="G407" s="333"/>
      <c r="H407" s="46" t="s">
        <v>469</v>
      </c>
      <c r="I407" s="48">
        <v>14</v>
      </c>
      <c r="J407" s="38" t="s">
        <v>459</v>
      </c>
      <c r="K407" s="333"/>
      <c r="L407" s="333"/>
      <c r="M407" s="333"/>
      <c r="N407" s="333"/>
      <c r="O407" s="333"/>
      <c r="P407" s="333"/>
      <c r="Q407" s="333"/>
    </row>
    <row r="408" spans="1:17">
      <c r="A408" s="49" t="s">
        <v>4790</v>
      </c>
      <c r="B408" s="333"/>
      <c r="C408" s="49" t="s">
        <v>471</v>
      </c>
      <c r="D408" s="49" t="s">
        <v>467</v>
      </c>
      <c r="E408" s="49" t="s">
        <v>472</v>
      </c>
      <c r="F408" s="333"/>
      <c r="G408" s="333"/>
      <c r="H408" s="49" t="s">
        <v>473</v>
      </c>
      <c r="I408" s="51" t="s">
        <v>474</v>
      </c>
      <c r="J408" s="38" t="s">
        <v>459</v>
      </c>
      <c r="K408" s="333"/>
      <c r="L408" s="333"/>
      <c r="M408" s="333"/>
      <c r="N408" s="333"/>
      <c r="O408" s="333"/>
      <c r="P408" s="333"/>
      <c r="Q408" s="333"/>
    </row>
    <row r="409" spans="1:17">
      <c r="A409" s="49" t="s">
        <v>4791</v>
      </c>
      <c r="B409" s="333"/>
      <c r="C409" s="49" t="s">
        <v>471</v>
      </c>
      <c r="D409" s="49" t="s">
        <v>467</v>
      </c>
      <c r="E409" s="49" t="s">
        <v>472</v>
      </c>
      <c r="F409" s="333"/>
      <c r="G409" s="333"/>
      <c r="H409" s="49" t="s">
        <v>473</v>
      </c>
      <c r="I409" s="51" t="s">
        <v>476</v>
      </c>
      <c r="J409" s="38" t="s">
        <v>459</v>
      </c>
      <c r="K409" s="333"/>
      <c r="L409" s="333"/>
      <c r="M409" s="333"/>
      <c r="N409" s="333"/>
      <c r="O409" s="333"/>
      <c r="P409" s="333"/>
      <c r="Q409" s="333"/>
    </row>
    <row r="410" spans="1:17">
      <c r="A410" s="49" t="s">
        <v>4792</v>
      </c>
      <c r="B410" s="333"/>
      <c r="C410" s="49" t="s">
        <v>471</v>
      </c>
      <c r="D410" s="49" t="s">
        <v>467</v>
      </c>
      <c r="E410" s="49" t="s">
        <v>472</v>
      </c>
      <c r="F410" s="333"/>
      <c r="G410" s="333"/>
      <c r="H410" s="49" t="s">
        <v>473</v>
      </c>
      <c r="I410" s="51" t="s">
        <v>478</v>
      </c>
      <c r="J410" s="38" t="s">
        <v>459</v>
      </c>
      <c r="K410" s="333"/>
      <c r="L410" s="333"/>
      <c r="M410" s="333"/>
      <c r="N410" s="333"/>
      <c r="O410" s="333"/>
      <c r="P410" s="333"/>
      <c r="Q410" s="333"/>
    </row>
    <row r="411" spans="1:17">
      <c r="A411" s="49" t="s">
        <v>4793</v>
      </c>
      <c r="B411" s="333"/>
      <c r="C411" s="49" t="s">
        <v>471</v>
      </c>
      <c r="D411" s="49" t="s">
        <v>467</v>
      </c>
      <c r="E411" s="49" t="s">
        <v>472</v>
      </c>
      <c r="F411" s="333"/>
      <c r="G411" s="333"/>
      <c r="H411" s="49" t="s">
        <v>473</v>
      </c>
      <c r="I411" s="51" t="s">
        <v>480</v>
      </c>
      <c r="J411" s="38" t="s">
        <v>459</v>
      </c>
      <c r="K411" s="333"/>
      <c r="L411" s="333"/>
      <c r="M411" s="333"/>
      <c r="N411" s="333"/>
      <c r="O411" s="333"/>
      <c r="P411" s="333"/>
      <c r="Q411" s="333"/>
    </row>
    <row r="412" spans="1:17">
      <c r="A412" s="49" t="s">
        <v>4794</v>
      </c>
      <c r="B412" s="333"/>
      <c r="C412" s="49" t="s">
        <v>471</v>
      </c>
      <c r="D412" s="49" t="s">
        <v>467</v>
      </c>
      <c r="E412" s="49" t="s">
        <v>472</v>
      </c>
      <c r="F412" s="333"/>
      <c r="G412" s="333"/>
      <c r="H412" s="49" t="s">
        <v>473</v>
      </c>
      <c r="I412" s="51" t="s">
        <v>482</v>
      </c>
      <c r="J412" s="38" t="s">
        <v>459</v>
      </c>
      <c r="K412" s="333"/>
      <c r="L412" s="333"/>
      <c r="M412" s="333"/>
      <c r="N412" s="333"/>
      <c r="O412" s="333"/>
      <c r="P412" s="333"/>
      <c r="Q412" s="333"/>
    </row>
    <row r="413" spans="1:17">
      <c r="A413" s="49" t="s">
        <v>4795</v>
      </c>
      <c r="B413" s="333"/>
      <c r="C413" s="49" t="s">
        <v>471</v>
      </c>
      <c r="D413" s="49" t="s">
        <v>467</v>
      </c>
      <c r="E413" s="49" t="s">
        <v>472</v>
      </c>
      <c r="F413" s="333"/>
      <c r="G413" s="333"/>
      <c r="H413" s="49" t="s">
        <v>473</v>
      </c>
      <c r="I413" s="51" t="s">
        <v>484</v>
      </c>
      <c r="J413" s="38" t="s">
        <v>459</v>
      </c>
      <c r="K413" s="333"/>
      <c r="L413" s="333"/>
      <c r="M413" s="333"/>
      <c r="N413" s="333"/>
      <c r="O413" s="333"/>
      <c r="P413" s="333"/>
      <c r="Q413" s="333"/>
    </row>
    <row r="414" spans="1:17">
      <c r="A414" s="49" t="s">
        <v>4796</v>
      </c>
      <c r="B414" s="333"/>
      <c r="C414" s="49" t="s">
        <v>471</v>
      </c>
      <c r="D414" s="49" t="s">
        <v>467</v>
      </c>
      <c r="E414" s="49" t="s">
        <v>472</v>
      </c>
      <c r="F414" s="333"/>
      <c r="G414" s="333"/>
      <c r="H414" s="49">
        <v>5</v>
      </c>
      <c r="I414" s="51" t="s">
        <v>486</v>
      </c>
      <c r="J414" s="38" t="s">
        <v>459</v>
      </c>
      <c r="K414" s="333"/>
      <c r="L414" s="333"/>
      <c r="M414" s="333"/>
      <c r="N414" s="333"/>
      <c r="O414" s="333"/>
      <c r="P414" s="333"/>
      <c r="Q414" s="333"/>
    </row>
    <row r="415" spans="1:17">
      <c r="A415" s="49" t="s">
        <v>4797</v>
      </c>
      <c r="B415" s="333"/>
      <c r="C415" s="49" t="s">
        <v>471</v>
      </c>
      <c r="D415" s="49" t="s">
        <v>467</v>
      </c>
      <c r="E415" s="49" t="s">
        <v>472</v>
      </c>
      <c r="F415" s="333"/>
      <c r="G415" s="333"/>
      <c r="H415" s="49">
        <v>5</v>
      </c>
      <c r="I415" s="51" t="s">
        <v>488</v>
      </c>
      <c r="J415" s="38" t="s">
        <v>459</v>
      </c>
      <c r="K415" s="333"/>
      <c r="L415" s="333"/>
      <c r="M415" s="333"/>
      <c r="N415" s="333"/>
      <c r="O415" s="333"/>
      <c r="P415" s="333"/>
      <c r="Q415" s="333"/>
    </row>
    <row r="416" spans="1:17">
      <c r="A416" s="49" t="s">
        <v>4798</v>
      </c>
      <c r="B416" s="333"/>
      <c r="C416" s="49" t="s">
        <v>471</v>
      </c>
      <c r="D416" s="49" t="s">
        <v>467</v>
      </c>
      <c r="E416" s="49" t="s">
        <v>472</v>
      </c>
      <c r="F416" s="333"/>
      <c r="G416" s="333"/>
      <c r="H416" s="49" t="s">
        <v>469</v>
      </c>
      <c r="I416" s="51" t="s">
        <v>490</v>
      </c>
      <c r="J416" s="38" t="s">
        <v>459</v>
      </c>
      <c r="K416" s="333"/>
      <c r="L416" s="333"/>
      <c r="M416" s="333"/>
      <c r="N416" s="333"/>
      <c r="O416" s="333"/>
      <c r="P416" s="333"/>
      <c r="Q416" s="333"/>
    </row>
    <row r="417" spans="1:17">
      <c r="A417" s="49" t="s">
        <v>4799</v>
      </c>
      <c r="B417" s="333"/>
      <c r="C417" s="49" t="s">
        <v>471</v>
      </c>
      <c r="D417" s="49" t="s">
        <v>467</v>
      </c>
      <c r="E417" s="49" t="s">
        <v>472</v>
      </c>
      <c r="F417" s="333"/>
      <c r="G417" s="333"/>
      <c r="H417" s="49" t="s">
        <v>469</v>
      </c>
      <c r="I417" s="51" t="s">
        <v>492</v>
      </c>
      <c r="J417" s="38" t="s">
        <v>459</v>
      </c>
      <c r="K417" s="333"/>
      <c r="L417" s="333"/>
      <c r="M417" s="333"/>
      <c r="N417" s="333"/>
      <c r="O417" s="333"/>
      <c r="P417" s="333"/>
      <c r="Q417" s="333"/>
    </row>
    <row r="418" spans="1:17">
      <c r="A418" s="49" t="s">
        <v>4800</v>
      </c>
      <c r="B418" s="333"/>
      <c r="C418" s="49" t="s">
        <v>471</v>
      </c>
      <c r="D418" s="49" t="s">
        <v>467</v>
      </c>
      <c r="E418" s="49" t="s">
        <v>472</v>
      </c>
      <c r="F418" s="333"/>
      <c r="G418" s="333"/>
      <c r="H418" s="49" t="s">
        <v>469</v>
      </c>
      <c r="I418" s="51" t="s">
        <v>494</v>
      </c>
      <c r="J418" s="38" t="s">
        <v>459</v>
      </c>
      <c r="K418" s="333"/>
      <c r="L418" s="333"/>
      <c r="M418" s="333"/>
      <c r="N418" s="333"/>
      <c r="O418" s="333"/>
      <c r="P418" s="333"/>
      <c r="Q418" s="333"/>
    </row>
    <row r="419" spans="1:17">
      <c r="A419" s="49" t="s">
        <v>4801</v>
      </c>
      <c r="B419" s="338"/>
      <c r="C419" s="62" t="s">
        <v>471</v>
      </c>
      <c r="D419" s="62" t="s">
        <v>467</v>
      </c>
      <c r="E419" s="62" t="s">
        <v>472</v>
      </c>
      <c r="F419" s="338"/>
      <c r="G419" s="338"/>
      <c r="H419" s="62" t="s">
        <v>469</v>
      </c>
      <c r="I419" s="63" t="s">
        <v>496</v>
      </c>
      <c r="J419" s="38" t="s">
        <v>459</v>
      </c>
      <c r="K419" s="338"/>
      <c r="L419" s="338"/>
      <c r="M419" s="338"/>
      <c r="N419" s="338"/>
      <c r="O419" s="338"/>
      <c r="P419" s="338"/>
      <c r="Q419" s="338"/>
    </row>
    <row r="420" spans="1:17">
      <c r="A420" s="49" t="s">
        <v>4802</v>
      </c>
      <c r="B420" s="338"/>
      <c r="C420" s="62" t="s">
        <v>471</v>
      </c>
      <c r="D420" s="62" t="s">
        <v>467</v>
      </c>
      <c r="E420" s="62" t="s">
        <v>472</v>
      </c>
      <c r="F420" s="338"/>
      <c r="G420" s="338"/>
      <c r="H420" s="62" t="s">
        <v>469</v>
      </c>
      <c r="I420" s="63" t="s">
        <v>528</v>
      </c>
      <c r="J420" s="38" t="s">
        <v>459</v>
      </c>
      <c r="K420" s="338"/>
      <c r="L420" s="338"/>
      <c r="M420" s="338"/>
      <c r="N420" s="338"/>
      <c r="O420" s="338"/>
      <c r="P420" s="338"/>
      <c r="Q420" s="338"/>
    </row>
    <row r="421" spans="1:17">
      <c r="A421" s="49" t="s">
        <v>4803</v>
      </c>
      <c r="B421" s="334"/>
      <c r="C421" s="73" t="s">
        <v>471</v>
      </c>
      <c r="D421" s="73" t="s">
        <v>467</v>
      </c>
      <c r="E421" s="73" t="s">
        <v>472</v>
      </c>
      <c r="F421" s="334"/>
      <c r="G421" s="334"/>
      <c r="H421" s="73" t="s">
        <v>469</v>
      </c>
      <c r="I421" s="67" t="s">
        <v>530</v>
      </c>
      <c r="J421" s="38" t="s">
        <v>459</v>
      </c>
      <c r="K421" s="334"/>
      <c r="L421" s="334"/>
      <c r="M421" s="338"/>
      <c r="N421" s="334"/>
      <c r="O421" s="334"/>
      <c r="P421" s="334"/>
      <c r="Q421" s="334"/>
    </row>
    <row r="422" spans="1:17">
      <c r="A422" s="326" t="s">
        <v>4804</v>
      </c>
      <c r="B422" s="337" t="s">
        <v>4401</v>
      </c>
      <c r="C422" s="43" t="s">
        <v>4402</v>
      </c>
      <c r="D422" s="43" t="s">
        <v>467</v>
      </c>
      <c r="E422" s="43" t="s">
        <v>4403</v>
      </c>
      <c r="F422" s="335">
        <v>480</v>
      </c>
      <c r="G422" s="332" t="s">
        <v>457</v>
      </c>
      <c r="H422" s="43" t="s">
        <v>459</v>
      </c>
      <c r="I422" s="45" t="s">
        <v>4427</v>
      </c>
      <c r="J422" s="38" t="s">
        <v>459</v>
      </c>
      <c r="K422" s="335">
        <v>480</v>
      </c>
      <c r="L422" s="332" t="s">
        <v>457</v>
      </c>
      <c r="M422" s="335" t="s">
        <v>1729</v>
      </c>
      <c r="N422" s="335">
        <v>7.6</v>
      </c>
      <c r="O422" s="335" t="s">
        <v>469</v>
      </c>
      <c r="P422" s="336">
        <v>1785</v>
      </c>
      <c r="Q422" s="336" t="s">
        <v>473</v>
      </c>
    </row>
    <row r="423" spans="1:17">
      <c r="A423" s="327"/>
      <c r="B423" s="333"/>
      <c r="C423" s="46" t="s">
        <v>466</v>
      </c>
      <c r="D423" s="46" t="s">
        <v>467</v>
      </c>
      <c r="E423" s="46" t="s">
        <v>550</v>
      </c>
      <c r="F423" s="333"/>
      <c r="G423" s="333"/>
      <c r="H423" s="46" t="s">
        <v>469</v>
      </c>
      <c r="I423" s="48">
        <v>7.6</v>
      </c>
      <c r="J423" s="38" t="s">
        <v>459</v>
      </c>
      <c r="K423" s="333"/>
      <c r="L423" s="333"/>
      <c r="M423" s="333"/>
      <c r="N423" s="333"/>
      <c r="O423" s="333"/>
      <c r="P423" s="333"/>
      <c r="Q423" s="333"/>
    </row>
    <row r="424" spans="1:17">
      <c r="A424" s="49" t="s">
        <v>4805</v>
      </c>
      <c r="B424" s="333"/>
      <c r="C424" s="49" t="s">
        <v>471</v>
      </c>
      <c r="D424" s="49" t="s">
        <v>467</v>
      </c>
      <c r="E424" s="49" t="s">
        <v>552</v>
      </c>
      <c r="F424" s="333"/>
      <c r="G424" s="333"/>
      <c r="H424" s="49" t="s">
        <v>473</v>
      </c>
      <c r="I424" s="51" t="s">
        <v>474</v>
      </c>
      <c r="J424" s="38" t="s">
        <v>459</v>
      </c>
      <c r="K424" s="333"/>
      <c r="L424" s="333"/>
      <c r="M424" s="333"/>
      <c r="N424" s="333"/>
      <c r="O424" s="333"/>
      <c r="P424" s="333"/>
      <c r="Q424" s="333"/>
    </row>
    <row r="425" spans="1:17">
      <c r="A425" s="49" t="s">
        <v>4806</v>
      </c>
      <c r="B425" s="333"/>
      <c r="C425" s="49" t="s">
        <v>471</v>
      </c>
      <c r="D425" s="49" t="s">
        <v>467</v>
      </c>
      <c r="E425" s="49" t="s">
        <v>552</v>
      </c>
      <c r="F425" s="333"/>
      <c r="G425" s="333"/>
      <c r="H425" s="49" t="s">
        <v>473</v>
      </c>
      <c r="I425" s="51" t="s">
        <v>476</v>
      </c>
      <c r="J425" s="38" t="s">
        <v>459</v>
      </c>
      <c r="K425" s="333"/>
      <c r="L425" s="333"/>
      <c r="M425" s="333"/>
      <c r="N425" s="333"/>
      <c r="O425" s="333"/>
      <c r="P425" s="333"/>
      <c r="Q425" s="333"/>
    </row>
    <row r="426" spans="1:17">
      <c r="A426" s="49" t="s">
        <v>4807</v>
      </c>
      <c r="B426" s="333"/>
      <c r="C426" s="49" t="s">
        <v>471</v>
      </c>
      <c r="D426" s="49" t="s">
        <v>467</v>
      </c>
      <c r="E426" s="49" t="s">
        <v>552</v>
      </c>
      <c r="F426" s="333"/>
      <c r="G426" s="333"/>
      <c r="H426" s="49" t="s">
        <v>473</v>
      </c>
      <c r="I426" s="51" t="s">
        <v>478</v>
      </c>
      <c r="J426" s="38" t="s">
        <v>459</v>
      </c>
      <c r="K426" s="333"/>
      <c r="L426" s="333"/>
      <c r="M426" s="333"/>
      <c r="N426" s="333"/>
      <c r="O426" s="333"/>
      <c r="P426" s="333"/>
      <c r="Q426" s="333"/>
    </row>
    <row r="427" spans="1:17">
      <c r="A427" s="49" t="s">
        <v>4808</v>
      </c>
      <c r="B427" s="333"/>
      <c r="C427" s="49" t="s">
        <v>471</v>
      </c>
      <c r="D427" s="49" t="s">
        <v>467</v>
      </c>
      <c r="E427" s="49" t="s">
        <v>552</v>
      </c>
      <c r="F427" s="333"/>
      <c r="G427" s="333"/>
      <c r="H427" s="49" t="s">
        <v>473</v>
      </c>
      <c r="I427" s="51" t="s">
        <v>480</v>
      </c>
      <c r="J427" s="38" t="s">
        <v>459</v>
      </c>
      <c r="K427" s="333"/>
      <c r="L427" s="333"/>
      <c r="M427" s="333"/>
      <c r="N427" s="333"/>
      <c r="O427" s="333"/>
      <c r="P427" s="333"/>
      <c r="Q427" s="333"/>
    </row>
    <row r="428" spans="1:17">
      <c r="A428" s="49" t="s">
        <v>4809</v>
      </c>
      <c r="B428" s="333"/>
      <c r="C428" s="49" t="s">
        <v>471</v>
      </c>
      <c r="D428" s="49" t="s">
        <v>467</v>
      </c>
      <c r="E428" s="49" t="s">
        <v>552</v>
      </c>
      <c r="F428" s="333"/>
      <c r="G428" s="333"/>
      <c r="H428" s="49" t="s">
        <v>473</v>
      </c>
      <c r="I428" s="51" t="s">
        <v>482</v>
      </c>
      <c r="J428" s="38" t="s">
        <v>459</v>
      </c>
      <c r="K428" s="333"/>
      <c r="L428" s="333"/>
      <c r="M428" s="333"/>
      <c r="N428" s="333"/>
      <c r="O428" s="333"/>
      <c r="P428" s="333"/>
      <c r="Q428" s="333"/>
    </row>
    <row r="429" spans="1:17">
      <c r="A429" s="49" t="s">
        <v>4810</v>
      </c>
      <c r="B429" s="333"/>
      <c r="C429" s="49" t="s">
        <v>471</v>
      </c>
      <c r="D429" s="49" t="s">
        <v>467</v>
      </c>
      <c r="E429" s="49" t="s">
        <v>552</v>
      </c>
      <c r="F429" s="333"/>
      <c r="G429" s="333"/>
      <c r="H429" s="49" t="s">
        <v>473</v>
      </c>
      <c r="I429" s="51" t="s">
        <v>484</v>
      </c>
      <c r="J429" s="38" t="s">
        <v>459</v>
      </c>
      <c r="K429" s="333"/>
      <c r="L429" s="333"/>
      <c r="M429" s="333"/>
      <c r="N429" s="333"/>
      <c r="O429" s="333"/>
      <c r="P429" s="333"/>
      <c r="Q429" s="333"/>
    </row>
    <row r="430" spans="1:17">
      <c r="A430" s="49" t="s">
        <v>4811</v>
      </c>
      <c r="B430" s="333"/>
      <c r="C430" s="49" t="s">
        <v>471</v>
      </c>
      <c r="D430" s="49" t="s">
        <v>467</v>
      </c>
      <c r="E430" s="49" t="s">
        <v>552</v>
      </c>
      <c r="F430" s="333"/>
      <c r="G430" s="333"/>
      <c r="H430" s="49">
        <v>5</v>
      </c>
      <c r="I430" s="51" t="s">
        <v>486</v>
      </c>
      <c r="J430" s="38" t="s">
        <v>459</v>
      </c>
      <c r="K430" s="333"/>
      <c r="L430" s="333"/>
      <c r="M430" s="333"/>
      <c r="N430" s="333"/>
      <c r="O430" s="333"/>
      <c r="P430" s="333"/>
      <c r="Q430" s="333"/>
    </row>
    <row r="431" spans="1:17">
      <c r="A431" s="49" t="s">
        <v>4812</v>
      </c>
      <c r="B431" s="333"/>
      <c r="C431" s="49" t="s">
        <v>471</v>
      </c>
      <c r="D431" s="49" t="s">
        <v>467</v>
      </c>
      <c r="E431" s="49" t="s">
        <v>552</v>
      </c>
      <c r="F431" s="333"/>
      <c r="G431" s="333"/>
      <c r="H431" s="49">
        <v>5</v>
      </c>
      <c r="I431" s="51" t="s">
        <v>488</v>
      </c>
      <c r="J431" s="38" t="s">
        <v>459</v>
      </c>
      <c r="K431" s="333"/>
      <c r="L431" s="333"/>
      <c r="M431" s="333"/>
      <c r="N431" s="333"/>
      <c r="O431" s="333"/>
      <c r="P431" s="333"/>
      <c r="Q431" s="333"/>
    </row>
    <row r="432" spans="1:17">
      <c r="A432" s="49" t="s">
        <v>4813</v>
      </c>
      <c r="B432" s="333"/>
      <c r="C432" s="49" t="s">
        <v>471</v>
      </c>
      <c r="D432" s="49" t="s">
        <v>467</v>
      </c>
      <c r="E432" s="49" t="s">
        <v>552</v>
      </c>
      <c r="F432" s="333"/>
      <c r="G432" s="333"/>
      <c r="H432" s="49" t="s">
        <v>469</v>
      </c>
      <c r="I432" s="51" t="s">
        <v>490</v>
      </c>
      <c r="J432" s="38" t="s">
        <v>459</v>
      </c>
      <c r="K432" s="333"/>
      <c r="L432" s="333"/>
      <c r="M432" s="333"/>
      <c r="N432" s="333"/>
      <c r="O432" s="333"/>
      <c r="P432" s="333"/>
      <c r="Q432" s="333"/>
    </row>
    <row r="433" spans="1:17">
      <c r="A433" s="49" t="s">
        <v>4814</v>
      </c>
      <c r="B433" s="333"/>
      <c r="C433" s="49" t="s">
        <v>471</v>
      </c>
      <c r="D433" s="49" t="s">
        <v>467</v>
      </c>
      <c r="E433" s="49" t="s">
        <v>552</v>
      </c>
      <c r="F433" s="333"/>
      <c r="G433" s="333"/>
      <c r="H433" s="49" t="s">
        <v>469</v>
      </c>
      <c r="I433" s="51" t="s">
        <v>492</v>
      </c>
      <c r="J433" s="38" t="s">
        <v>459</v>
      </c>
      <c r="K433" s="333"/>
      <c r="L433" s="333"/>
      <c r="M433" s="333"/>
      <c r="N433" s="333"/>
      <c r="O433" s="333"/>
      <c r="P433" s="333"/>
      <c r="Q433" s="333"/>
    </row>
    <row r="434" spans="1:17">
      <c r="A434" s="49" t="s">
        <v>4815</v>
      </c>
      <c r="B434" s="333"/>
      <c r="C434" s="49" t="s">
        <v>471</v>
      </c>
      <c r="D434" s="49" t="s">
        <v>467</v>
      </c>
      <c r="E434" s="49" t="s">
        <v>552</v>
      </c>
      <c r="F434" s="333"/>
      <c r="G434" s="333"/>
      <c r="H434" s="49" t="s">
        <v>469</v>
      </c>
      <c r="I434" s="51" t="s">
        <v>494</v>
      </c>
      <c r="J434" s="38" t="s">
        <v>459</v>
      </c>
      <c r="K434" s="333"/>
      <c r="L434" s="333"/>
      <c r="M434" s="333"/>
      <c r="N434" s="333"/>
      <c r="O434" s="333"/>
      <c r="P434" s="333"/>
      <c r="Q434" s="333"/>
    </row>
    <row r="435" spans="1:17">
      <c r="A435" s="49" t="s">
        <v>4816</v>
      </c>
      <c r="B435" s="334"/>
      <c r="C435" s="73" t="s">
        <v>471</v>
      </c>
      <c r="D435" s="73" t="s">
        <v>467</v>
      </c>
      <c r="E435" s="73" t="s">
        <v>552</v>
      </c>
      <c r="F435" s="334"/>
      <c r="G435" s="334"/>
      <c r="H435" s="73" t="s">
        <v>469</v>
      </c>
      <c r="I435" s="67" t="s">
        <v>496</v>
      </c>
      <c r="J435" s="38" t="s">
        <v>459</v>
      </c>
      <c r="K435" s="334"/>
      <c r="L435" s="334"/>
      <c r="M435" s="334"/>
      <c r="N435" s="334"/>
      <c r="O435" s="334"/>
      <c r="P435" s="334"/>
      <c r="Q435" s="334"/>
    </row>
    <row r="436" spans="1:17">
      <c r="A436" s="326" t="s">
        <v>4817</v>
      </c>
      <c r="B436" s="337" t="s">
        <v>4401</v>
      </c>
      <c r="C436" s="61" t="s">
        <v>4402</v>
      </c>
      <c r="D436" s="61" t="s">
        <v>467</v>
      </c>
      <c r="E436" s="61" t="s">
        <v>4403</v>
      </c>
      <c r="F436" s="335">
        <v>480</v>
      </c>
      <c r="G436" s="332" t="s">
        <v>457</v>
      </c>
      <c r="H436" s="61" t="s">
        <v>459</v>
      </c>
      <c r="I436" s="69" t="s">
        <v>850</v>
      </c>
      <c r="J436" s="38" t="s">
        <v>459</v>
      </c>
      <c r="K436" s="335">
        <v>480</v>
      </c>
      <c r="L436" s="332" t="s">
        <v>457</v>
      </c>
      <c r="M436" s="335" t="s">
        <v>1729</v>
      </c>
      <c r="N436" s="335">
        <v>11</v>
      </c>
      <c r="O436" s="335" t="s">
        <v>533</v>
      </c>
      <c r="P436" s="336">
        <v>1785</v>
      </c>
      <c r="Q436" s="336" t="s">
        <v>473</v>
      </c>
    </row>
    <row r="437" spans="1:17">
      <c r="A437" s="327"/>
      <c r="B437" s="333"/>
      <c r="C437" s="49" t="s">
        <v>466</v>
      </c>
      <c r="D437" s="49" t="s">
        <v>467</v>
      </c>
      <c r="E437" s="49" t="s">
        <v>566</v>
      </c>
      <c r="F437" s="333"/>
      <c r="G437" s="333"/>
      <c r="H437" s="49" t="s">
        <v>469</v>
      </c>
      <c r="I437" s="51">
        <v>11</v>
      </c>
      <c r="J437" s="38" t="s">
        <v>459</v>
      </c>
      <c r="K437" s="333"/>
      <c r="L437" s="333"/>
      <c r="M437" s="333"/>
      <c r="N437" s="333"/>
      <c r="O437" s="333"/>
      <c r="P437" s="333"/>
      <c r="Q437" s="333"/>
    </row>
    <row r="438" spans="1:17">
      <c r="A438" s="49" t="s">
        <v>4818</v>
      </c>
      <c r="B438" s="333"/>
      <c r="C438" s="49" t="s">
        <v>471</v>
      </c>
      <c r="D438" s="49" t="s">
        <v>467</v>
      </c>
      <c r="E438" s="49" t="s">
        <v>552</v>
      </c>
      <c r="F438" s="333"/>
      <c r="G438" s="333"/>
      <c r="H438" s="49" t="s">
        <v>473</v>
      </c>
      <c r="I438" s="51" t="s">
        <v>474</v>
      </c>
      <c r="J438" s="38" t="s">
        <v>459</v>
      </c>
      <c r="K438" s="333"/>
      <c r="L438" s="333"/>
      <c r="M438" s="333"/>
      <c r="N438" s="333"/>
      <c r="O438" s="333"/>
      <c r="P438" s="333"/>
      <c r="Q438" s="333"/>
    </row>
    <row r="439" spans="1:17">
      <c r="A439" s="49" t="s">
        <v>4819</v>
      </c>
      <c r="B439" s="333"/>
      <c r="C439" s="49" t="s">
        <v>471</v>
      </c>
      <c r="D439" s="49" t="s">
        <v>467</v>
      </c>
      <c r="E439" s="49" t="s">
        <v>552</v>
      </c>
      <c r="F439" s="333"/>
      <c r="G439" s="333"/>
      <c r="H439" s="49" t="s">
        <v>473</v>
      </c>
      <c r="I439" s="51" t="s">
        <v>476</v>
      </c>
      <c r="J439" s="38" t="s">
        <v>459</v>
      </c>
      <c r="K439" s="333"/>
      <c r="L439" s="333"/>
      <c r="M439" s="333"/>
      <c r="N439" s="333"/>
      <c r="O439" s="333"/>
      <c r="P439" s="333"/>
      <c r="Q439" s="333"/>
    </row>
    <row r="440" spans="1:17">
      <c r="A440" s="49" t="s">
        <v>4820</v>
      </c>
      <c r="B440" s="333"/>
      <c r="C440" s="49" t="s">
        <v>471</v>
      </c>
      <c r="D440" s="49" t="s">
        <v>467</v>
      </c>
      <c r="E440" s="49" t="s">
        <v>552</v>
      </c>
      <c r="F440" s="333"/>
      <c r="G440" s="333"/>
      <c r="H440" s="49" t="s">
        <v>473</v>
      </c>
      <c r="I440" s="51" t="s">
        <v>478</v>
      </c>
      <c r="J440" s="38" t="s">
        <v>459</v>
      </c>
      <c r="K440" s="333"/>
      <c r="L440" s="333"/>
      <c r="M440" s="333"/>
      <c r="N440" s="333"/>
      <c r="O440" s="333"/>
      <c r="P440" s="333"/>
      <c r="Q440" s="333"/>
    </row>
    <row r="441" spans="1:17">
      <c r="A441" s="49" t="s">
        <v>4821</v>
      </c>
      <c r="B441" s="333"/>
      <c r="C441" s="49" t="s">
        <v>471</v>
      </c>
      <c r="D441" s="49" t="s">
        <v>467</v>
      </c>
      <c r="E441" s="49" t="s">
        <v>552</v>
      </c>
      <c r="F441" s="333"/>
      <c r="G441" s="333"/>
      <c r="H441" s="49" t="s">
        <v>473</v>
      </c>
      <c r="I441" s="51" t="s">
        <v>480</v>
      </c>
      <c r="J441" s="38" t="s">
        <v>459</v>
      </c>
      <c r="K441" s="333"/>
      <c r="L441" s="333"/>
      <c r="M441" s="333"/>
      <c r="N441" s="333"/>
      <c r="O441" s="333"/>
      <c r="P441" s="333"/>
      <c r="Q441" s="333"/>
    </row>
    <row r="442" spans="1:17">
      <c r="A442" s="49" t="s">
        <v>4822</v>
      </c>
      <c r="B442" s="333"/>
      <c r="C442" s="49" t="s">
        <v>471</v>
      </c>
      <c r="D442" s="49" t="s">
        <v>467</v>
      </c>
      <c r="E442" s="49" t="s">
        <v>552</v>
      </c>
      <c r="F442" s="333"/>
      <c r="G442" s="333"/>
      <c r="H442" s="49" t="s">
        <v>473</v>
      </c>
      <c r="I442" s="51" t="s">
        <v>482</v>
      </c>
      <c r="J442" s="38" t="s">
        <v>459</v>
      </c>
      <c r="K442" s="333"/>
      <c r="L442" s="333"/>
      <c r="M442" s="333"/>
      <c r="N442" s="333"/>
      <c r="O442" s="333"/>
      <c r="P442" s="333"/>
      <c r="Q442" s="333"/>
    </row>
    <row r="443" spans="1:17">
      <c r="A443" s="49" t="s">
        <v>4823</v>
      </c>
      <c r="B443" s="333"/>
      <c r="C443" s="49" t="s">
        <v>471</v>
      </c>
      <c r="D443" s="49" t="s">
        <v>467</v>
      </c>
      <c r="E443" s="49" t="s">
        <v>552</v>
      </c>
      <c r="F443" s="333"/>
      <c r="G443" s="333"/>
      <c r="H443" s="49" t="s">
        <v>473</v>
      </c>
      <c r="I443" s="51" t="s">
        <v>484</v>
      </c>
      <c r="J443" s="38" t="s">
        <v>459</v>
      </c>
      <c r="K443" s="333"/>
      <c r="L443" s="333"/>
      <c r="M443" s="333"/>
      <c r="N443" s="333"/>
      <c r="O443" s="333"/>
      <c r="P443" s="333"/>
      <c r="Q443" s="333"/>
    </row>
    <row r="444" spans="1:17">
      <c r="A444" s="49" t="s">
        <v>4824</v>
      </c>
      <c r="B444" s="333"/>
      <c r="C444" s="49" t="s">
        <v>471</v>
      </c>
      <c r="D444" s="49" t="s">
        <v>467</v>
      </c>
      <c r="E444" s="49" t="s">
        <v>552</v>
      </c>
      <c r="F444" s="333"/>
      <c r="G444" s="333"/>
      <c r="H444" s="49">
        <v>5</v>
      </c>
      <c r="I444" s="51" t="s">
        <v>486</v>
      </c>
      <c r="J444" s="38" t="s">
        <v>459</v>
      </c>
      <c r="K444" s="333"/>
      <c r="L444" s="333"/>
      <c r="M444" s="333"/>
      <c r="N444" s="333"/>
      <c r="O444" s="333"/>
      <c r="P444" s="333"/>
      <c r="Q444" s="333"/>
    </row>
    <row r="445" spans="1:17">
      <c r="A445" s="49" t="s">
        <v>4825</v>
      </c>
      <c r="B445" s="333"/>
      <c r="C445" s="49" t="s">
        <v>471</v>
      </c>
      <c r="D445" s="49" t="s">
        <v>467</v>
      </c>
      <c r="E445" s="49" t="s">
        <v>552</v>
      </c>
      <c r="F445" s="333"/>
      <c r="G445" s="333"/>
      <c r="H445" s="49">
        <v>5</v>
      </c>
      <c r="I445" s="51" t="s">
        <v>488</v>
      </c>
      <c r="J445" s="38" t="s">
        <v>459</v>
      </c>
      <c r="K445" s="333"/>
      <c r="L445" s="333"/>
      <c r="M445" s="333"/>
      <c r="N445" s="333"/>
      <c r="O445" s="333"/>
      <c r="P445" s="333"/>
      <c r="Q445" s="333"/>
    </row>
    <row r="446" spans="1:17">
      <c r="A446" s="49" t="s">
        <v>4826</v>
      </c>
      <c r="B446" s="333"/>
      <c r="C446" s="49" t="s">
        <v>471</v>
      </c>
      <c r="D446" s="49" t="s">
        <v>467</v>
      </c>
      <c r="E446" s="49" t="s">
        <v>552</v>
      </c>
      <c r="F446" s="333"/>
      <c r="G446" s="333"/>
      <c r="H446" s="49" t="s">
        <v>469</v>
      </c>
      <c r="I446" s="51" t="s">
        <v>490</v>
      </c>
      <c r="J446" s="38" t="s">
        <v>459</v>
      </c>
      <c r="K446" s="333"/>
      <c r="L446" s="333"/>
      <c r="M446" s="333"/>
      <c r="N446" s="333"/>
      <c r="O446" s="333"/>
      <c r="P446" s="333"/>
      <c r="Q446" s="333"/>
    </row>
    <row r="447" spans="1:17">
      <c r="A447" s="49" t="s">
        <v>4827</v>
      </c>
      <c r="B447" s="333"/>
      <c r="C447" s="49" t="s">
        <v>471</v>
      </c>
      <c r="D447" s="49" t="s">
        <v>467</v>
      </c>
      <c r="E447" s="49" t="s">
        <v>552</v>
      </c>
      <c r="F447" s="333"/>
      <c r="G447" s="333"/>
      <c r="H447" s="49" t="s">
        <v>469</v>
      </c>
      <c r="I447" s="51" t="s">
        <v>492</v>
      </c>
      <c r="J447" s="38" t="s">
        <v>459</v>
      </c>
      <c r="K447" s="333"/>
      <c r="L447" s="333"/>
      <c r="M447" s="333"/>
      <c r="N447" s="333"/>
      <c r="O447" s="333"/>
      <c r="P447" s="333"/>
      <c r="Q447" s="333"/>
    </row>
    <row r="448" spans="1:17">
      <c r="A448" s="49" t="s">
        <v>4828</v>
      </c>
      <c r="B448" s="333"/>
      <c r="C448" s="49" t="s">
        <v>471</v>
      </c>
      <c r="D448" s="49" t="s">
        <v>467</v>
      </c>
      <c r="E448" s="49" t="s">
        <v>552</v>
      </c>
      <c r="F448" s="333"/>
      <c r="G448" s="333"/>
      <c r="H448" s="49" t="s">
        <v>469</v>
      </c>
      <c r="I448" s="51" t="s">
        <v>494</v>
      </c>
      <c r="J448" s="38" t="s">
        <v>459</v>
      </c>
      <c r="K448" s="333"/>
      <c r="L448" s="333"/>
      <c r="M448" s="333"/>
      <c r="N448" s="333"/>
      <c r="O448" s="333"/>
      <c r="P448" s="333"/>
      <c r="Q448" s="333"/>
    </row>
    <row r="449" spans="1:17">
      <c r="A449" s="49" t="s">
        <v>4829</v>
      </c>
      <c r="B449" s="338"/>
      <c r="C449" s="62" t="s">
        <v>471</v>
      </c>
      <c r="D449" s="62" t="s">
        <v>467</v>
      </c>
      <c r="E449" s="62" t="s">
        <v>552</v>
      </c>
      <c r="F449" s="338"/>
      <c r="G449" s="338"/>
      <c r="H449" s="62" t="s">
        <v>469</v>
      </c>
      <c r="I449" s="63" t="s">
        <v>496</v>
      </c>
      <c r="J449" s="38" t="s">
        <v>459</v>
      </c>
      <c r="K449" s="338"/>
      <c r="L449" s="338"/>
      <c r="M449" s="338"/>
      <c r="N449" s="338"/>
      <c r="O449" s="338"/>
      <c r="P449" s="338"/>
      <c r="Q449" s="338"/>
    </row>
    <row r="450" spans="1:17">
      <c r="A450" s="49" t="s">
        <v>4830</v>
      </c>
      <c r="B450" s="334"/>
      <c r="C450" s="52" t="s">
        <v>471</v>
      </c>
      <c r="D450" s="52" t="s">
        <v>467</v>
      </c>
      <c r="E450" s="52" t="s">
        <v>552</v>
      </c>
      <c r="F450" s="334"/>
      <c r="G450" s="334"/>
      <c r="H450" s="52" t="s">
        <v>469</v>
      </c>
      <c r="I450" s="54" t="s">
        <v>528</v>
      </c>
      <c r="J450" s="38" t="s">
        <v>459</v>
      </c>
      <c r="K450" s="334"/>
      <c r="L450" s="334"/>
      <c r="M450" s="334"/>
      <c r="N450" s="334"/>
      <c r="O450" s="334"/>
      <c r="P450" s="334"/>
      <c r="Q450" s="334"/>
    </row>
    <row r="451" spans="1:17">
      <c r="A451" s="326" t="s">
        <v>4831</v>
      </c>
      <c r="B451" s="337" t="s">
        <v>4401</v>
      </c>
      <c r="C451" s="61" t="s">
        <v>4402</v>
      </c>
      <c r="D451" s="61" t="s">
        <v>467</v>
      </c>
      <c r="E451" s="61" t="s">
        <v>4403</v>
      </c>
      <c r="F451" s="335">
        <v>480</v>
      </c>
      <c r="G451" s="332" t="s">
        <v>457</v>
      </c>
      <c r="H451" s="61" t="s">
        <v>459</v>
      </c>
      <c r="I451" s="69" t="s">
        <v>4469</v>
      </c>
      <c r="J451" s="38" t="s">
        <v>459</v>
      </c>
      <c r="K451" s="335">
        <v>480</v>
      </c>
      <c r="L451" s="332" t="s">
        <v>457</v>
      </c>
      <c r="M451" s="335" t="s">
        <v>1729</v>
      </c>
      <c r="N451" s="335">
        <v>14</v>
      </c>
      <c r="O451" s="335" t="s">
        <v>603</v>
      </c>
      <c r="P451" s="336">
        <v>1785</v>
      </c>
      <c r="Q451" s="336" t="s">
        <v>473</v>
      </c>
    </row>
    <row r="452" spans="1:17">
      <c r="A452" s="327"/>
      <c r="B452" s="333"/>
      <c r="C452" s="49" t="s">
        <v>466</v>
      </c>
      <c r="D452" s="49" t="s">
        <v>467</v>
      </c>
      <c r="E452" s="49" t="s">
        <v>583</v>
      </c>
      <c r="F452" s="333"/>
      <c r="G452" s="333"/>
      <c r="H452" s="49" t="s">
        <v>469</v>
      </c>
      <c r="I452" s="51">
        <v>14</v>
      </c>
      <c r="J452" s="38" t="s">
        <v>459</v>
      </c>
      <c r="K452" s="333"/>
      <c r="L452" s="333"/>
      <c r="M452" s="333"/>
      <c r="N452" s="333"/>
      <c r="O452" s="333"/>
      <c r="P452" s="333"/>
      <c r="Q452" s="333"/>
    </row>
    <row r="453" spans="1:17">
      <c r="A453" s="49" t="s">
        <v>4832</v>
      </c>
      <c r="B453" s="333"/>
      <c r="C453" s="49" t="s">
        <v>471</v>
      </c>
      <c r="D453" s="49" t="s">
        <v>467</v>
      </c>
      <c r="E453" s="49" t="s">
        <v>552</v>
      </c>
      <c r="F453" s="333"/>
      <c r="G453" s="333"/>
      <c r="H453" s="49" t="s">
        <v>473</v>
      </c>
      <c r="I453" s="51" t="s">
        <v>474</v>
      </c>
      <c r="J453" s="38" t="s">
        <v>459</v>
      </c>
      <c r="K453" s="333"/>
      <c r="L453" s="333"/>
      <c r="M453" s="333"/>
      <c r="N453" s="333"/>
      <c r="O453" s="333"/>
      <c r="P453" s="333"/>
      <c r="Q453" s="333"/>
    </row>
    <row r="454" spans="1:17">
      <c r="A454" s="49" t="s">
        <v>4833</v>
      </c>
      <c r="B454" s="333"/>
      <c r="C454" s="49" t="s">
        <v>471</v>
      </c>
      <c r="D454" s="49" t="s">
        <v>467</v>
      </c>
      <c r="E454" s="49" t="s">
        <v>552</v>
      </c>
      <c r="F454" s="333"/>
      <c r="G454" s="333"/>
      <c r="H454" s="49" t="s">
        <v>473</v>
      </c>
      <c r="I454" s="51" t="s">
        <v>476</v>
      </c>
      <c r="J454" s="38" t="s">
        <v>459</v>
      </c>
      <c r="K454" s="333"/>
      <c r="L454" s="333"/>
      <c r="M454" s="333"/>
      <c r="N454" s="333"/>
      <c r="O454" s="333"/>
      <c r="P454" s="333"/>
      <c r="Q454" s="333"/>
    </row>
    <row r="455" spans="1:17">
      <c r="A455" s="49" t="s">
        <v>4834</v>
      </c>
      <c r="B455" s="333"/>
      <c r="C455" s="49" t="s">
        <v>471</v>
      </c>
      <c r="D455" s="49" t="s">
        <v>467</v>
      </c>
      <c r="E455" s="49" t="s">
        <v>552</v>
      </c>
      <c r="F455" s="333"/>
      <c r="G455" s="333"/>
      <c r="H455" s="49" t="s">
        <v>473</v>
      </c>
      <c r="I455" s="51" t="s">
        <v>478</v>
      </c>
      <c r="J455" s="38" t="s">
        <v>459</v>
      </c>
      <c r="K455" s="333"/>
      <c r="L455" s="333"/>
      <c r="M455" s="333"/>
      <c r="N455" s="333"/>
      <c r="O455" s="333"/>
      <c r="P455" s="333"/>
      <c r="Q455" s="333"/>
    </row>
    <row r="456" spans="1:17">
      <c r="A456" s="49" t="s">
        <v>4835</v>
      </c>
      <c r="B456" s="333"/>
      <c r="C456" s="49" t="s">
        <v>471</v>
      </c>
      <c r="D456" s="49" t="s">
        <v>467</v>
      </c>
      <c r="E456" s="49" t="s">
        <v>552</v>
      </c>
      <c r="F456" s="333"/>
      <c r="G456" s="333"/>
      <c r="H456" s="49" t="s">
        <v>473</v>
      </c>
      <c r="I456" s="51" t="s">
        <v>480</v>
      </c>
      <c r="J456" s="38" t="s">
        <v>459</v>
      </c>
      <c r="K456" s="333"/>
      <c r="L456" s="333"/>
      <c r="M456" s="333"/>
      <c r="N456" s="333"/>
      <c r="O456" s="333"/>
      <c r="P456" s="333"/>
      <c r="Q456" s="333"/>
    </row>
    <row r="457" spans="1:17">
      <c r="A457" s="49" t="s">
        <v>4836</v>
      </c>
      <c r="B457" s="333"/>
      <c r="C457" s="49" t="s">
        <v>471</v>
      </c>
      <c r="D457" s="49" t="s">
        <v>467</v>
      </c>
      <c r="E457" s="49" t="s">
        <v>552</v>
      </c>
      <c r="F457" s="333"/>
      <c r="G457" s="333"/>
      <c r="H457" s="49" t="s">
        <v>473</v>
      </c>
      <c r="I457" s="51" t="s">
        <v>482</v>
      </c>
      <c r="J457" s="38" t="s">
        <v>459</v>
      </c>
      <c r="K457" s="333"/>
      <c r="L457" s="333"/>
      <c r="M457" s="333"/>
      <c r="N457" s="333"/>
      <c r="O457" s="333"/>
      <c r="P457" s="333"/>
      <c r="Q457" s="333"/>
    </row>
    <row r="458" spans="1:17">
      <c r="A458" s="49" t="s">
        <v>4837</v>
      </c>
      <c r="B458" s="333"/>
      <c r="C458" s="49" t="s">
        <v>471</v>
      </c>
      <c r="D458" s="49" t="s">
        <v>467</v>
      </c>
      <c r="E458" s="49" t="s">
        <v>552</v>
      </c>
      <c r="F458" s="333"/>
      <c r="G458" s="333"/>
      <c r="H458" s="49" t="s">
        <v>473</v>
      </c>
      <c r="I458" s="51" t="s">
        <v>484</v>
      </c>
      <c r="J458" s="38" t="s">
        <v>459</v>
      </c>
      <c r="K458" s="333"/>
      <c r="L458" s="333"/>
      <c r="M458" s="333"/>
      <c r="N458" s="333"/>
      <c r="O458" s="333"/>
      <c r="P458" s="333"/>
      <c r="Q458" s="333"/>
    </row>
    <row r="459" spans="1:17">
      <c r="A459" s="49" t="s">
        <v>4838</v>
      </c>
      <c r="B459" s="333"/>
      <c r="C459" s="49" t="s">
        <v>471</v>
      </c>
      <c r="D459" s="49" t="s">
        <v>467</v>
      </c>
      <c r="E459" s="49" t="s">
        <v>552</v>
      </c>
      <c r="F459" s="333"/>
      <c r="G459" s="333"/>
      <c r="H459" s="49">
        <v>5</v>
      </c>
      <c r="I459" s="51" t="s">
        <v>486</v>
      </c>
      <c r="J459" s="38" t="s">
        <v>459</v>
      </c>
      <c r="K459" s="333"/>
      <c r="L459" s="333"/>
      <c r="M459" s="333"/>
      <c r="N459" s="333"/>
      <c r="O459" s="333"/>
      <c r="P459" s="333"/>
      <c r="Q459" s="333"/>
    </row>
    <row r="460" spans="1:17">
      <c r="A460" s="49" t="s">
        <v>4839</v>
      </c>
      <c r="B460" s="333"/>
      <c r="C460" s="49" t="s">
        <v>471</v>
      </c>
      <c r="D460" s="49" t="s">
        <v>467</v>
      </c>
      <c r="E460" s="49" t="s">
        <v>552</v>
      </c>
      <c r="F460" s="333"/>
      <c r="G460" s="333"/>
      <c r="H460" s="49">
        <v>5</v>
      </c>
      <c r="I460" s="51" t="s">
        <v>488</v>
      </c>
      <c r="J460" s="38" t="s">
        <v>459</v>
      </c>
      <c r="K460" s="333"/>
      <c r="L460" s="333"/>
      <c r="M460" s="333"/>
      <c r="N460" s="333"/>
      <c r="O460" s="333"/>
      <c r="P460" s="333"/>
      <c r="Q460" s="333"/>
    </row>
    <row r="461" spans="1:17">
      <c r="A461" s="49" t="s">
        <v>4840</v>
      </c>
      <c r="B461" s="333"/>
      <c r="C461" s="49" t="s">
        <v>471</v>
      </c>
      <c r="D461" s="49" t="s">
        <v>467</v>
      </c>
      <c r="E461" s="49" t="s">
        <v>552</v>
      </c>
      <c r="F461" s="333"/>
      <c r="G461" s="333"/>
      <c r="H461" s="49" t="s">
        <v>469</v>
      </c>
      <c r="I461" s="51" t="s">
        <v>490</v>
      </c>
      <c r="J461" s="38" t="s">
        <v>459</v>
      </c>
      <c r="K461" s="333"/>
      <c r="L461" s="333"/>
      <c r="M461" s="333"/>
      <c r="N461" s="333"/>
      <c r="O461" s="333"/>
      <c r="P461" s="333"/>
      <c r="Q461" s="333"/>
    </row>
    <row r="462" spans="1:17">
      <c r="A462" s="49" t="s">
        <v>4841</v>
      </c>
      <c r="B462" s="333"/>
      <c r="C462" s="49" t="s">
        <v>471</v>
      </c>
      <c r="D462" s="49" t="s">
        <v>467</v>
      </c>
      <c r="E462" s="49" t="s">
        <v>552</v>
      </c>
      <c r="F462" s="333"/>
      <c r="G462" s="333"/>
      <c r="H462" s="49" t="s">
        <v>469</v>
      </c>
      <c r="I462" s="51" t="s">
        <v>492</v>
      </c>
      <c r="J462" s="38" t="s">
        <v>459</v>
      </c>
      <c r="K462" s="333"/>
      <c r="L462" s="333"/>
      <c r="M462" s="333"/>
      <c r="N462" s="333"/>
      <c r="O462" s="333"/>
      <c r="P462" s="333"/>
      <c r="Q462" s="333"/>
    </row>
    <row r="463" spans="1:17">
      <c r="A463" s="49" t="s">
        <v>4842</v>
      </c>
      <c r="B463" s="333"/>
      <c r="C463" s="49" t="s">
        <v>471</v>
      </c>
      <c r="D463" s="49" t="s">
        <v>467</v>
      </c>
      <c r="E463" s="49" t="s">
        <v>552</v>
      </c>
      <c r="F463" s="333"/>
      <c r="G463" s="333"/>
      <c r="H463" s="49" t="s">
        <v>469</v>
      </c>
      <c r="I463" s="51" t="s">
        <v>494</v>
      </c>
      <c r="J463" s="38" t="s">
        <v>459</v>
      </c>
      <c r="K463" s="333"/>
      <c r="L463" s="333"/>
      <c r="M463" s="333"/>
      <c r="N463" s="333"/>
      <c r="O463" s="333"/>
      <c r="P463" s="333"/>
      <c r="Q463" s="333"/>
    </row>
    <row r="464" spans="1:17">
      <c r="A464" s="49" t="s">
        <v>4843</v>
      </c>
      <c r="B464" s="338"/>
      <c r="C464" s="62" t="s">
        <v>471</v>
      </c>
      <c r="D464" s="62" t="s">
        <v>467</v>
      </c>
      <c r="E464" s="62" t="s">
        <v>552</v>
      </c>
      <c r="F464" s="338"/>
      <c r="G464" s="338"/>
      <c r="H464" s="62" t="s">
        <v>469</v>
      </c>
      <c r="I464" s="63" t="s">
        <v>496</v>
      </c>
      <c r="J464" s="38" t="s">
        <v>459</v>
      </c>
      <c r="K464" s="338"/>
      <c r="L464" s="338"/>
      <c r="M464" s="338"/>
      <c r="N464" s="338"/>
      <c r="O464" s="338"/>
      <c r="P464" s="338"/>
      <c r="Q464" s="338"/>
    </row>
    <row r="465" spans="1:17">
      <c r="A465" s="49" t="s">
        <v>4844</v>
      </c>
      <c r="B465" s="338"/>
      <c r="C465" s="62" t="s">
        <v>471</v>
      </c>
      <c r="D465" s="62" t="s">
        <v>467</v>
      </c>
      <c r="E465" s="62" t="s">
        <v>552</v>
      </c>
      <c r="F465" s="338"/>
      <c r="G465" s="338"/>
      <c r="H465" s="62" t="s">
        <v>469</v>
      </c>
      <c r="I465" s="63" t="s">
        <v>528</v>
      </c>
      <c r="J465" s="38" t="s">
        <v>459</v>
      </c>
      <c r="K465" s="338"/>
      <c r="L465" s="338"/>
      <c r="M465" s="338"/>
      <c r="N465" s="338"/>
      <c r="O465" s="338"/>
      <c r="P465" s="338"/>
      <c r="Q465" s="338"/>
    </row>
    <row r="466" spans="1:17">
      <c r="A466" s="49" t="s">
        <v>4845</v>
      </c>
      <c r="B466" s="334"/>
      <c r="C466" s="52" t="s">
        <v>471</v>
      </c>
      <c r="D466" s="52" t="s">
        <v>467</v>
      </c>
      <c r="E466" s="52" t="s">
        <v>552</v>
      </c>
      <c r="F466" s="334"/>
      <c r="G466" s="334"/>
      <c r="H466" s="52" t="s">
        <v>469</v>
      </c>
      <c r="I466" s="54" t="s">
        <v>530</v>
      </c>
      <c r="J466" s="38" t="s">
        <v>459</v>
      </c>
      <c r="K466" s="334"/>
      <c r="L466" s="334"/>
      <c r="M466" s="334"/>
      <c r="N466" s="334"/>
      <c r="O466" s="334"/>
      <c r="P466" s="334"/>
      <c r="Q466" s="334"/>
    </row>
    <row r="467" spans="1:17">
      <c r="A467" s="326" t="s">
        <v>4846</v>
      </c>
      <c r="B467" s="337" t="s">
        <v>4401</v>
      </c>
      <c r="C467" s="43" t="s">
        <v>4402</v>
      </c>
      <c r="D467" s="43" t="s">
        <v>467</v>
      </c>
      <c r="E467" s="61" t="s">
        <v>4403</v>
      </c>
      <c r="F467" s="335">
        <v>480</v>
      </c>
      <c r="G467" s="332" t="s">
        <v>457</v>
      </c>
      <c r="H467" s="61" t="s">
        <v>459</v>
      </c>
      <c r="I467" s="69" t="s">
        <v>687</v>
      </c>
      <c r="J467" s="38" t="s">
        <v>459</v>
      </c>
      <c r="K467" s="335">
        <v>480</v>
      </c>
      <c r="L467" s="332" t="s">
        <v>457</v>
      </c>
      <c r="M467" s="335" t="s">
        <v>1729</v>
      </c>
      <c r="N467" s="335">
        <v>21</v>
      </c>
      <c r="O467" s="335" t="s">
        <v>619</v>
      </c>
      <c r="P467" s="336">
        <v>1785</v>
      </c>
      <c r="Q467" s="336" t="s">
        <v>473</v>
      </c>
    </row>
    <row r="468" spans="1:17">
      <c r="A468" s="327"/>
      <c r="B468" s="333"/>
      <c r="C468" s="46" t="s">
        <v>466</v>
      </c>
      <c r="D468" s="46" t="s">
        <v>467</v>
      </c>
      <c r="E468" s="46" t="s">
        <v>604</v>
      </c>
      <c r="F468" s="333"/>
      <c r="G468" s="333"/>
      <c r="H468" s="46" t="s">
        <v>469</v>
      </c>
      <c r="I468" s="48">
        <v>21</v>
      </c>
      <c r="J468" s="38" t="s">
        <v>459</v>
      </c>
      <c r="K468" s="333"/>
      <c r="L468" s="333"/>
      <c r="M468" s="333"/>
      <c r="N468" s="333"/>
      <c r="O468" s="333"/>
      <c r="P468" s="333"/>
      <c r="Q468" s="333"/>
    </row>
    <row r="469" spans="1:17">
      <c r="A469" s="49" t="s">
        <v>4847</v>
      </c>
      <c r="B469" s="333"/>
      <c r="C469" s="49" t="s">
        <v>471</v>
      </c>
      <c r="D469" s="49" t="s">
        <v>467</v>
      </c>
      <c r="E469" s="49" t="s">
        <v>552</v>
      </c>
      <c r="F469" s="333"/>
      <c r="G469" s="333"/>
      <c r="H469" s="49" t="s">
        <v>473</v>
      </c>
      <c r="I469" s="51" t="s">
        <v>474</v>
      </c>
      <c r="J469" s="38" t="s">
        <v>459</v>
      </c>
      <c r="K469" s="333"/>
      <c r="L469" s="333"/>
      <c r="M469" s="333"/>
      <c r="N469" s="333"/>
      <c r="O469" s="333"/>
      <c r="P469" s="333"/>
      <c r="Q469" s="333"/>
    </row>
    <row r="470" spans="1:17">
      <c r="A470" s="49" t="s">
        <v>4848</v>
      </c>
      <c r="B470" s="333"/>
      <c r="C470" s="49" t="s">
        <v>471</v>
      </c>
      <c r="D470" s="49" t="s">
        <v>467</v>
      </c>
      <c r="E470" s="49" t="s">
        <v>552</v>
      </c>
      <c r="F470" s="333"/>
      <c r="G470" s="333"/>
      <c r="H470" s="49" t="s">
        <v>473</v>
      </c>
      <c r="I470" s="51" t="s">
        <v>476</v>
      </c>
      <c r="J470" s="38" t="s">
        <v>459</v>
      </c>
      <c r="K470" s="333"/>
      <c r="L470" s="333"/>
      <c r="M470" s="333"/>
      <c r="N470" s="333"/>
      <c r="O470" s="333"/>
      <c r="P470" s="333"/>
      <c r="Q470" s="333"/>
    </row>
    <row r="471" spans="1:17">
      <c r="A471" s="49" t="s">
        <v>4849</v>
      </c>
      <c r="B471" s="333"/>
      <c r="C471" s="49" t="s">
        <v>471</v>
      </c>
      <c r="D471" s="49" t="s">
        <v>467</v>
      </c>
      <c r="E471" s="49" t="s">
        <v>552</v>
      </c>
      <c r="F471" s="333"/>
      <c r="G471" s="333"/>
      <c r="H471" s="49" t="s">
        <v>473</v>
      </c>
      <c r="I471" s="51" t="s">
        <v>478</v>
      </c>
      <c r="J471" s="38" t="s">
        <v>459</v>
      </c>
      <c r="K471" s="333"/>
      <c r="L471" s="333"/>
      <c r="M471" s="333"/>
      <c r="N471" s="333"/>
      <c r="O471" s="333"/>
      <c r="P471" s="333"/>
      <c r="Q471" s="333"/>
    </row>
    <row r="472" spans="1:17">
      <c r="A472" s="49" t="s">
        <v>4850</v>
      </c>
      <c r="B472" s="333"/>
      <c r="C472" s="49" t="s">
        <v>471</v>
      </c>
      <c r="D472" s="49" t="s">
        <v>467</v>
      </c>
      <c r="E472" s="49" t="s">
        <v>552</v>
      </c>
      <c r="F472" s="333"/>
      <c r="G472" s="333"/>
      <c r="H472" s="49" t="s">
        <v>473</v>
      </c>
      <c r="I472" s="51" t="s">
        <v>480</v>
      </c>
      <c r="J472" s="38" t="s">
        <v>459</v>
      </c>
      <c r="K472" s="333"/>
      <c r="L472" s="333"/>
      <c r="M472" s="333"/>
      <c r="N472" s="333"/>
      <c r="O472" s="333"/>
      <c r="P472" s="333"/>
      <c r="Q472" s="333"/>
    </row>
    <row r="473" spans="1:17">
      <c r="A473" s="49" t="s">
        <v>4851</v>
      </c>
      <c r="B473" s="333"/>
      <c r="C473" s="49" t="s">
        <v>471</v>
      </c>
      <c r="D473" s="49" t="s">
        <v>467</v>
      </c>
      <c r="E473" s="49" t="s">
        <v>552</v>
      </c>
      <c r="F473" s="333"/>
      <c r="G473" s="333"/>
      <c r="H473" s="49" t="s">
        <v>473</v>
      </c>
      <c r="I473" s="51" t="s">
        <v>482</v>
      </c>
      <c r="J473" s="38" t="s">
        <v>459</v>
      </c>
      <c r="K473" s="333"/>
      <c r="L473" s="333"/>
      <c r="M473" s="333"/>
      <c r="N473" s="333"/>
      <c r="O473" s="333"/>
      <c r="P473" s="333"/>
      <c r="Q473" s="333"/>
    </row>
    <row r="474" spans="1:17">
      <c r="A474" s="49" t="s">
        <v>4852</v>
      </c>
      <c r="B474" s="333"/>
      <c r="C474" s="49" t="s">
        <v>471</v>
      </c>
      <c r="D474" s="49" t="s">
        <v>467</v>
      </c>
      <c r="E474" s="49" t="s">
        <v>552</v>
      </c>
      <c r="F474" s="333"/>
      <c r="G474" s="333"/>
      <c r="H474" s="49" t="s">
        <v>473</v>
      </c>
      <c r="I474" s="51" t="s">
        <v>484</v>
      </c>
      <c r="J474" s="38" t="s">
        <v>459</v>
      </c>
      <c r="K474" s="333"/>
      <c r="L474" s="333"/>
      <c r="M474" s="333"/>
      <c r="N474" s="333"/>
      <c r="O474" s="333"/>
      <c r="P474" s="333"/>
      <c r="Q474" s="333"/>
    </row>
    <row r="475" spans="1:17">
      <c r="A475" s="49" t="s">
        <v>4853</v>
      </c>
      <c r="B475" s="333"/>
      <c r="C475" s="49" t="s">
        <v>471</v>
      </c>
      <c r="D475" s="49" t="s">
        <v>467</v>
      </c>
      <c r="E475" s="49" t="s">
        <v>552</v>
      </c>
      <c r="F475" s="333"/>
      <c r="G475" s="333"/>
      <c r="H475" s="49">
        <v>5</v>
      </c>
      <c r="I475" s="51" t="s">
        <v>486</v>
      </c>
      <c r="J475" s="38" t="s">
        <v>459</v>
      </c>
      <c r="K475" s="333"/>
      <c r="L475" s="333"/>
      <c r="M475" s="333"/>
      <c r="N475" s="333"/>
      <c r="O475" s="333"/>
      <c r="P475" s="333"/>
      <c r="Q475" s="333"/>
    </row>
    <row r="476" spans="1:17">
      <c r="A476" s="49" t="s">
        <v>4854</v>
      </c>
      <c r="B476" s="333"/>
      <c r="C476" s="49" t="s">
        <v>471</v>
      </c>
      <c r="D476" s="49" t="s">
        <v>467</v>
      </c>
      <c r="E476" s="49" t="s">
        <v>552</v>
      </c>
      <c r="F476" s="333"/>
      <c r="G476" s="333"/>
      <c r="H476" s="49">
        <v>5</v>
      </c>
      <c r="I476" s="51" t="s">
        <v>488</v>
      </c>
      <c r="J476" s="38" t="s">
        <v>459</v>
      </c>
      <c r="K476" s="333"/>
      <c r="L476" s="333"/>
      <c r="M476" s="333"/>
      <c r="N476" s="333"/>
      <c r="O476" s="333"/>
      <c r="P476" s="333"/>
      <c r="Q476" s="333"/>
    </row>
    <row r="477" spans="1:17">
      <c r="A477" s="49" t="s">
        <v>4855</v>
      </c>
      <c r="B477" s="333"/>
      <c r="C477" s="49" t="s">
        <v>471</v>
      </c>
      <c r="D477" s="49" t="s">
        <v>467</v>
      </c>
      <c r="E477" s="49" t="s">
        <v>552</v>
      </c>
      <c r="F477" s="333"/>
      <c r="G477" s="333"/>
      <c r="H477" s="49" t="s">
        <v>469</v>
      </c>
      <c r="I477" s="51" t="s">
        <v>490</v>
      </c>
      <c r="J477" s="38" t="s">
        <v>459</v>
      </c>
      <c r="K477" s="333"/>
      <c r="L477" s="333"/>
      <c r="M477" s="333"/>
      <c r="N477" s="333"/>
      <c r="O477" s="333"/>
      <c r="P477" s="333"/>
      <c r="Q477" s="333"/>
    </row>
    <row r="478" spans="1:17">
      <c r="A478" s="49" t="s">
        <v>4856</v>
      </c>
      <c r="B478" s="333"/>
      <c r="C478" s="49" t="s">
        <v>471</v>
      </c>
      <c r="D478" s="49" t="s">
        <v>467</v>
      </c>
      <c r="E478" s="49" t="s">
        <v>552</v>
      </c>
      <c r="F478" s="333"/>
      <c r="G478" s="333"/>
      <c r="H478" s="49" t="s">
        <v>469</v>
      </c>
      <c r="I478" s="51" t="s">
        <v>492</v>
      </c>
      <c r="J478" s="38" t="s">
        <v>459</v>
      </c>
      <c r="K478" s="333"/>
      <c r="L478" s="333"/>
      <c r="M478" s="333"/>
      <c r="N478" s="333"/>
      <c r="O478" s="333"/>
      <c r="P478" s="333"/>
      <c r="Q478" s="333"/>
    </row>
    <row r="479" spans="1:17">
      <c r="A479" s="49" t="s">
        <v>4857</v>
      </c>
      <c r="B479" s="333"/>
      <c r="C479" s="49" t="s">
        <v>471</v>
      </c>
      <c r="D479" s="49" t="s">
        <v>467</v>
      </c>
      <c r="E479" s="49" t="s">
        <v>552</v>
      </c>
      <c r="F479" s="333"/>
      <c r="G479" s="333"/>
      <c r="H479" s="49" t="s">
        <v>469</v>
      </c>
      <c r="I479" s="51" t="s">
        <v>494</v>
      </c>
      <c r="J479" s="38" t="s">
        <v>459</v>
      </c>
      <c r="K479" s="333"/>
      <c r="L479" s="333"/>
      <c r="M479" s="333"/>
      <c r="N479" s="333"/>
      <c r="O479" s="333"/>
      <c r="P479" s="333"/>
      <c r="Q479" s="333"/>
    </row>
    <row r="480" spans="1:17">
      <c r="A480" s="49" t="s">
        <v>4858</v>
      </c>
      <c r="B480" s="338"/>
      <c r="C480" s="62" t="s">
        <v>471</v>
      </c>
      <c r="D480" s="62" t="s">
        <v>467</v>
      </c>
      <c r="E480" s="62" t="s">
        <v>552</v>
      </c>
      <c r="F480" s="338"/>
      <c r="G480" s="338"/>
      <c r="H480" s="62" t="s">
        <v>469</v>
      </c>
      <c r="I480" s="63" t="s">
        <v>496</v>
      </c>
      <c r="J480" s="38" t="s">
        <v>459</v>
      </c>
      <c r="K480" s="338"/>
      <c r="L480" s="338"/>
      <c r="M480" s="338"/>
      <c r="N480" s="338"/>
      <c r="O480" s="338"/>
      <c r="P480" s="338"/>
      <c r="Q480" s="338"/>
    </row>
    <row r="481" spans="1:17">
      <c r="A481" s="49" t="s">
        <v>4859</v>
      </c>
      <c r="B481" s="338"/>
      <c r="C481" s="62" t="s">
        <v>471</v>
      </c>
      <c r="D481" s="62" t="s">
        <v>467</v>
      </c>
      <c r="E481" s="62" t="s">
        <v>552</v>
      </c>
      <c r="F481" s="338"/>
      <c r="G481" s="338"/>
      <c r="H481" s="62" t="s">
        <v>469</v>
      </c>
      <c r="I481" s="63" t="s">
        <v>528</v>
      </c>
      <c r="J481" s="38" t="s">
        <v>459</v>
      </c>
      <c r="K481" s="338"/>
      <c r="L481" s="338"/>
      <c r="M481" s="338"/>
      <c r="N481" s="338"/>
      <c r="O481" s="338"/>
      <c r="P481" s="338"/>
      <c r="Q481" s="338"/>
    </row>
    <row r="482" spans="1:17">
      <c r="A482" s="49" t="s">
        <v>4860</v>
      </c>
      <c r="B482" s="338"/>
      <c r="C482" s="62" t="s">
        <v>471</v>
      </c>
      <c r="D482" s="62" t="s">
        <v>467</v>
      </c>
      <c r="E482" s="62" t="s">
        <v>552</v>
      </c>
      <c r="F482" s="338"/>
      <c r="G482" s="338"/>
      <c r="H482" s="62" t="s">
        <v>469</v>
      </c>
      <c r="I482" s="63" t="s">
        <v>530</v>
      </c>
      <c r="J482" s="38" t="s">
        <v>459</v>
      </c>
      <c r="K482" s="338"/>
      <c r="L482" s="338"/>
      <c r="M482" s="338"/>
      <c r="N482" s="338"/>
      <c r="O482" s="338"/>
      <c r="P482" s="338"/>
      <c r="Q482" s="338"/>
    </row>
    <row r="483" spans="1:17">
      <c r="A483" s="49" t="s">
        <v>4861</v>
      </c>
      <c r="B483" s="338"/>
      <c r="C483" s="62" t="s">
        <v>471</v>
      </c>
      <c r="D483" s="62" t="s">
        <v>467</v>
      </c>
      <c r="E483" s="62" t="s">
        <v>552</v>
      </c>
      <c r="F483" s="338"/>
      <c r="G483" s="338"/>
      <c r="H483" s="62" t="s">
        <v>469</v>
      </c>
      <c r="I483" s="63" t="s">
        <v>599</v>
      </c>
      <c r="J483" s="38" t="s">
        <v>459</v>
      </c>
      <c r="K483" s="338"/>
      <c r="L483" s="338"/>
      <c r="M483" s="338"/>
      <c r="N483" s="338"/>
      <c r="O483" s="338"/>
      <c r="P483" s="338"/>
      <c r="Q483" s="338"/>
    </row>
    <row r="484" spans="1:17">
      <c r="A484" s="49" t="s">
        <v>4862</v>
      </c>
      <c r="B484" s="334"/>
      <c r="C484" s="73" t="s">
        <v>471</v>
      </c>
      <c r="D484" s="73" t="s">
        <v>467</v>
      </c>
      <c r="E484" s="73" t="s">
        <v>552</v>
      </c>
      <c r="F484" s="334"/>
      <c r="G484" s="334"/>
      <c r="H484" s="73" t="s">
        <v>469</v>
      </c>
      <c r="I484" s="67" t="s">
        <v>608</v>
      </c>
      <c r="J484" s="38" t="s">
        <v>459</v>
      </c>
      <c r="K484" s="334"/>
      <c r="L484" s="334"/>
      <c r="M484" s="334"/>
      <c r="N484" s="334"/>
      <c r="O484" s="334"/>
      <c r="P484" s="334"/>
      <c r="Q484" s="334"/>
    </row>
    <row r="485" spans="1:17">
      <c r="A485" s="326" t="s">
        <v>4863</v>
      </c>
      <c r="B485" s="341" t="s">
        <v>4401</v>
      </c>
      <c r="C485" s="55" t="s">
        <v>4402</v>
      </c>
      <c r="D485" s="55" t="s">
        <v>467</v>
      </c>
      <c r="E485" s="55" t="s">
        <v>4403</v>
      </c>
      <c r="F485" s="339">
        <v>480</v>
      </c>
      <c r="G485" s="342" t="s">
        <v>457</v>
      </c>
      <c r="H485" s="43" t="s">
        <v>459</v>
      </c>
      <c r="I485" s="57" t="s">
        <v>687</v>
      </c>
      <c r="J485" s="38" t="s">
        <v>459</v>
      </c>
      <c r="K485" s="339">
        <v>480</v>
      </c>
      <c r="L485" s="342" t="s">
        <v>457</v>
      </c>
      <c r="M485" s="339" t="s">
        <v>1729</v>
      </c>
      <c r="N485" s="339">
        <v>27</v>
      </c>
      <c r="O485" s="339" t="s">
        <v>850</v>
      </c>
      <c r="P485" s="340">
        <v>1785</v>
      </c>
      <c r="Q485" s="340" t="s">
        <v>473</v>
      </c>
    </row>
    <row r="486" spans="1:17">
      <c r="A486" s="327"/>
      <c r="B486" s="333"/>
      <c r="C486" s="46" t="s">
        <v>466</v>
      </c>
      <c r="D486" s="46" t="s">
        <v>467</v>
      </c>
      <c r="E486" s="46" t="s">
        <v>612</v>
      </c>
      <c r="F486" s="333"/>
      <c r="G486" s="333"/>
      <c r="H486" s="46" t="s">
        <v>469</v>
      </c>
      <c r="I486" s="48">
        <v>27</v>
      </c>
      <c r="J486" s="38" t="s">
        <v>459</v>
      </c>
      <c r="K486" s="333"/>
      <c r="L486" s="333"/>
      <c r="M486" s="333"/>
      <c r="N486" s="333"/>
      <c r="O486" s="333"/>
      <c r="P486" s="333"/>
      <c r="Q486" s="333"/>
    </row>
    <row r="487" spans="1:17">
      <c r="A487" s="49" t="s">
        <v>4864</v>
      </c>
      <c r="B487" s="333"/>
      <c r="C487" s="49" t="s">
        <v>471</v>
      </c>
      <c r="D487" s="49" t="s">
        <v>467</v>
      </c>
      <c r="E487" s="49" t="s">
        <v>552</v>
      </c>
      <c r="F487" s="333"/>
      <c r="G487" s="333"/>
      <c r="H487" s="49" t="s">
        <v>473</v>
      </c>
      <c r="I487" s="51" t="s">
        <v>474</v>
      </c>
      <c r="J487" s="38" t="s">
        <v>459</v>
      </c>
      <c r="K487" s="333"/>
      <c r="L487" s="333"/>
      <c r="M487" s="333"/>
      <c r="N487" s="333"/>
      <c r="O487" s="333"/>
      <c r="P487" s="333"/>
      <c r="Q487" s="333"/>
    </row>
    <row r="488" spans="1:17">
      <c r="A488" s="49" t="s">
        <v>4865</v>
      </c>
      <c r="B488" s="333"/>
      <c r="C488" s="49" t="s">
        <v>471</v>
      </c>
      <c r="D488" s="49" t="s">
        <v>467</v>
      </c>
      <c r="E488" s="49" t="s">
        <v>552</v>
      </c>
      <c r="F488" s="333"/>
      <c r="G488" s="333"/>
      <c r="H488" s="49" t="s">
        <v>473</v>
      </c>
      <c r="I488" s="51" t="s">
        <v>476</v>
      </c>
      <c r="J488" s="38" t="s">
        <v>459</v>
      </c>
      <c r="K488" s="333"/>
      <c r="L488" s="333"/>
      <c r="M488" s="333"/>
      <c r="N488" s="333"/>
      <c r="O488" s="333"/>
      <c r="P488" s="333"/>
      <c r="Q488" s="333"/>
    </row>
    <row r="489" spans="1:17">
      <c r="A489" s="49" t="s">
        <v>4866</v>
      </c>
      <c r="B489" s="333"/>
      <c r="C489" s="49" t="s">
        <v>471</v>
      </c>
      <c r="D489" s="49" t="s">
        <v>467</v>
      </c>
      <c r="E489" s="49" t="s">
        <v>552</v>
      </c>
      <c r="F489" s="333"/>
      <c r="G489" s="333"/>
      <c r="H489" s="49" t="s">
        <v>473</v>
      </c>
      <c r="I489" s="51" t="s">
        <v>478</v>
      </c>
      <c r="J489" s="38" t="s">
        <v>459</v>
      </c>
      <c r="K489" s="333"/>
      <c r="L489" s="333"/>
      <c r="M489" s="333"/>
      <c r="N489" s="333"/>
      <c r="O489" s="333"/>
      <c r="P489" s="333"/>
      <c r="Q489" s="333"/>
    </row>
    <row r="490" spans="1:17">
      <c r="A490" s="49" t="s">
        <v>4867</v>
      </c>
      <c r="B490" s="333"/>
      <c r="C490" s="49" t="s">
        <v>471</v>
      </c>
      <c r="D490" s="49" t="s">
        <v>467</v>
      </c>
      <c r="E490" s="49" t="s">
        <v>552</v>
      </c>
      <c r="F490" s="333"/>
      <c r="G490" s="333"/>
      <c r="H490" s="49" t="s">
        <v>473</v>
      </c>
      <c r="I490" s="51" t="s">
        <v>480</v>
      </c>
      <c r="J490" s="38" t="s">
        <v>459</v>
      </c>
      <c r="K490" s="333"/>
      <c r="L490" s="333"/>
      <c r="M490" s="333"/>
      <c r="N490" s="333"/>
      <c r="O490" s="333"/>
      <c r="P490" s="333"/>
      <c r="Q490" s="333"/>
    </row>
    <row r="491" spans="1:17">
      <c r="A491" s="49" t="s">
        <v>4868</v>
      </c>
      <c r="B491" s="333"/>
      <c r="C491" s="49" t="s">
        <v>471</v>
      </c>
      <c r="D491" s="49" t="s">
        <v>467</v>
      </c>
      <c r="E491" s="49" t="s">
        <v>552</v>
      </c>
      <c r="F491" s="333"/>
      <c r="G491" s="333"/>
      <c r="H491" s="49" t="s">
        <v>473</v>
      </c>
      <c r="I491" s="51" t="s">
        <v>482</v>
      </c>
      <c r="J491" s="38" t="s">
        <v>459</v>
      </c>
      <c r="K491" s="333"/>
      <c r="L491" s="333"/>
      <c r="M491" s="333"/>
      <c r="N491" s="333"/>
      <c r="O491" s="333"/>
      <c r="P491" s="333"/>
      <c r="Q491" s="333"/>
    </row>
    <row r="492" spans="1:17">
      <c r="A492" s="49" t="s">
        <v>4869</v>
      </c>
      <c r="B492" s="333"/>
      <c r="C492" s="49" t="s">
        <v>471</v>
      </c>
      <c r="D492" s="49" t="s">
        <v>467</v>
      </c>
      <c r="E492" s="49" t="s">
        <v>552</v>
      </c>
      <c r="F492" s="333"/>
      <c r="G492" s="333"/>
      <c r="H492" s="49" t="s">
        <v>473</v>
      </c>
      <c r="I492" s="51" t="s">
        <v>484</v>
      </c>
      <c r="J492" s="38" t="s">
        <v>459</v>
      </c>
      <c r="K492" s="333"/>
      <c r="L492" s="333"/>
      <c r="M492" s="333"/>
      <c r="N492" s="333"/>
      <c r="O492" s="333"/>
      <c r="P492" s="333"/>
      <c r="Q492" s="333"/>
    </row>
    <row r="493" spans="1:17">
      <c r="A493" s="49" t="s">
        <v>4870</v>
      </c>
      <c r="B493" s="333"/>
      <c r="C493" s="49" t="s">
        <v>471</v>
      </c>
      <c r="D493" s="49" t="s">
        <v>467</v>
      </c>
      <c r="E493" s="49" t="s">
        <v>552</v>
      </c>
      <c r="F493" s="333"/>
      <c r="G493" s="333"/>
      <c r="H493" s="49">
        <v>5</v>
      </c>
      <c r="I493" s="51" t="s">
        <v>486</v>
      </c>
      <c r="J493" s="38" t="s">
        <v>459</v>
      </c>
      <c r="K493" s="333"/>
      <c r="L493" s="333"/>
      <c r="M493" s="333"/>
      <c r="N493" s="333"/>
      <c r="O493" s="333"/>
      <c r="P493" s="333"/>
      <c r="Q493" s="333"/>
    </row>
    <row r="494" spans="1:17">
      <c r="A494" s="49" t="s">
        <v>4871</v>
      </c>
      <c r="B494" s="333"/>
      <c r="C494" s="49" t="s">
        <v>471</v>
      </c>
      <c r="D494" s="49" t="s">
        <v>467</v>
      </c>
      <c r="E494" s="49" t="s">
        <v>552</v>
      </c>
      <c r="F494" s="333"/>
      <c r="G494" s="333"/>
      <c r="H494" s="49">
        <v>5</v>
      </c>
      <c r="I494" s="51" t="s">
        <v>488</v>
      </c>
      <c r="J494" s="38" t="s">
        <v>459</v>
      </c>
      <c r="K494" s="333"/>
      <c r="L494" s="333"/>
      <c r="M494" s="333"/>
      <c r="N494" s="333"/>
      <c r="O494" s="333"/>
      <c r="P494" s="333"/>
      <c r="Q494" s="333"/>
    </row>
    <row r="495" spans="1:17">
      <c r="A495" s="49" t="s">
        <v>4872</v>
      </c>
      <c r="B495" s="333"/>
      <c r="C495" s="49" t="s">
        <v>471</v>
      </c>
      <c r="D495" s="49" t="s">
        <v>467</v>
      </c>
      <c r="E495" s="49" t="s">
        <v>552</v>
      </c>
      <c r="F495" s="333"/>
      <c r="G495" s="333"/>
      <c r="H495" s="49" t="s">
        <v>469</v>
      </c>
      <c r="I495" s="51" t="s">
        <v>490</v>
      </c>
      <c r="J495" s="38" t="s">
        <v>459</v>
      </c>
      <c r="K495" s="333"/>
      <c r="L495" s="333"/>
      <c r="M495" s="333"/>
      <c r="N495" s="333"/>
      <c r="O495" s="333"/>
      <c r="P495" s="333"/>
      <c r="Q495" s="333"/>
    </row>
    <row r="496" spans="1:17">
      <c r="A496" s="49" t="s">
        <v>4873</v>
      </c>
      <c r="B496" s="333"/>
      <c r="C496" s="49" t="s">
        <v>471</v>
      </c>
      <c r="D496" s="49" t="s">
        <v>467</v>
      </c>
      <c r="E496" s="49" t="s">
        <v>552</v>
      </c>
      <c r="F496" s="333"/>
      <c r="G496" s="333"/>
      <c r="H496" s="49" t="s">
        <v>469</v>
      </c>
      <c r="I496" s="51" t="s">
        <v>492</v>
      </c>
      <c r="J496" s="38" t="s">
        <v>459</v>
      </c>
      <c r="K496" s="333"/>
      <c r="L496" s="333"/>
      <c r="M496" s="333"/>
      <c r="N496" s="333"/>
      <c r="O496" s="333"/>
      <c r="P496" s="333"/>
      <c r="Q496" s="333"/>
    </row>
    <row r="497" spans="1:17">
      <c r="A497" s="49" t="s">
        <v>4874</v>
      </c>
      <c r="B497" s="333"/>
      <c r="C497" s="49" t="s">
        <v>471</v>
      </c>
      <c r="D497" s="49" t="s">
        <v>467</v>
      </c>
      <c r="E497" s="49" t="s">
        <v>552</v>
      </c>
      <c r="F497" s="333"/>
      <c r="G497" s="333"/>
      <c r="H497" s="49" t="s">
        <v>469</v>
      </c>
      <c r="I497" s="51" t="s">
        <v>494</v>
      </c>
      <c r="J497" s="38" t="s">
        <v>459</v>
      </c>
      <c r="K497" s="333"/>
      <c r="L497" s="333"/>
      <c r="M497" s="333"/>
      <c r="N497" s="333"/>
      <c r="O497" s="333"/>
      <c r="P497" s="333"/>
      <c r="Q497" s="333"/>
    </row>
    <row r="498" spans="1:17">
      <c r="A498" s="49" t="s">
        <v>4875</v>
      </c>
      <c r="B498" s="338"/>
      <c r="C498" s="62" t="s">
        <v>471</v>
      </c>
      <c r="D498" s="62" t="s">
        <v>467</v>
      </c>
      <c r="E498" s="62" t="s">
        <v>552</v>
      </c>
      <c r="F498" s="338"/>
      <c r="G498" s="338"/>
      <c r="H498" s="62" t="s">
        <v>469</v>
      </c>
      <c r="I498" s="63" t="s">
        <v>496</v>
      </c>
      <c r="J498" s="38" t="s">
        <v>459</v>
      </c>
      <c r="K498" s="338"/>
      <c r="L498" s="338"/>
      <c r="M498" s="338"/>
      <c r="N498" s="338"/>
      <c r="O498" s="338"/>
      <c r="P498" s="338"/>
      <c r="Q498" s="338"/>
    </row>
    <row r="499" spans="1:17">
      <c r="A499" s="49" t="s">
        <v>4876</v>
      </c>
      <c r="B499" s="338"/>
      <c r="C499" s="62" t="s">
        <v>471</v>
      </c>
      <c r="D499" s="62" t="s">
        <v>467</v>
      </c>
      <c r="E499" s="62" t="s">
        <v>552</v>
      </c>
      <c r="F499" s="338"/>
      <c r="G499" s="338"/>
      <c r="H499" s="62" t="s">
        <v>469</v>
      </c>
      <c r="I499" s="63" t="s">
        <v>528</v>
      </c>
      <c r="J499" s="38" t="s">
        <v>459</v>
      </c>
      <c r="K499" s="338"/>
      <c r="L499" s="338"/>
      <c r="M499" s="338"/>
      <c r="N499" s="338"/>
      <c r="O499" s="338"/>
      <c r="P499" s="338"/>
      <c r="Q499" s="338"/>
    </row>
    <row r="500" spans="1:17">
      <c r="A500" s="49" t="s">
        <v>4877</v>
      </c>
      <c r="B500" s="338"/>
      <c r="C500" s="62" t="s">
        <v>471</v>
      </c>
      <c r="D500" s="62" t="s">
        <v>467</v>
      </c>
      <c r="E500" s="62" t="s">
        <v>552</v>
      </c>
      <c r="F500" s="338"/>
      <c r="G500" s="338"/>
      <c r="H500" s="62" t="s">
        <v>469</v>
      </c>
      <c r="I500" s="63" t="s">
        <v>530</v>
      </c>
      <c r="J500" s="38" t="s">
        <v>459</v>
      </c>
      <c r="K500" s="338"/>
      <c r="L500" s="338"/>
      <c r="M500" s="338"/>
      <c r="N500" s="338"/>
      <c r="O500" s="338"/>
      <c r="P500" s="338"/>
      <c r="Q500" s="338"/>
    </row>
    <row r="501" spans="1:17">
      <c r="A501" s="49" t="s">
        <v>4878</v>
      </c>
      <c r="B501" s="338"/>
      <c r="C501" s="62" t="s">
        <v>471</v>
      </c>
      <c r="D501" s="62" t="s">
        <v>467</v>
      </c>
      <c r="E501" s="62" t="s">
        <v>552</v>
      </c>
      <c r="F501" s="338"/>
      <c r="G501" s="338"/>
      <c r="H501" s="62" t="s">
        <v>469</v>
      </c>
      <c r="I501" s="63" t="s">
        <v>599</v>
      </c>
      <c r="J501" s="38" t="s">
        <v>459</v>
      </c>
      <c r="K501" s="338"/>
      <c r="L501" s="338"/>
      <c r="M501" s="338"/>
      <c r="N501" s="338"/>
      <c r="O501" s="338"/>
      <c r="P501" s="338"/>
      <c r="Q501" s="338"/>
    </row>
    <row r="502" spans="1:17">
      <c r="A502" s="49" t="s">
        <v>4879</v>
      </c>
      <c r="B502" s="338"/>
      <c r="C502" s="62" t="s">
        <v>471</v>
      </c>
      <c r="D502" s="62" t="s">
        <v>467</v>
      </c>
      <c r="E502" s="62" t="s">
        <v>552</v>
      </c>
      <c r="F502" s="338"/>
      <c r="G502" s="338"/>
      <c r="H502" s="62" t="s">
        <v>469</v>
      </c>
      <c r="I502" s="63" t="s">
        <v>608</v>
      </c>
      <c r="J502" s="38" t="s">
        <v>459</v>
      </c>
      <c r="K502" s="338"/>
      <c r="L502" s="338"/>
      <c r="M502" s="338"/>
      <c r="N502" s="338"/>
      <c r="O502" s="338"/>
      <c r="P502" s="338"/>
      <c r="Q502" s="338"/>
    </row>
    <row r="503" spans="1:17">
      <c r="A503" s="49" t="s">
        <v>4880</v>
      </c>
      <c r="B503" s="334"/>
      <c r="C503" s="73" t="s">
        <v>471</v>
      </c>
      <c r="D503" s="73" t="s">
        <v>467</v>
      </c>
      <c r="E503" s="73" t="s">
        <v>552</v>
      </c>
      <c r="F503" s="334"/>
      <c r="G503" s="334"/>
      <c r="H503" s="73" t="s">
        <v>469</v>
      </c>
      <c r="I503" s="67" t="s">
        <v>610</v>
      </c>
      <c r="J503" s="38" t="s">
        <v>459</v>
      </c>
      <c r="K503" s="334"/>
      <c r="L503" s="334"/>
      <c r="M503" s="334"/>
      <c r="N503" s="334"/>
      <c r="O503" s="334"/>
      <c r="P503" s="334"/>
      <c r="Q503" s="334"/>
    </row>
    <row r="504" spans="1:17">
      <c r="A504" s="326" t="s">
        <v>4881</v>
      </c>
      <c r="B504" s="341" t="s">
        <v>4401</v>
      </c>
      <c r="C504" s="55" t="s">
        <v>4402</v>
      </c>
      <c r="D504" s="55" t="s">
        <v>467</v>
      </c>
      <c r="E504" s="55" t="s">
        <v>4403</v>
      </c>
      <c r="F504" s="339">
        <v>480</v>
      </c>
      <c r="G504" s="342" t="s">
        <v>457</v>
      </c>
      <c r="H504" s="43" t="s">
        <v>459</v>
      </c>
      <c r="I504" s="57" t="s">
        <v>699</v>
      </c>
      <c r="J504" s="38" t="s">
        <v>459</v>
      </c>
      <c r="K504" s="339">
        <v>480</v>
      </c>
      <c r="L504" s="342" t="s">
        <v>457</v>
      </c>
      <c r="M504" s="339" t="s">
        <v>1729</v>
      </c>
      <c r="N504" s="339">
        <v>40</v>
      </c>
      <c r="O504" s="339" t="s">
        <v>639</v>
      </c>
      <c r="P504" s="340">
        <v>1785</v>
      </c>
      <c r="Q504" s="340" t="s">
        <v>473</v>
      </c>
    </row>
    <row r="505" spans="1:17">
      <c r="A505" s="327"/>
      <c r="B505" s="333"/>
      <c r="C505" s="46" t="s">
        <v>466</v>
      </c>
      <c r="D505" s="46" t="s">
        <v>467</v>
      </c>
      <c r="E505" s="46" t="s">
        <v>620</v>
      </c>
      <c r="F505" s="333"/>
      <c r="G505" s="333"/>
      <c r="H505" s="46" t="s">
        <v>469</v>
      </c>
      <c r="I505" s="48">
        <v>40</v>
      </c>
      <c r="J505" s="38" t="s">
        <v>459</v>
      </c>
      <c r="K505" s="333"/>
      <c r="L505" s="333"/>
      <c r="M505" s="333"/>
      <c r="N505" s="333"/>
      <c r="O505" s="333"/>
      <c r="P505" s="333"/>
      <c r="Q505" s="333"/>
    </row>
    <row r="506" spans="1:17">
      <c r="A506" s="49" t="s">
        <v>4882</v>
      </c>
      <c r="B506" s="333"/>
      <c r="C506" s="49" t="s">
        <v>471</v>
      </c>
      <c r="D506" s="49" t="s">
        <v>467</v>
      </c>
      <c r="E506" s="49" t="s">
        <v>552</v>
      </c>
      <c r="F506" s="333"/>
      <c r="G506" s="333"/>
      <c r="H506" s="49" t="s">
        <v>473</v>
      </c>
      <c r="I506" s="51" t="s">
        <v>474</v>
      </c>
      <c r="J506" s="38" t="s">
        <v>459</v>
      </c>
      <c r="K506" s="333"/>
      <c r="L506" s="333"/>
      <c r="M506" s="333"/>
      <c r="N506" s="333"/>
      <c r="O506" s="333"/>
      <c r="P506" s="333"/>
      <c r="Q506" s="333"/>
    </row>
    <row r="507" spans="1:17">
      <c r="A507" s="49" t="s">
        <v>4883</v>
      </c>
      <c r="B507" s="333"/>
      <c r="C507" s="49" t="s">
        <v>471</v>
      </c>
      <c r="D507" s="49" t="s">
        <v>467</v>
      </c>
      <c r="E507" s="49" t="s">
        <v>552</v>
      </c>
      <c r="F507" s="333"/>
      <c r="G507" s="333"/>
      <c r="H507" s="49" t="s">
        <v>473</v>
      </c>
      <c r="I507" s="51" t="s">
        <v>476</v>
      </c>
      <c r="J507" s="38" t="s">
        <v>459</v>
      </c>
      <c r="K507" s="333"/>
      <c r="L507" s="333"/>
      <c r="M507" s="333"/>
      <c r="N507" s="333"/>
      <c r="O507" s="333"/>
      <c r="P507" s="333"/>
      <c r="Q507" s="333"/>
    </row>
    <row r="508" spans="1:17">
      <c r="A508" s="49" t="s">
        <v>4884</v>
      </c>
      <c r="B508" s="333"/>
      <c r="C508" s="49" t="s">
        <v>471</v>
      </c>
      <c r="D508" s="49" t="s">
        <v>467</v>
      </c>
      <c r="E508" s="49" t="s">
        <v>552</v>
      </c>
      <c r="F508" s="333"/>
      <c r="G508" s="333"/>
      <c r="H508" s="49" t="s">
        <v>473</v>
      </c>
      <c r="I508" s="51" t="s">
        <v>478</v>
      </c>
      <c r="J508" s="38" t="s">
        <v>459</v>
      </c>
      <c r="K508" s="333"/>
      <c r="L508" s="333"/>
      <c r="M508" s="333"/>
      <c r="N508" s="333"/>
      <c r="O508" s="333"/>
      <c r="P508" s="333"/>
      <c r="Q508" s="333"/>
    </row>
    <row r="509" spans="1:17">
      <c r="A509" s="49" t="s">
        <v>4885</v>
      </c>
      <c r="B509" s="333"/>
      <c r="C509" s="49" t="s">
        <v>471</v>
      </c>
      <c r="D509" s="49" t="s">
        <v>467</v>
      </c>
      <c r="E509" s="49" t="s">
        <v>552</v>
      </c>
      <c r="F509" s="333"/>
      <c r="G509" s="333"/>
      <c r="H509" s="49" t="s">
        <v>473</v>
      </c>
      <c r="I509" s="51" t="s">
        <v>480</v>
      </c>
      <c r="J509" s="38" t="s">
        <v>459</v>
      </c>
      <c r="K509" s="333"/>
      <c r="L509" s="333"/>
      <c r="M509" s="333"/>
      <c r="N509" s="333"/>
      <c r="O509" s="333"/>
      <c r="P509" s="333"/>
      <c r="Q509" s="333"/>
    </row>
    <row r="510" spans="1:17">
      <c r="A510" s="49" t="s">
        <v>4886</v>
      </c>
      <c r="B510" s="333"/>
      <c r="C510" s="49" t="s">
        <v>471</v>
      </c>
      <c r="D510" s="49" t="s">
        <v>467</v>
      </c>
      <c r="E510" s="49" t="s">
        <v>552</v>
      </c>
      <c r="F510" s="333"/>
      <c r="G510" s="333"/>
      <c r="H510" s="49" t="s">
        <v>473</v>
      </c>
      <c r="I510" s="51" t="s">
        <v>482</v>
      </c>
      <c r="J510" s="38" t="s">
        <v>459</v>
      </c>
      <c r="K510" s="333"/>
      <c r="L510" s="333"/>
      <c r="M510" s="333"/>
      <c r="N510" s="333"/>
      <c r="O510" s="333"/>
      <c r="P510" s="333"/>
      <c r="Q510" s="333"/>
    </row>
    <row r="511" spans="1:17">
      <c r="A511" s="49" t="s">
        <v>4887</v>
      </c>
      <c r="B511" s="333"/>
      <c r="C511" s="49" t="s">
        <v>471</v>
      </c>
      <c r="D511" s="49" t="s">
        <v>467</v>
      </c>
      <c r="E511" s="49" t="s">
        <v>552</v>
      </c>
      <c r="F511" s="333"/>
      <c r="G511" s="333"/>
      <c r="H511" s="49" t="s">
        <v>473</v>
      </c>
      <c r="I511" s="51" t="s">
        <v>484</v>
      </c>
      <c r="J511" s="38" t="s">
        <v>459</v>
      </c>
      <c r="K511" s="333"/>
      <c r="L511" s="333"/>
      <c r="M511" s="333"/>
      <c r="N511" s="333"/>
      <c r="O511" s="333"/>
      <c r="P511" s="333"/>
      <c r="Q511" s="333"/>
    </row>
    <row r="512" spans="1:17">
      <c r="A512" s="49" t="s">
        <v>4888</v>
      </c>
      <c r="B512" s="333"/>
      <c r="C512" s="49" t="s">
        <v>471</v>
      </c>
      <c r="D512" s="49" t="s">
        <v>467</v>
      </c>
      <c r="E512" s="49" t="s">
        <v>552</v>
      </c>
      <c r="F512" s="333"/>
      <c r="G512" s="333"/>
      <c r="H512" s="49">
        <v>5</v>
      </c>
      <c r="I512" s="51" t="s">
        <v>486</v>
      </c>
      <c r="J512" s="38" t="s">
        <v>459</v>
      </c>
      <c r="K512" s="333"/>
      <c r="L512" s="333"/>
      <c r="M512" s="333"/>
      <c r="N512" s="333"/>
      <c r="O512" s="333"/>
      <c r="P512" s="333"/>
      <c r="Q512" s="333"/>
    </row>
    <row r="513" spans="1:17">
      <c r="A513" s="49" t="s">
        <v>4889</v>
      </c>
      <c r="B513" s="333"/>
      <c r="C513" s="49" t="s">
        <v>471</v>
      </c>
      <c r="D513" s="49" t="s">
        <v>467</v>
      </c>
      <c r="E513" s="49" t="s">
        <v>552</v>
      </c>
      <c r="F513" s="333"/>
      <c r="G513" s="333"/>
      <c r="H513" s="49">
        <v>5</v>
      </c>
      <c r="I513" s="51" t="s">
        <v>488</v>
      </c>
      <c r="J513" s="38" t="s">
        <v>459</v>
      </c>
      <c r="K513" s="333"/>
      <c r="L513" s="333"/>
      <c r="M513" s="333"/>
      <c r="N513" s="333"/>
      <c r="O513" s="333"/>
      <c r="P513" s="333"/>
      <c r="Q513" s="333"/>
    </row>
    <row r="514" spans="1:17">
      <c r="A514" s="49" t="s">
        <v>4890</v>
      </c>
      <c r="B514" s="333"/>
      <c r="C514" s="49" t="s">
        <v>471</v>
      </c>
      <c r="D514" s="49" t="s">
        <v>467</v>
      </c>
      <c r="E514" s="49" t="s">
        <v>552</v>
      </c>
      <c r="F514" s="333"/>
      <c r="G514" s="333"/>
      <c r="H514" s="49" t="s">
        <v>469</v>
      </c>
      <c r="I514" s="51" t="s">
        <v>490</v>
      </c>
      <c r="J514" s="38" t="s">
        <v>459</v>
      </c>
      <c r="K514" s="333"/>
      <c r="L514" s="333"/>
      <c r="M514" s="333"/>
      <c r="N514" s="333"/>
      <c r="O514" s="333"/>
      <c r="P514" s="333"/>
      <c r="Q514" s="333"/>
    </row>
    <row r="515" spans="1:17">
      <c r="A515" s="49" t="s">
        <v>4891</v>
      </c>
      <c r="B515" s="333"/>
      <c r="C515" s="49" t="s">
        <v>471</v>
      </c>
      <c r="D515" s="49" t="s">
        <v>467</v>
      </c>
      <c r="E515" s="49" t="s">
        <v>552</v>
      </c>
      <c r="F515" s="333"/>
      <c r="G515" s="333"/>
      <c r="H515" s="49" t="s">
        <v>469</v>
      </c>
      <c r="I515" s="51" t="s">
        <v>492</v>
      </c>
      <c r="J515" s="38" t="s">
        <v>459</v>
      </c>
      <c r="K515" s="333"/>
      <c r="L515" s="333"/>
      <c r="M515" s="333"/>
      <c r="N515" s="333"/>
      <c r="O515" s="333"/>
      <c r="P515" s="333"/>
      <c r="Q515" s="333"/>
    </row>
    <row r="516" spans="1:17">
      <c r="A516" s="49" t="s">
        <v>4892</v>
      </c>
      <c r="B516" s="333"/>
      <c r="C516" s="49" t="s">
        <v>471</v>
      </c>
      <c r="D516" s="49" t="s">
        <v>467</v>
      </c>
      <c r="E516" s="49" t="s">
        <v>552</v>
      </c>
      <c r="F516" s="333"/>
      <c r="G516" s="333"/>
      <c r="H516" s="49" t="s">
        <v>469</v>
      </c>
      <c r="I516" s="51" t="s">
        <v>494</v>
      </c>
      <c r="J516" s="38" t="s">
        <v>459</v>
      </c>
      <c r="K516" s="333"/>
      <c r="L516" s="333"/>
      <c r="M516" s="333"/>
      <c r="N516" s="333"/>
      <c r="O516" s="333"/>
      <c r="P516" s="333"/>
      <c r="Q516" s="333"/>
    </row>
    <row r="517" spans="1:17">
      <c r="A517" s="49" t="s">
        <v>4893</v>
      </c>
      <c r="B517" s="338"/>
      <c r="C517" s="62" t="s">
        <v>471</v>
      </c>
      <c r="D517" s="62" t="s">
        <v>467</v>
      </c>
      <c r="E517" s="62" t="s">
        <v>552</v>
      </c>
      <c r="F517" s="338"/>
      <c r="G517" s="338"/>
      <c r="H517" s="62" t="s">
        <v>469</v>
      </c>
      <c r="I517" s="63" t="s">
        <v>496</v>
      </c>
      <c r="J517" s="38" t="s">
        <v>459</v>
      </c>
      <c r="K517" s="338"/>
      <c r="L517" s="338"/>
      <c r="M517" s="338"/>
      <c r="N517" s="338"/>
      <c r="O517" s="338"/>
      <c r="P517" s="338"/>
      <c r="Q517" s="338"/>
    </row>
    <row r="518" spans="1:17">
      <c r="A518" s="49" t="s">
        <v>4894</v>
      </c>
      <c r="B518" s="338"/>
      <c r="C518" s="62" t="s">
        <v>471</v>
      </c>
      <c r="D518" s="62" t="s">
        <v>467</v>
      </c>
      <c r="E518" s="62" t="s">
        <v>552</v>
      </c>
      <c r="F518" s="338"/>
      <c r="G518" s="338"/>
      <c r="H518" s="62" t="s">
        <v>469</v>
      </c>
      <c r="I518" s="63" t="s">
        <v>528</v>
      </c>
      <c r="J518" s="38" t="s">
        <v>459</v>
      </c>
      <c r="K518" s="338"/>
      <c r="L518" s="338"/>
      <c r="M518" s="338"/>
      <c r="N518" s="338"/>
      <c r="O518" s="338"/>
      <c r="P518" s="338"/>
      <c r="Q518" s="338"/>
    </row>
    <row r="519" spans="1:17">
      <c r="A519" s="49" t="s">
        <v>4895</v>
      </c>
      <c r="B519" s="338"/>
      <c r="C519" s="62" t="s">
        <v>471</v>
      </c>
      <c r="D519" s="62" t="s">
        <v>467</v>
      </c>
      <c r="E519" s="62" t="s">
        <v>552</v>
      </c>
      <c r="F519" s="338"/>
      <c r="G519" s="338"/>
      <c r="H519" s="62" t="s">
        <v>469</v>
      </c>
      <c r="I519" s="63" t="s">
        <v>530</v>
      </c>
      <c r="J519" s="38" t="s">
        <v>459</v>
      </c>
      <c r="K519" s="338"/>
      <c r="L519" s="338"/>
      <c r="M519" s="338"/>
      <c r="N519" s="338"/>
      <c r="O519" s="338"/>
      <c r="P519" s="338"/>
      <c r="Q519" s="338"/>
    </row>
    <row r="520" spans="1:17">
      <c r="A520" s="49" t="s">
        <v>4896</v>
      </c>
      <c r="B520" s="338"/>
      <c r="C520" s="62" t="s">
        <v>471</v>
      </c>
      <c r="D520" s="62" t="s">
        <v>467</v>
      </c>
      <c r="E520" s="62" t="s">
        <v>552</v>
      </c>
      <c r="F520" s="338"/>
      <c r="G520" s="338"/>
      <c r="H520" s="62" t="s">
        <v>469</v>
      </c>
      <c r="I520" s="63" t="s">
        <v>599</v>
      </c>
      <c r="J520" s="38" t="s">
        <v>459</v>
      </c>
      <c r="K520" s="338"/>
      <c r="L520" s="338"/>
      <c r="M520" s="338"/>
      <c r="N520" s="338"/>
      <c r="O520" s="338"/>
      <c r="P520" s="338"/>
      <c r="Q520" s="338"/>
    </row>
    <row r="521" spans="1:17">
      <c r="A521" s="49" t="s">
        <v>4897</v>
      </c>
      <c r="B521" s="338"/>
      <c r="C521" s="62" t="s">
        <v>471</v>
      </c>
      <c r="D521" s="62" t="s">
        <v>467</v>
      </c>
      <c r="E521" s="62" t="s">
        <v>552</v>
      </c>
      <c r="F521" s="338"/>
      <c r="G521" s="338"/>
      <c r="H521" s="62" t="s">
        <v>469</v>
      </c>
      <c r="I521" s="63" t="s">
        <v>608</v>
      </c>
      <c r="J521" s="38" t="s">
        <v>459</v>
      </c>
      <c r="K521" s="338"/>
      <c r="L521" s="338"/>
      <c r="M521" s="338"/>
      <c r="N521" s="338"/>
      <c r="O521" s="338"/>
      <c r="P521" s="338"/>
      <c r="Q521" s="338"/>
    </row>
    <row r="522" spans="1:17">
      <c r="A522" s="49" t="s">
        <v>4898</v>
      </c>
      <c r="B522" s="338"/>
      <c r="C522" s="49" t="s">
        <v>471</v>
      </c>
      <c r="D522" s="49" t="s">
        <v>467</v>
      </c>
      <c r="E522" s="49" t="s">
        <v>552</v>
      </c>
      <c r="F522" s="338"/>
      <c r="G522" s="338"/>
      <c r="H522" s="49" t="s">
        <v>469</v>
      </c>
      <c r="I522" s="51" t="s">
        <v>610</v>
      </c>
      <c r="J522" s="38" t="s">
        <v>459</v>
      </c>
      <c r="K522" s="338"/>
      <c r="L522" s="338"/>
      <c r="M522" s="338"/>
      <c r="N522" s="338"/>
      <c r="O522" s="338"/>
      <c r="P522" s="338"/>
      <c r="Q522" s="338"/>
    </row>
    <row r="523" spans="1:17">
      <c r="A523" s="49" t="s">
        <v>4899</v>
      </c>
      <c r="B523" s="334"/>
      <c r="C523" s="74" t="s">
        <v>471</v>
      </c>
      <c r="D523" s="74" t="s">
        <v>467</v>
      </c>
      <c r="E523" s="74" t="s">
        <v>552</v>
      </c>
      <c r="F523" s="334"/>
      <c r="G523" s="334"/>
      <c r="H523" s="74" t="s">
        <v>469</v>
      </c>
      <c r="I523" s="75" t="s">
        <v>623</v>
      </c>
      <c r="J523" s="38" t="s">
        <v>459</v>
      </c>
      <c r="K523" s="334"/>
      <c r="L523" s="334"/>
      <c r="M523" s="338"/>
      <c r="N523" s="334"/>
      <c r="O523" s="334"/>
      <c r="P523" s="334"/>
      <c r="Q523" s="334"/>
    </row>
    <row r="524" spans="1:17">
      <c r="A524" s="326" t="s">
        <v>4900</v>
      </c>
      <c r="B524" s="337" t="s">
        <v>4401</v>
      </c>
      <c r="C524" s="43" t="s">
        <v>4402</v>
      </c>
      <c r="D524" s="43" t="s">
        <v>467</v>
      </c>
      <c r="E524" s="43" t="s">
        <v>4901</v>
      </c>
      <c r="F524" s="335">
        <v>480</v>
      </c>
      <c r="G524" s="332" t="s">
        <v>457</v>
      </c>
      <c r="H524" s="43" t="s">
        <v>459</v>
      </c>
      <c r="I524" s="45" t="s">
        <v>657</v>
      </c>
      <c r="J524" s="38" t="s">
        <v>459</v>
      </c>
      <c r="K524" s="335">
        <v>480</v>
      </c>
      <c r="L524" s="332" t="s">
        <v>457</v>
      </c>
      <c r="M524" s="320" t="s">
        <v>1729</v>
      </c>
      <c r="N524" s="335">
        <v>52</v>
      </c>
      <c r="O524" s="335" t="s">
        <v>658</v>
      </c>
      <c r="P524" s="336">
        <v>1785</v>
      </c>
      <c r="Q524" s="336" t="s">
        <v>473</v>
      </c>
    </row>
    <row r="525" spans="1:17">
      <c r="A525" s="327"/>
      <c r="B525" s="333"/>
      <c r="C525" s="46" t="s">
        <v>466</v>
      </c>
      <c r="D525" s="46" t="s">
        <v>467</v>
      </c>
      <c r="E525" s="46" t="s">
        <v>627</v>
      </c>
      <c r="F525" s="333"/>
      <c r="G525" s="333"/>
      <c r="H525" s="46" t="s">
        <v>469</v>
      </c>
      <c r="I525" s="48">
        <v>52</v>
      </c>
      <c r="J525" s="38" t="s">
        <v>459</v>
      </c>
      <c r="K525" s="333"/>
      <c r="L525" s="333"/>
      <c r="M525" s="318"/>
      <c r="N525" s="333"/>
      <c r="O525" s="333"/>
      <c r="P525" s="333"/>
      <c r="Q525" s="333"/>
    </row>
    <row r="526" spans="1:17">
      <c r="A526" s="49" t="s">
        <v>4902</v>
      </c>
      <c r="B526" s="333"/>
      <c r="C526" s="49" t="s">
        <v>471</v>
      </c>
      <c r="D526" s="49" t="s">
        <v>467</v>
      </c>
      <c r="E526" s="49" t="s">
        <v>630</v>
      </c>
      <c r="F526" s="333"/>
      <c r="G526" s="333"/>
      <c r="H526" s="49" t="s">
        <v>469</v>
      </c>
      <c r="I526" s="51" t="s">
        <v>490</v>
      </c>
      <c r="J526" s="38" t="s">
        <v>459</v>
      </c>
      <c r="K526" s="333"/>
      <c r="L526" s="333"/>
      <c r="M526" s="318"/>
      <c r="N526" s="333"/>
      <c r="O526" s="333"/>
      <c r="P526" s="333"/>
      <c r="Q526" s="333"/>
    </row>
    <row r="527" spans="1:17">
      <c r="A527" s="49" t="s">
        <v>4903</v>
      </c>
      <c r="B527" s="333"/>
      <c r="C527" s="49" t="s">
        <v>471</v>
      </c>
      <c r="D527" s="49" t="s">
        <v>467</v>
      </c>
      <c r="E527" s="49" t="s">
        <v>630</v>
      </c>
      <c r="F527" s="333"/>
      <c r="G527" s="333"/>
      <c r="H527" s="49" t="s">
        <v>469</v>
      </c>
      <c r="I527" s="51" t="s">
        <v>492</v>
      </c>
      <c r="J527" s="38" t="s">
        <v>459</v>
      </c>
      <c r="K527" s="333"/>
      <c r="L527" s="333"/>
      <c r="M527" s="318"/>
      <c r="N527" s="333"/>
      <c r="O527" s="333"/>
      <c r="P527" s="333"/>
      <c r="Q527" s="333"/>
    </row>
    <row r="528" spans="1:17">
      <c r="A528" s="49" t="s">
        <v>4904</v>
      </c>
      <c r="B528" s="333"/>
      <c r="C528" s="49" t="s">
        <v>471</v>
      </c>
      <c r="D528" s="49" t="s">
        <v>467</v>
      </c>
      <c r="E528" s="49" t="s">
        <v>630</v>
      </c>
      <c r="F528" s="333"/>
      <c r="G528" s="333"/>
      <c r="H528" s="49" t="s">
        <v>469</v>
      </c>
      <c r="I528" s="51" t="s">
        <v>494</v>
      </c>
      <c r="J528" s="38" t="s">
        <v>459</v>
      </c>
      <c r="K528" s="333"/>
      <c r="L528" s="333"/>
      <c r="M528" s="318"/>
      <c r="N528" s="333"/>
      <c r="O528" s="333"/>
      <c r="P528" s="333"/>
      <c r="Q528" s="333"/>
    </row>
    <row r="529" spans="1:17">
      <c r="A529" s="49" t="s">
        <v>4905</v>
      </c>
      <c r="B529" s="333"/>
      <c r="C529" s="49" t="s">
        <v>471</v>
      </c>
      <c r="D529" s="49" t="s">
        <v>467</v>
      </c>
      <c r="E529" s="49" t="s">
        <v>630</v>
      </c>
      <c r="F529" s="333"/>
      <c r="G529" s="333"/>
      <c r="H529" s="49" t="s">
        <v>469</v>
      </c>
      <c r="I529" s="51" t="s">
        <v>496</v>
      </c>
      <c r="J529" s="38" t="s">
        <v>459</v>
      </c>
      <c r="K529" s="333"/>
      <c r="L529" s="333"/>
      <c r="M529" s="318"/>
      <c r="N529" s="333"/>
      <c r="O529" s="333"/>
      <c r="P529" s="333"/>
      <c r="Q529" s="333"/>
    </row>
    <row r="530" spans="1:17">
      <c r="A530" s="49" t="s">
        <v>4906</v>
      </c>
      <c r="B530" s="333"/>
      <c r="C530" s="49" t="s">
        <v>471</v>
      </c>
      <c r="D530" s="49" t="s">
        <v>467</v>
      </c>
      <c r="E530" s="49" t="s">
        <v>630</v>
      </c>
      <c r="F530" s="333"/>
      <c r="G530" s="333"/>
      <c r="H530" s="49" t="s">
        <v>469</v>
      </c>
      <c r="I530" s="51" t="s">
        <v>528</v>
      </c>
      <c r="J530" s="38" t="s">
        <v>459</v>
      </c>
      <c r="K530" s="333"/>
      <c r="L530" s="333"/>
      <c r="M530" s="318"/>
      <c r="N530" s="333"/>
      <c r="O530" s="333"/>
      <c r="P530" s="333"/>
      <c r="Q530" s="333"/>
    </row>
    <row r="531" spans="1:17">
      <c r="A531" s="49" t="s">
        <v>4907</v>
      </c>
      <c r="B531" s="333"/>
      <c r="C531" s="49" t="s">
        <v>471</v>
      </c>
      <c r="D531" s="49" t="s">
        <v>467</v>
      </c>
      <c r="E531" s="49" t="s">
        <v>630</v>
      </c>
      <c r="F531" s="333"/>
      <c r="G531" s="333"/>
      <c r="H531" s="49" t="s">
        <v>469</v>
      </c>
      <c r="I531" s="51" t="s">
        <v>530</v>
      </c>
      <c r="J531" s="38" t="s">
        <v>459</v>
      </c>
      <c r="K531" s="333"/>
      <c r="L531" s="333"/>
      <c r="M531" s="318"/>
      <c r="N531" s="333"/>
      <c r="O531" s="333"/>
      <c r="P531" s="333"/>
      <c r="Q531" s="333"/>
    </row>
    <row r="532" spans="1:17">
      <c r="A532" s="49" t="s">
        <v>4908</v>
      </c>
      <c r="B532" s="333"/>
      <c r="C532" s="49" t="s">
        <v>471</v>
      </c>
      <c r="D532" s="49" t="s">
        <v>467</v>
      </c>
      <c r="E532" s="49" t="s">
        <v>630</v>
      </c>
      <c r="F532" s="333"/>
      <c r="G532" s="333"/>
      <c r="H532" s="49" t="s">
        <v>469</v>
      </c>
      <c r="I532" s="51" t="s">
        <v>599</v>
      </c>
      <c r="J532" s="38" t="s">
        <v>459</v>
      </c>
      <c r="K532" s="333"/>
      <c r="L532" s="333"/>
      <c r="M532" s="318"/>
      <c r="N532" s="333"/>
      <c r="O532" s="333"/>
      <c r="P532" s="333"/>
      <c r="Q532" s="333"/>
    </row>
    <row r="533" spans="1:17">
      <c r="A533" s="49" t="s">
        <v>4909</v>
      </c>
      <c r="B533" s="333"/>
      <c r="C533" s="49" t="s">
        <v>471</v>
      </c>
      <c r="D533" s="49" t="s">
        <v>467</v>
      </c>
      <c r="E533" s="49" t="s">
        <v>630</v>
      </c>
      <c r="F533" s="333"/>
      <c r="G533" s="333"/>
      <c r="H533" s="49" t="s">
        <v>469</v>
      </c>
      <c r="I533" s="51" t="s">
        <v>608</v>
      </c>
      <c r="J533" s="38" t="s">
        <v>459</v>
      </c>
      <c r="K533" s="333"/>
      <c r="L533" s="333"/>
      <c r="M533" s="318"/>
      <c r="N533" s="333"/>
      <c r="O533" s="333"/>
      <c r="P533" s="333"/>
      <c r="Q533" s="333"/>
    </row>
    <row r="534" spans="1:17">
      <c r="A534" s="49" t="s">
        <v>4910</v>
      </c>
      <c r="B534" s="333"/>
      <c r="C534" s="49" t="s">
        <v>471</v>
      </c>
      <c r="D534" s="49" t="s">
        <v>467</v>
      </c>
      <c r="E534" s="49" t="s">
        <v>630</v>
      </c>
      <c r="F534" s="333"/>
      <c r="G534" s="333"/>
      <c r="H534" s="49" t="s">
        <v>469</v>
      </c>
      <c r="I534" s="51" t="s">
        <v>631</v>
      </c>
      <c r="J534" s="38" t="s">
        <v>459</v>
      </c>
      <c r="K534" s="333"/>
      <c r="L534" s="333"/>
      <c r="M534" s="318"/>
      <c r="N534" s="333"/>
      <c r="O534" s="333"/>
      <c r="P534" s="333"/>
      <c r="Q534" s="333"/>
    </row>
    <row r="535" spans="1:17">
      <c r="A535" s="49" t="s">
        <v>4911</v>
      </c>
      <c r="B535" s="333"/>
      <c r="C535" s="49" t="s">
        <v>471</v>
      </c>
      <c r="D535" s="49" t="s">
        <v>467</v>
      </c>
      <c r="E535" s="49" t="s">
        <v>630</v>
      </c>
      <c r="F535" s="333"/>
      <c r="G535" s="333"/>
      <c r="H535" s="49" t="s">
        <v>469</v>
      </c>
      <c r="I535" s="51" t="s">
        <v>623</v>
      </c>
      <c r="J535" s="38" t="s">
        <v>459</v>
      </c>
      <c r="K535" s="333"/>
      <c r="L535" s="333"/>
      <c r="M535" s="318"/>
      <c r="N535" s="333"/>
      <c r="O535" s="333"/>
      <c r="P535" s="333"/>
      <c r="Q535" s="333"/>
    </row>
    <row r="536" spans="1:17">
      <c r="A536" s="49" t="s">
        <v>4912</v>
      </c>
      <c r="B536" s="333"/>
      <c r="C536" s="49" t="s">
        <v>471</v>
      </c>
      <c r="D536" s="49" t="s">
        <v>467</v>
      </c>
      <c r="E536" s="49" t="s">
        <v>630</v>
      </c>
      <c r="F536" s="333"/>
      <c r="G536" s="333"/>
      <c r="H536" s="49" t="s">
        <v>469</v>
      </c>
      <c r="I536" s="51" t="s">
        <v>634</v>
      </c>
      <c r="J536" s="38" t="s">
        <v>459</v>
      </c>
      <c r="K536" s="333"/>
      <c r="L536" s="333"/>
      <c r="M536" s="318"/>
      <c r="N536" s="333"/>
      <c r="O536" s="333"/>
      <c r="P536" s="333"/>
      <c r="Q536" s="333"/>
    </row>
    <row r="537" spans="1:17">
      <c r="A537" s="49" t="s">
        <v>4913</v>
      </c>
      <c r="B537" s="334"/>
      <c r="C537" s="73" t="s">
        <v>471</v>
      </c>
      <c r="D537" s="73" t="s">
        <v>467</v>
      </c>
      <c r="E537" s="73" t="s">
        <v>630</v>
      </c>
      <c r="F537" s="334"/>
      <c r="G537" s="334"/>
      <c r="H537" s="73">
        <v>5</v>
      </c>
      <c r="I537" s="67" t="s">
        <v>636</v>
      </c>
      <c r="J537" s="38" t="s">
        <v>459</v>
      </c>
      <c r="K537" s="334"/>
      <c r="L537" s="334"/>
      <c r="M537" s="324"/>
      <c r="N537" s="334"/>
      <c r="O537" s="334"/>
      <c r="P537" s="334"/>
      <c r="Q537" s="334"/>
    </row>
    <row r="538" spans="1:17">
      <c r="A538" s="326" t="s">
        <v>4914</v>
      </c>
      <c r="B538" s="337" t="s">
        <v>4401</v>
      </c>
      <c r="C538" s="43" t="s">
        <v>4402</v>
      </c>
      <c r="D538" s="43" t="s">
        <v>467</v>
      </c>
      <c r="E538" s="43" t="s">
        <v>4403</v>
      </c>
      <c r="F538" s="335">
        <v>480</v>
      </c>
      <c r="G538" s="332" t="s">
        <v>457</v>
      </c>
      <c r="H538" s="43" t="s">
        <v>459</v>
      </c>
      <c r="I538" s="45" t="s">
        <v>657</v>
      </c>
      <c r="J538" s="38" t="s">
        <v>459</v>
      </c>
      <c r="K538" s="335">
        <v>480</v>
      </c>
      <c r="L538" s="332" t="s">
        <v>457</v>
      </c>
      <c r="M538" s="320" t="s">
        <v>657</v>
      </c>
      <c r="N538" s="335">
        <v>52</v>
      </c>
      <c r="O538" s="335" t="s">
        <v>658</v>
      </c>
      <c r="P538" s="336">
        <v>1785</v>
      </c>
      <c r="Q538" s="336" t="s">
        <v>473</v>
      </c>
    </row>
    <row r="539" spans="1:17">
      <c r="A539" s="327"/>
      <c r="B539" s="333"/>
      <c r="C539" s="46" t="s">
        <v>466</v>
      </c>
      <c r="D539" s="46" t="s">
        <v>467</v>
      </c>
      <c r="E539" s="46" t="s">
        <v>627</v>
      </c>
      <c r="F539" s="333"/>
      <c r="G539" s="333"/>
      <c r="H539" s="46" t="s">
        <v>469</v>
      </c>
      <c r="I539" s="48">
        <v>52</v>
      </c>
      <c r="J539" s="38" t="s">
        <v>459</v>
      </c>
      <c r="K539" s="333"/>
      <c r="L539" s="333"/>
      <c r="M539" s="318"/>
      <c r="N539" s="333"/>
      <c r="O539" s="333"/>
      <c r="P539" s="333"/>
      <c r="Q539" s="333"/>
    </row>
    <row r="540" spans="1:17">
      <c r="A540" s="49" t="s">
        <v>4915</v>
      </c>
      <c r="B540" s="333"/>
      <c r="C540" s="49" t="s">
        <v>471</v>
      </c>
      <c r="D540" s="49" t="s">
        <v>467</v>
      </c>
      <c r="E540" s="49" t="s">
        <v>630</v>
      </c>
      <c r="F540" s="333"/>
      <c r="G540" s="333"/>
      <c r="H540" s="49" t="s">
        <v>469</v>
      </c>
      <c r="I540" s="51" t="s">
        <v>490</v>
      </c>
      <c r="J540" s="38" t="s">
        <v>459</v>
      </c>
      <c r="K540" s="333"/>
      <c r="L540" s="333"/>
      <c r="M540" s="318"/>
      <c r="N540" s="333"/>
      <c r="O540" s="333"/>
      <c r="P540" s="333"/>
      <c r="Q540" s="333"/>
    </row>
    <row r="541" spans="1:17">
      <c r="A541" s="49" t="s">
        <v>4916</v>
      </c>
      <c r="B541" s="333"/>
      <c r="C541" s="49" t="s">
        <v>471</v>
      </c>
      <c r="D541" s="49" t="s">
        <v>467</v>
      </c>
      <c r="E541" s="49" t="s">
        <v>630</v>
      </c>
      <c r="F541" s="333"/>
      <c r="G541" s="333"/>
      <c r="H541" s="49" t="s">
        <v>469</v>
      </c>
      <c r="I541" s="51" t="s">
        <v>492</v>
      </c>
      <c r="J541" s="38" t="s">
        <v>459</v>
      </c>
      <c r="K541" s="333"/>
      <c r="L541" s="333"/>
      <c r="M541" s="318"/>
      <c r="N541" s="333"/>
      <c r="O541" s="333"/>
      <c r="P541" s="333"/>
      <c r="Q541" s="333"/>
    </row>
    <row r="542" spans="1:17">
      <c r="A542" s="49" t="s">
        <v>4917</v>
      </c>
      <c r="B542" s="333"/>
      <c r="C542" s="49" t="s">
        <v>471</v>
      </c>
      <c r="D542" s="49" t="s">
        <v>467</v>
      </c>
      <c r="E542" s="49" t="s">
        <v>630</v>
      </c>
      <c r="F542" s="333"/>
      <c r="G542" s="333"/>
      <c r="H542" s="49" t="s">
        <v>469</v>
      </c>
      <c r="I542" s="51" t="s">
        <v>494</v>
      </c>
      <c r="J542" s="38" t="s">
        <v>459</v>
      </c>
      <c r="K542" s="333"/>
      <c r="L542" s="333"/>
      <c r="M542" s="318"/>
      <c r="N542" s="333"/>
      <c r="O542" s="333"/>
      <c r="P542" s="333"/>
      <c r="Q542" s="333"/>
    </row>
    <row r="543" spans="1:17">
      <c r="A543" s="49" t="s">
        <v>4918</v>
      </c>
      <c r="B543" s="333"/>
      <c r="C543" s="49" t="s">
        <v>471</v>
      </c>
      <c r="D543" s="49" t="s">
        <v>467</v>
      </c>
      <c r="E543" s="49" t="s">
        <v>630</v>
      </c>
      <c r="F543" s="333"/>
      <c r="G543" s="333"/>
      <c r="H543" s="49" t="s">
        <v>469</v>
      </c>
      <c r="I543" s="51" t="s">
        <v>496</v>
      </c>
      <c r="J543" s="38" t="s">
        <v>459</v>
      </c>
      <c r="K543" s="333"/>
      <c r="L543" s="333"/>
      <c r="M543" s="318"/>
      <c r="N543" s="333"/>
      <c r="O543" s="333"/>
      <c r="P543" s="333"/>
      <c r="Q543" s="333"/>
    </row>
    <row r="544" spans="1:17">
      <c r="A544" s="49" t="s">
        <v>4919</v>
      </c>
      <c r="B544" s="333"/>
      <c r="C544" s="49" t="s">
        <v>471</v>
      </c>
      <c r="D544" s="49" t="s">
        <v>467</v>
      </c>
      <c r="E544" s="49" t="s">
        <v>630</v>
      </c>
      <c r="F544" s="333"/>
      <c r="G544" s="333"/>
      <c r="H544" s="49" t="s">
        <v>469</v>
      </c>
      <c r="I544" s="51" t="s">
        <v>528</v>
      </c>
      <c r="J544" s="38" t="s">
        <v>459</v>
      </c>
      <c r="K544" s="333"/>
      <c r="L544" s="333"/>
      <c r="M544" s="318"/>
      <c r="N544" s="333"/>
      <c r="O544" s="333"/>
      <c r="P544" s="333"/>
      <c r="Q544" s="333"/>
    </row>
    <row r="545" spans="1:17">
      <c r="A545" s="49" t="s">
        <v>4920</v>
      </c>
      <c r="B545" s="333"/>
      <c r="C545" s="49" t="s">
        <v>471</v>
      </c>
      <c r="D545" s="49" t="s">
        <v>467</v>
      </c>
      <c r="E545" s="49" t="s">
        <v>630</v>
      </c>
      <c r="F545" s="333"/>
      <c r="G545" s="333"/>
      <c r="H545" s="49" t="s">
        <v>469</v>
      </c>
      <c r="I545" s="51" t="s">
        <v>530</v>
      </c>
      <c r="J545" s="38" t="s">
        <v>459</v>
      </c>
      <c r="K545" s="333"/>
      <c r="L545" s="333"/>
      <c r="M545" s="318"/>
      <c r="N545" s="333"/>
      <c r="O545" s="333"/>
      <c r="P545" s="333"/>
      <c r="Q545" s="333"/>
    </row>
    <row r="546" spans="1:17">
      <c r="A546" s="49" t="s">
        <v>4921</v>
      </c>
      <c r="B546" s="333"/>
      <c r="C546" s="49" t="s">
        <v>471</v>
      </c>
      <c r="D546" s="49" t="s">
        <v>467</v>
      </c>
      <c r="E546" s="49" t="s">
        <v>630</v>
      </c>
      <c r="F546" s="333"/>
      <c r="G546" s="333"/>
      <c r="H546" s="49" t="s">
        <v>469</v>
      </c>
      <c r="I546" s="51" t="s">
        <v>599</v>
      </c>
      <c r="J546" s="38" t="s">
        <v>459</v>
      </c>
      <c r="K546" s="333"/>
      <c r="L546" s="333"/>
      <c r="M546" s="318"/>
      <c r="N546" s="333"/>
      <c r="O546" s="333"/>
      <c r="P546" s="333"/>
      <c r="Q546" s="333"/>
    </row>
    <row r="547" spans="1:17">
      <c r="A547" s="49" t="s">
        <v>4922</v>
      </c>
      <c r="B547" s="333"/>
      <c r="C547" s="49" t="s">
        <v>471</v>
      </c>
      <c r="D547" s="49" t="s">
        <v>467</v>
      </c>
      <c r="E547" s="49" t="s">
        <v>630</v>
      </c>
      <c r="F547" s="333"/>
      <c r="G547" s="333"/>
      <c r="H547" s="49" t="s">
        <v>469</v>
      </c>
      <c r="I547" s="51" t="s">
        <v>608</v>
      </c>
      <c r="J547" s="38" t="s">
        <v>459</v>
      </c>
      <c r="K547" s="333"/>
      <c r="L547" s="333"/>
      <c r="M547" s="318"/>
      <c r="N547" s="333"/>
      <c r="O547" s="333"/>
      <c r="P547" s="333"/>
      <c r="Q547" s="333"/>
    </row>
    <row r="548" spans="1:17">
      <c r="A548" s="49" t="s">
        <v>4923</v>
      </c>
      <c r="B548" s="333"/>
      <c r="C548" s="49" t="s">
        <v>471</v>
      </c>
      <c r="D548" s="49" t="s">
        <v>467</v>
      </c>
      <c r="E548" s="49" t="s">
        <v>630</v>
      </c>
      <c r="F548" s="333"/>
      <c r="G548" s="333"/>
      <c r="H548" s="49" t="s">
        <v>469</v>
      </c>
      <c r="I548" s="51" t="s">
        <v>631</v>
      </c>
      <c r="J548" s="38" t="s">
        <v>459</v>
      </c>
      <c r="K548" s="333"/>
      <c r="L548" s="333"/>
      <c r="M548" s="318"/>
      <c r="N548" s="333"/>
      <c r="O548" s="333"/>
      <c r="P548" s="333"/>
      <c r="Q548" s="333"/>
    </row>
    <row r="549" spans="1:17">
      <c r="A549" s="49" t="s">
        <v>4924</v>
      </c>
      <c r="B549" s="333"/>
      <c r="C549" s="49" t="s">
        <v>471</v>
      </c>
      <c r="D549" s="49" t="s">
        <v>467</v>
      </c>
      <c r="E549" s="49" t="s">
        <v>630</v>
      </c>
      <c r="F549" s="333"/>
      <c r="G549" s="333"/>
      <c r="H549" s="49" t="s">
        <v>469</v>
      </c>
      <c r="I549" s="51" t="s">
        <v>623</v>
      </c>
      <c r="J549" s="38" t="s">
        <v>459</v>
      </c>
      <c r="K549" s="333"/>
      <c r="L549" s="333"/>
      <c r="M549" s="318"/>
      <c r="N549" s="333"/>
      <c r="O549" s="333"/>
      <c r="P549" s="333"/>
      <c r="Q549" s="333"/>
    </row>
    <row r="550" spans="1:17">
      <c r="A550" s="49" t="s">
        <v>4925</v>
      </c>
      <c r="B550" s="333"/>
      <c r="C550" s="49" t="s">
        <v>471</v>
      </c>
      <c r="D550" s="49" t="s">
        <v>467</v>
      </c>
      <c r="E550" s="49" t="s">
        <v>630</v>
      </c>
      <c r="F550" s="333"/>
      <c r="G550" s="333"/>
      <c r="H550" s="49" t="s">
        <v>469</v>
      </c>
      <c r="I550" s="51" t="s">
        <v>634</v>
      </c>
      <c r="J550" s="38" t="s">
        <v>459</v>
      </c>
      <c r="K550" s="333"/>
      <c r="L550" s="333"/>
      <c r="M550" s="318"/>
      <c r="N550" s="333"/>
      <c r="O550" s="333"/>
      <c r="P550" s="333"/>
      <c r="Q550" s="333"/>
    </row>
    <row r="551" spans="1:17">
      <c r="A551" s="49" t="s">
        <v>4926</v>
      </c>
      <c r="B551" s="334"/>
      <c r="C551" s="73" t="s">
        <v>471</v>
      </c>
      <c r="D551" s="73" t="s">
        <v>467</v>
      </c>
      <c r="E551" s="73" t="s">
        <v>630</v>
      </c>
      <c r="F551" s="334"/>
      <c r="G551" s="334"/>
      <c r="H551" s="73">
        <v>5</v>
      </c>
      <c r="I551" s="67" t="s">
        <v>636</v>
      </c>
      <c r="J551" s="38" t="s">
        <v>459</v>
      </c>
      <c r="K551" s="334"/>
      <c r="L551" s="334"/>
      <c r="M551" s="324"/>
      <c r="N551" s="334"/>
      <c r="O551" s="334"/>
      <c r="P551" s="334"/>
      <c r="Q551" s="334"/>
    </row>
    <row r="552" spans="1:17">
      <c r="A552" s="326" t="s">
        <v>4927</v>
      </c>
      <c r="B552" s="337" t="s">
        <v>4401</v>
      </c>
      <c r="C552" s="43" t="s">
        <v>4402</v>
      </c>
      <c r="D552" s="43" t="s">
        <v>467</v>
      </c>
      <c r="E552" s="43" t="s">
        <v>4901</v>
      </c>
      <c r="F552" s="335">
        <v>480</v>
      </c>
      <c r="G552" s="332" t="s">
        <v>457</v>
      </c>
      <c r="H552" s="43" t="s">
        <v>459</v>
      </c>
      <c r="I552" s="45" t="s">
        <v>657</v>
      </c>
      <c r="J552" s="38" t="s">
        <v>459</v>
      </c>
      <c r="K552" s="335">
        <v>480</v>
      </c>
      <c r="L552" s="332" t="s">
        <v>457</v>
      </c>
      <c r="M552" s="320" t="s">
        <v>1729</v>
      </c>
      <c r="N552" s="335">
        <v>65</v>
      </c>
      <c r="O552" s="335" t="s">
        <v>687</v>
      </c>
      <c r="P552" s="336">
        <v>1785</v>
      </c>
      <c r="Q552" s="336" t="s">
        <v>473</v>
      </c>
    </row>
    <row r="553" spans="1:17">
      <c r="A553" s="327"/>
      <c r="B553" s="333"/>
      <c r="C553" s="46" t="s">
        <v>466</v>
      </c>
      <c r="D553" s="46" t="s">
        <v>467</v>
      </c>
      <c r="E553" s="46" t="s">
        <v>641</v>
      </c>
      <c r="F553" s="333"/>
      <c r="G553" s="333"/>
      <c r="H553" s="46" t="s">
        <v>469</v>
      </c>
      <c r="I553" s="48">
        <v>65</v>
      </c>
      <c r="J553" s="38" t="s">
        <v>459</v>
      </c>
      <c r="K553" s="333"/>
      <c r="L553" s="333"/>
      <c r="M553" s="318"/>
      <c r="N553" s="333"/>
      <c r="O553" s="333"/>
      <c r="P553" s="333"/>
      <c r="Q553" s="333"/>
    </row>
    <row r="554" spans="1:17">
      <c r="A554" s="49" t="s">
        <v>4928</v>
      </c>
      <c r="B554" s="333"/>
      <c r="C554" s="49" t="s">
        <v>471</v>
      </c>
      <c r="D554" s="49" t="s">
        <v>467</v>
      </c>
      <c r="E554" s="49" t="s">
        <v>630</v>
      </c>
      <c r="F554" s="333"/>
      <c r="G554" s="333"/>
      <c r="H554" s="49" t="s">
        <v>469</v>
      </c>
      <c r="I554" s="51" t="s">
        <v>490</v>
      </c>
      <c r="J554" s="38" t="s">
        <v>459</v>
      </c>
      <c r="K554" s="333"/>
      <c r="L554" s="333"/>
      <c r="M554" s="318"/>
      <c r="N554" s="333"/>
      <c r="O554" s="333"/>
      <c r="P554" s="333"/>
      <c r="Q554" s="333"/>
    </row>
    <row r="555" spans="1:17">
      <c r="A555" s="49" t="s">
        <v>4929</v>
      </c>
      <c r="B555" s="333"/>
      <c r="C555" s="49" t="s">
        <v>471</v>
      </c>
      <c r="D555" s="49" t="s">
        <v>467</v>
      </c>
      <c r="E555" s="49" t="s">
        <v>630</v>
      </c>
      <c r="F555" s="333"/>
      <c r="G555" s="333"/>
      <c r="H555" s="49" t="s">
        <v>469</v>
      </c>
      <c r="I555" s="51" t="s">
        <v>492</v>
      </c>
      <c r="J555" s="38" t="s">
        <v>459</v>
      </c>
      <c r="K555" s="333"/>
      <c r="L555" s="333"/>
      <c r="M555" s="318"/>
      <c r="N555" s="333"/>
      <c r="O555" s="333"/>
      <c r="P555" s="333"/>
      <c r="Q555" s="333"/>
    </row>
    <row r="556" spans="1:17">
      <c r="A556" s="49" t="s">
        <v>4930</v>
      </c>
      <c r="B556" s="333"/>
      <c r="C556" s="49" t="s">
        <v>471</v>
      </c>
      <c r="D556" s="49" t="s">
        <v>467</v>
      </c>
      <c r="E556" s="49" t="s">
        <v>630</v>
      </c>
      <c r="F556" s="333"/>
      <c r="G556" s="333"/>
      <c r="H556" s="49" t="s">
        <v>469</v>
      </c>
      <c r="I556" s="51" t="s">
        <v>494</v>
      </c>
      <c r="J556" s="38" t="s">
        <v>459</v>
      </c>
      <c r="K556" s="333"/>
      <c r="L556" s="333"/>
      <c r="M556" s="318"/>
      <c r="N556" s="333"/>
      <c r="O556" s="333"/>
      <c r="P556" s="333"/>
      <c r="Q556" s="333"/>
    </row>
    <row r="557" spans="1:17">
      <c r="A557" s="49" t="s">
        <v>4931</v>
      </c>
      <c r="B557" s="333"/>
      <c r="C557" s="49" t="s">
        <v>471</v>
      </c>
      <c r="D557" s="49" t="s">
        <v>467</v>
      </c>
      <c r="E557" s="49" t="s">
        <v>630</v>
      </c>
      <c r="F557" s="333"/>
      <c r="G557" s="333"/>
      <c r="H557" s="49" t="s">
        <v>469</v>
      </c>
      <c r="I557" s="51" t="s">
        <v>496</v>
      </c>
      <c r="J557" s="38" t="s">
        <v>459</v>
      </c>
      <c r="K557" s="333"/>
      <c r="L557" s="333"/>
      <c r="M557" s="318"/>
      <c r="N557" s="333"/>
      <c r="O557" s="333"/>
      <c r="P557" s="333"/>
      <c r="Q557" s="333"/>
    </row>
    <row r="558" spans="1:17">
      <c r="A558" s="49" t="s">
        <v>4932</v>
      </c>
      <c r="B558" s="333"/>
      <c r="C558" s="49" t="s">
        <v>471</v>
      </c>
      <c r="D558" s="49" t="s">
        <v>467</v>
      </c>
      <c r="E558" s="49" t="s">
        <v>630</v>
      </c>
      <c r="F558" s="333"/>
      <c r="G558" s="333"/>
      <c r="H558" s="49" t="s">
        <v>469</v>
      </c>
      <c r="I558" s="51" t="s">
        <v>528</v>
      </c>
      <c r="J558" s="38" t="s">
        <v>459</v>
      </c>
      <c r="K558" s="333"/>
      <c r="L558" s="333"/>
      <c r="M558" s="318"/>
      <c r="N558" s="333"/>
      <c r="O558" s="333"/>
      <c r="P558" s="333"/>
      <c r="Q558" s="333"/>
    </row>
    <row r="559" spans="1:17">
      <c r="A559" s="49" t="s">
        <v>4933</v>
      </c>
      <c r="B559" s="333"/>
      <c r="C559" s="49" t="s">
        <v>471</v>
      </c>
      <c r="D559" s="49" t="s">
        <v>467</v>
      </c>
      <c r="E559" s="49" t="s">
        <v>630</v>
      </c>
      <c r="F559" s="333"/>
      <c r="G559" s="333"/>
      <c r="H559" s="49" t="s">
        <v>469</v>
      </c>
      <c r="I559" s="51" t="s">
        <v>530</v>
      </c>
      <c r="J559" s="38" t="s">
        <v>459</v>
      </c>
      <c r="K559" s="333"/>
      <c r="L559" s="333"/>
      <c r="M559" s="318"/>
      <c r="N559" s="333"/>
      <c r="O559" s="333"/>
      <c r="P559" s="333"/>
      <c r="Q559" s="333"/>
    </row>
    <row r="560" spans="1:17">
      <c r="A560" s="49" t="s">
        <v>4934</v>
      </c>
      <c r="B560" s="333"/>
      <c r="C560" s="49" t="s">
        <v>471</v>
      </c>
      <c r="D560" s="49" t="s">
        <v>467</v>
      </c>
      <c r="E560" s="49" t="s">
        <v>630</v>
      </c>
      <c r="F560" s="333"/>
      <c r="G560" s="333"/>
      <c r="H560" s="49" t="s">
        <v>469</v>
      </c>
      <c r="I560" s="51" t="s">
        <v>599</v>
      </c>
      <c r="J560" s="38" t="s">
        <v>459</v>
      </c>
      <c r="K560" s="333"/>
      <c r="L560" s="333"/>
      <c r="M560" s="318"/>
      <c r="N560" s="333"/>
      <c r="O560" s="333"/>
      <c r="P560" s="333"/>
      <c r="Q560" s="333"/>
    </row>
    <row r="561" spans="1:17">
      <c r="A561" s="49" t="s">
        <v>4935</v>
      </c>
      <c r="B561" s="333"/>
      <c r="C561" s="49" t="s">
        <v>471</v>
      </c>
      <c r="D561" s="49" t="s">
        <v>467</v>
      </c>
      <c r="E561" s="49" t="s">
        <v>630</v>
      </c>
      <c r="F561" s="333"/>
      <c r="G561" s="333"/>
      <c r="H561" s="49" t="s">
        <v>469</v>
      </c>
      <c r="I561" s="51" t="s">
        <v>608</v>
      </c>
      <c r="J561" s="38" t="s">
        <v>459</v>
      </c>
      <c r="K561" s="333"/>
      <c r="L561" s="333"/>
      <c r="M561" s="318"/>
      <c r="N561" s="333"/>
      <c r="O561" s="333"/>
      <c r="P561" s="333"/>
      <c r="Q561" s="333"/>
    </row>
    <row r="562" spans="1:17">
      <c r="A562" s="49" t="s">
        <v>4936</v>
      </c>
      <c r="B562" s="333"/>
      <c r="C562" s="49" t="s">
        <v>471</v>
      </c>
      <c r="D562" s="49" t="s">
        <v>467</v>
      </c>
      <c r="E562" s="49" t="s">
        <v>630</v>
      </c>
      <c r="F562" s="333"/>
      <c r="G562" s="333"/>
      <c r="H562" s="49" t="s">
        <v>469</v>
      </c>
      <c r="I562" s="51" t="s">
        <v>631</v>
      </c>
      <c r="J562" s="38" t="s">
        <v>459</v>
      </c>
      <c r="K562" s="333"/>
      <c r="L562" s="333"/>
      <c r="M562" s="318"/>
      <c r="N562" s="333"/>
      <c r="O562" s="333"/>
      <c r="P562" s="333"/>
      <c r="Q562" s="333"/>
    </row>
    <row r="563" spans="1:17">
      <c r="A563" s="49" t="s">
        <v>4937</v>
      </c>
      <c r="B563" s="333"/>
      <c r="C563" s="49" t="s">
        <v>471</v>
      </c>
      <c r="D563" s="49" t="s">
        <v>467</v>
      </c>
      <c r="E563" s="49" t="s">
        <v>630</v>
      </c>
      <c r="F563" s="333"/>
      <c r="G563" s="333"/>
      <c r="H563" s="49" t="s">
        <v>469</v>
      </c>
      <c r="I563" s="51" t="s">
        <v>623</v>
      </c>
      <c r="J563" s="38" t="s">
        <v>459</v>
      </c>
      <c r="K563" s="333"/>
      <c r="L563" s="333"/>
      <c r="M563" s="318"/>
      <c r="N563" s="333"/>
      <c r="O563" s="333"/>
      <c r="P563" s="333"/>
      <c r="Q563" s="333"/>
    </row>
    <row r="564" spans="1:17">
      <c r="A564" s="49" t="s">
        <v>4938</v>
      </c>
      <c r="B564" s="333"/>
      <c r="C564" s="49" t="s">
        <v>471</v>
      </c>
      <c r="D564" s="49" t="s">
        <v>467</v>
      </c>
      <c r="E564" s="49" t="s">
        <v>630</v>
      </c>
      <c r="F564" s="333"/>
      <c r="G564" s="333"/>
      <c r="H564" s="49" t="s">
        <v>469</v>
      </c>
      <c r="I564" s="51" t="s">
        <v>634</v>
      </c>
      <c r="J564" s="38" t="s">
        <v>459</v>
      </c>
      <c r="K564" s="333"/>
      <c r="L564" s="333"/>
      <c r="M564" s="318"/>
      <c r="N564" s="333"/>
      <c r="O564" s="333"/>
      <c r="P564" s="333"/>
      <c r="Q564" s="333"/>
    </row>
    <row r="565" spans="1:17">
      <c r="A565" s="49" t="s">
        <v>4939</v>
      </c>
      <c r="B565" s="334"/>
      <c r="C565" s="73" t="s">
        <v>471</v>
      </c>
      <c r="D565" s="73" t="s">
        <v>467</v>
      </c>
      <c r="E565" s="73" t="s">
        <v>630</v>
      </c>
      <c r="F565" s="334"/>
      <c r="G565" s="334"/>
      <c r="H565" s="73">
        <v>5</v>
      </c>
      <c r="I565" s="67" t="s">
        <v>636</v>
      </c>
      <c r="J565" s="38" t="s">
        <v>459</v>
      </c>
      <c r="K565" s="334"/>
      <c r="L565" s="334"/>
      <c r="M565" s="324"/>
      <c r="N565" s="334"/>
      <c r="O565" s="334"/>
      <c r="P565" s="334"/>
      <c r="Q565" s="334"/>
    </row>
    <row r="566" spans="1:17">
      <c r="A566" s="326" t="s">
        <v>4940</v>
      </c>
      <c r="B566" s="337" t="s">
        <v>4401</v>
      </c>
      <c r="C566" s="43" t="s">
        <v>4402</v>
      </c>
      <c r="D566" s="43" t="s">
        <v>467</v>
      </c>
      <c r="E566" s="43" t="s">
        <v>4403</v>
      </c>
      <c r="F566" s="335">
        <v>480</v>
      </c>
      <c r="G566" s="332" t="s">
        <v>457</v>
      </c>
      <c r="H566" s="43" t="s">
        <v>459</v>
      </c>
      <c r="I566" s="45" t="s">
        <v>657</v>
      </c>
      <c r="J566" s="38" t="s">
        <v>459</v>
      </c>
      <c r="K566" s="335">
        <v>480</v>
      </c>
      <c r="L566" s="332" t="s">
        <v>457</v>
      </c>
      <c r="M566" s="320" t="s">
        <v>657</v>
      </c>
      <c r="N566" s="335">
        <v>65</v>
      </c>
      <c r="O566" s="335" t="s">
        <v>687</v>
      </c>
      <c r="P566" s="336">
        <v>1785</v>
      </c>
      <c r="Q566" s="336" t="s">
        <v>473</v>
      </c>
    </row>
    <row r="567" spans="1:17">
      <c r="A567" s="327"/>
      <c r="B567" s="333"/>
      <c r="C567" s="46" t="s">
        <v>466</v>
      </c>
      <c r="D567" s="46" t="s">
        <v>467</v>
      </c>
      <c r="E567" s="46" t="s">
        <v>641</v>
      </c>
      <c r="F567" s="333"/>
      <c r="G567" s="333"/>
      <c r="H567" s="46" t="s">
        <v>469</v>
      </c>
      <c r="I567" s="48">
        <v>65</v>
      </c>
      <c r="J567" s="38" t="s">
        <v>459</v>
      </c>
      <c r="K567" s="333"/>
      <c r="L567" s="333"/>
      <c r="M567" s="318"/>
      <c r="N567" s="333"/>
      <c r="O567" s="333"/>
      <c r="P567" s="333"/>
      <c r="Q567" s="333"/>
    </row>
    <row r="568" spans="1:17">
      <c r="A568" s="49" t="s">
        <v>4941</v>
      </c>
      <c r="B568" s="333"/>
      <c r="C568" s="49" t="s">
        <v>471</v>
      </c>
      <c r="D568" s="49" t="s">
        <v>467</v>
      </c>
      <c r="E568" s="49" t="s">
        <v>630</v>
      </c>
      <c r="F568" s="333"/>
      <c r="G568" s="333"/>
      <c r="H568" s="49" t="s">
        <v>469</v>
      </c>
      <c r="I568" s="51" t="s">
        <v>490</v>
      </c>
      <c r="J568" s="38" t="s">
        <v>459</v>
      </c>
      <c r="K568" s="333"/>
      <c r="L568" s="333"/>
      <c r="M568" s="318"/>
      <c r="N568" s="333"/>
      <c r="O568" s="333"/>
      <c r="P568" s="333"/>
      <c r="Q568" s="333"/>
    </row>
    <row r="569" spans="1:17">
      <c r="A569" s="49" t="s">
        <v>4942</v>
      </c>
      <c r="B569" s="333"/>
      <c r="C569" s="49" t="s">
        <v>471</v>
      </c>
      <c r="D569" s="49" t="s">
        <v>467</v>
      </c>
      <c r="E569" s="49" t="s">
        <v>630</v>
      </c>
      <c r="F569" s="333"/>
      <c r="G569" s="333"/>
      <c r="H569" s="49" t="s">
        <v>469</v>
      </c>
      <c r="I569" s="51" t="s">
        <v>492</v>
      </c>
      <c r="J569" s="38" t="s">
        <v>459</v>
      </c>
      <c r="K569" s="333"/>
      <c r="L569" s="333"/>
      <c r="M569" s="318"/>
      <c r="N569" s="333"/>
      <c r="O569" s="333"/>
      <c r="P569" s="333"/>
      <c r="Q569" s="333"/>
    </row>
    <row r="570" spans="1:17">
      <c r="A570" s="49" t="s">
        <v>4943</v>
      </c>
      <c r="B570" s="333"/>
      <c r="C570" s="49" t="s">
        <v>471</v>
      </c>
      <c r="D570" s="49" t="s">
        <v>467</v>
      </c>
      <c r="E570" s="49" t="s">
        <v>630</v>
      </c>
      <c r="F570" s="333"/>
      <c r="G570" s="333"/>
      <c r="H570" s="49" t="s">
        <v>469</v>
      </c>
      <c r="I570" s="51" t="s">
        <v>494</v>
      </c>
      <c r="J570" s="38" t="s">
        <v>459</v>
      </c>
      <c r="K570" s="333"/>
      <c r="L570" s="333"/>
      <c r="M570" s="318"/>
      <c r="N570" s="333"/>
      <c r="O570" s="333"/>
      <c r="P570" s="333"/>
      <c r="Q570" s="333"/>
    </row>
    <row r="571" spans="1:17">
      <c r="A571" s="49" t="s">
        <v>4944</v>
      </c>
      <c r="B571" s="333"/>
      <c r="C571" s="49" t="s">
        <v>471</v>
      </c>
      <c r="D571" s="49" t="s">
        <v>467</v>
      </c>
      <c r="E571" s="49" t="s">
        <v>630</v>
      </c>
      <c r="F571" s="333"/>
      <c r="G571" s="333"/>
      <c r="H571" s="49" t="s">
        <v>469</v>
      </c>
      <c r="I571" s="51" t="s">
        <v>496</v>
      </c>
      <c r="J571" s="38" t="s">
        <v>459</v>
      </c>
      <c r="K571" s="333"/>
      <c r="L571" s="333"/>
      <c r="M571" s="318"/>
      <c r="N571" s="333"/>
      <c r="O571" s="333"/>
      <c r="P571" s="333"/>
      <c r="Q571" s="333"/>
    </row>
    <row r="572" spans="1:17">
      <c r="A572" s="49" t="s">
        <v>4945</v>
      </c>
      <c r="B572" s="333"/>
      <c r="C572" s="49" t="s">
        <v>471</v>
      </c>
      <c r="D572" s="49" t="s">
        <v>467</v>
      </c>
      <c r="E572" s="49" t="s">
        <v>630</v>
      </c>
      <c r="F572" s="333"/>
      <c r="G572" s="333"/>
      <c r="H572" s="49" t="s">
        <v>469</v>
      </c>
      <c r="I572" s="51" t="s">
        <v>528</v>
      </c>
      <c r="J572" s="38" t="s">
        <v>459</v>
      </c>
      <c r="K572" s="333"/>
      <c r="L572" s="333"/>
      <c r="M572" s="318"/>
      <c r="N572" s="333"/>
      <c r="O572" s="333"/>
      <c r="P572" s="333"/>
      <c r="Q572" s="333"/>
    </row>
    <row r="573" spans="1:17">
      <c r="A573" s="49" t="s">
        <v>4946</v>
      </c>
      <c r="B573" s="333"/>
      <c r="C573" s="49" t="s">
        <v>471</v>
      </c>
      <c r="D573" s="49" t="s">
        <v>467</v>
      </c>
      <c r="E573" s="49" t="s">
        <v>630</v>
      </c>
      <c r="F573" s="333"/>
      <c r="G573" s="333"/>
      <c r="H573" s="49" t="s">
        <v>469</v>
      </c>
      <c r="I573" s="51" t="s">
        <v>530</v>
      </c>
      <c r="J573" s="38" t="s">
        <v>459</v>
      </c>
      <c r="K573" s="333"/>
      <c r="L573" s="333"/>
      <c r="M573" s="318"/>
      <c r="N573" s="333"/>
      <c r="O573" s="333"/>
      <c r="P573" s="333"/>
      <c r="Q573" s="333"/>
    </row>
    <row r="574" spans="1:17">
      <c r="A574" s="49" t="s">
        <v>4947</v>
      </c>
      <c r="B574" s="333"/>
      <c r="C574" s="49" t="s">
        <v>471</v>
      </c>
      <c r="D574" s="49" t="s">
        <v>467</v>
      </c>
      <c r="E574" s="49" t="s">
        <v>630</v>
      </c>
      <c r="F574" s="333"/>
      <c r="G574" s="333"/>
      <c r="H574" s="49" t="s">
        <v>469</v>
      </c>
      <c r="I574" s="51" t="s">
        <v>599</v>
      </c>
      <c r="J574" s="38" t="s">
        <v>459</v>
      </c>
      <c r="K574" s="333"/>
      <c r="L574" s="333"/>
      <c r="M574" s="318"/>
      <c r="N574" s="333"/>
      <c r="O574" s="333"/>
      <c r="P574" s="333"/>
      <c r="Q574" s="333"/>
    </row>
    <row r="575" spans="1:17">
      <c r="A575" s="49" t="s">
        <v>4948</v>
      </c>
      <c r="B575" s="333"/>
      <c r="C575" s="49" t="s">
        <v>471</v>
      </c>
      <c r="D575" s="49" t="s">
        <v>467</v>
      </c>
      <c r="E575" s="49" t="s">
        <v>630</v>
      </c>
      <c r="F575" s="333"/>
      <c r="G575" s="333"/>
      <c r="H575" s="49" t="s">
        <v>469</v>
      </c>
      <c r="I575" s="51" t="s">
        <v>608</v>
      </c>
      <c r="J575" s="38" t="s">
        <v>459</v>
      </c>
      <c r="K575" s="333"/>
      <c r="L575" s="333"/>
      <c r="M575" s="318"/>
      <c r="N575" s="333"/>
      <c r="O575" s="333"/>
      <c r="P575" s="333"/>
      <c r="Q575" s="333"/>
    </row>
    <row r="576" spans="1:17">
      <c r="A576" s="49" t="s">
        <v>4949</v>
      </c>
      <c r="B576" s="333"/>
      <c r="C576" s="49" t="s">
        <v>471</v>
      </c>
      <c r="D576" s="49" t="s">
        <v>467</v>
      </c>
      <c r="E576" s="49" t="s">
        <v>630</v>
      </c>
      <c r="F576" s="333"/>
      <c r="G576" s="333"/>
      <c r="H576" s="49" t="s">
        <v>469</v>
      </c>
      <c r="I576" s="51" t="s">
        <v>631</v>
      </c>
      <c r="J576" s="38" t="s">
        <v>459</v>
      </c>
      <c r="K576" s="333"/>
      <c r="L576" s="333"/>
      <c r="M576" s="318"/>
      <c r="N576" s="333"/>
      <c r="O576" s="333"/>
      <c r="P576" s="333"/>
      <c r="Q576" s="333"/>
    </row>
    <row r="577" spans="1:17">
      <c r="A577" s="49" t="s">
        <v>4950</v>
      </c>
      <c r="B577" s="333"/>
      <c r="C577" s="49" t="s">
        <v>471</v>
      </c>
      <c r="D577" s="49" t="s">
        <v>467</v>
      </c>
      <c r="E577" s="49" t="s">
        <v>630</v>
      </c>
      <c r="F577" s="333"/>
      <c r="G577" s="333"/>
      <c r="H577" s="49" t="s">
        <v>469</v>
      </c>
      <c r="I577" s="51" t="s">
        <v>623</v>
      </c>
      <c r="J577" s="38" t="s">
        <v>459</v>
      </c>
      <c r="K577" s="333"/>
      <c r="L577" s="333"/>
      <c r="M577" s="318"/>
      <c r="N577" s="333"/>
      <c r="O577" s="333"/>
      <c r="P577" s="333"/>
      <c r="Q577" s="333"/>
    </row>
    <row r="578" spans="1:17">
      <c r="A578" s="49" t="s">
        <v>4951</v>
      </c>
      <c r="B578" s="333"/>
      <c r="C578" s="49" t="s">
        <v>471</v>
      </c>
      <c r="D578" s="49" t="s">
        <v>467</v>
      </c>
      <c r="E578" s="49" t="s">
        <v>630</v>
      </c>
      <c r="F578" s="333"/>
      <c r="G578" s="333"/>
      <c r="H578" s="49" t="s">
        <v>469</v>
      </c>
      <c r="I578" s="51" t="s">
        <v>634</v>
      </c>
      <c r="J578" s="38" t="s">
        <v>459</v>
      </c>
      <c r="K578" s="333"/>
      <c r="L578" s="333"/>
      <c r="M578" s="318"/>
      <c r="N578" s="333"/>
      <c r="O578" s="333"/>
      <c r="P578" s="333"/>
      <c r="Q578" s="333"/>
    </row>
    <row r="579" spans="1:17">
      <c r="A579" s="49" t="s">
        <v>4952</v>
      </c>
      <c r="B579" s="334"/>
      <c r="C579" s="73" t="s">
        <v>471</v>
      </c>
      <c r="D579" s="73" t="s">
        <v>467</v>
      </c>
      <c r="E579" s="73" t="s">
        <v>630</v>
      </c>
      <c r="F579" s="334"/>
      <c r="G579" s="334"/>
      <c r="H579" s="73">
        <v>5</v>
      </c>
      <c r="I579" s="67" t="s">
        <v>636</v>
      </c>
      <c r="J579" s="38" t="s">
        <v>459</v>
      </c>
      <c r="K579" s="334"/>
      <c r="L579" s="334"/>
      <c r="M579" s="324"/>
      <c r="N579" s="334"/>
      <c r="O579" s="334"/>
      <c r="P579" s="334"/>
      <c r="Q579" s="334"/>
    </row>
    <row r="580" spans="1:17">
      <c r="A580" s="326" t="s">
        <v>4953</v>
      </c>
      <c r="B580" s="337" t="s">
        <v>4401</v>
      </c>
      <c r="C580" s="43" t="s">
        <v>4402</v>
      </c>
      <c r="D580" s="43" t="s">
        <v>467</v>
      </c>
      <c r="E580" s="43" t="s">
        <v>4901</v>
      </c>
      <c r="F580" s="335">
        <v>480</v>
      </c>
      <c r="G580" s="332" t="s">
        <v>457</v>
      </c>
      <c r="H580" s="43" t="s">
        <v>459</v>
      </c>
      <c r="I580" s="45" t="s">
        <v>901</v>
      </c>
      <c r="J580" s="38" t="s">
        <v>459</v>
      </c>
      <c r="K580" s="335">
        <v>480</v>
      </c>
      <c r="L580" s="332" t="s">
        <v>457</v>
      </c>
      <c r="M580" s="335" t="s">
        <v>1729</v>
      </c>
      <c r="N580" s="335">
        <v>65</v>
      </c>
      <c r="O580" s="335" t="s">
        <v>687</v>
      </c>
      <c r="P580" s="336">
        <v>1785</v>
      </c>
      <c r="Q580" s="336" t="s">
        <v>473</v>
      </c>
    </row>
    <row r="581" spans="1:17">
      <c r="A581" s="327"/>
      <c r="B581" s="333"/>
      <c r="C581" s="46" t="s">
        <v>466</v>
      </c>
      <c r="D581" s="46" t="s">
        <v>467</v>
      </c>
      <c r="E581" s="46" t="s">
        <v>646</v>
      </c>
      <c r="F581" s="333"/>
      <c r="G581" s="333"/>
      <c r="H581" s="46" t="s">
        <v>469</v>
      </c>
      <c r="I581" s="48">
        <v>65</v>
      </c>
      <c r="J581" s="38" t="s">
        <v>459</v>
      </c>
      <c r="K581" s="333"/>
      <c r="L581" s="333"/>
      <c r="M581" s="333"/>
      <c r="N581" s="333"/>
      <c r="O581" s="333"/>
      <c r="P581" s="333"/>
      <c r="Q581" s="333"/>
    </row>
    <row r="582" spans="1:17">
      <c r="A582" s="49" t="s">
        <v>4954</v>
      </c>
      <c r="B582" s="333"/>
      <c r="C582" s="49" t="s">
        <v>471</v>
      </c>
      <c r="D582" s="49" t="s">
        <v>467</v>
      </c>
      <c r="E582" s="49" t="s">
        <v>648</v>
      </c>
      <c r="F582" s="333"/>
      <c r="G582" s="333"/>
      <c r="H582" s="49" t="s">
        <v>469</v>
      </c>
      <c r="I582" s="51" t="s">
        <v>496</v>
      </c>
      <c r="J582" s="38" t="s">
        <v>459</v>
      </c>
      <c r="K582" s="333"/>
      <c r="L582" s="333"/>
      <c r="M582" s="333"/>
      <c r="N582" s="333"/>
      <c r="O582" s="333"/>
      <c r="P582" s="333"/>
      <c r="Q582" s="333"/>
    </row>
    <row r="583" spans="1:17">
      <c r="A583" s="49" t="s">
        <v>4955</v>
      </c>
      <c r="B583" s="333"/>
      <c r="C583" s="49" t="s">
        <v>471</v>
      </c>
      <c r="D583" s="49" t="s">
        <v>467</v>
      </c>
      <c r="E583" s="49" t="s">
        <v>648</v>
      </c>
      <c r="F583" s="333"/>
      <c r="G583" s="333"/>
      <c r="H583" s="49" t="s">
        <v>469</v>
      </c>
      <c r="I583" s="51" t="s">
        <v>528</v>
      </c>
      <c r="J583" s="38" t="s">
        <v>459</v>
      </c>
      <c r="K583" s="333"/>
      <c r="L583" s="333"/>
      <c r="M583" s="333"/>
      <c r="N583" s="333"/>
      <c r="O583" s="333"/>
      <c r="P583" s="333"/>
      <c r="Q583" s="333"/>
    </row>
    <row r="584" spans="1:17">
      <c r="A584" s="49" t="s">
        <v>4956</v>
      </c>
      <c r="B584" s="333"/>
      <c r="C584" s="49" t="s">
        <v>471</v>
      </c>
      <c r="D584" s="49" t="s">
        <v>467</v>
      </c>
      <c r="E584" s="49" t="s">
        <v>648</v>
      </c>
      <c r="F584" s="333"/>
      <c r="G584" s="333"/>
      <c r="H584" s="49" t="s">
        <v>469</v>
      </c>
      <c r="I584" s="51" t="s">
        <v>530</v>
      </c>
      <c r="J584" s="38" t="s">
        <v>459</v>
      </c>
      <c r="K584" s="333"/>
      <c r="L584" s="333"/>
      <c r="M584" s="333"/>
      <c r="N584" s="333"/>
      <c r="O584" s="333"/>
      <c r="P584" s="333"/>
      <c r="Q584" s="333"/>
    </row>
    <row r="585" spans="1:17">
      <c r="A585" s="49" t="s">
        <v>4957</v>
      </c>
      <c r="B585" s="333"/>
      <c r="C585" s="49" t="s">
        <v>471</v>
      </c>
      <c r="D585" s="49" t="s">
        <v>467</v>
      </c>
      <c r="E585" s="49" t="s">
        <v>648</v>
      </c>
      <c r="F585" s="333"/>
      <c r="G585" s="333"/>
      <c r="H585" s="49" t="s">
        <v>469</v>
      </c>
      <c r="I585" s="51" t="s">
        <v>599</v>
      </c>
      <c r="J585" s="38" t="s">
        <v>459</v>
      </c>
      <c r="K585" s="333"/>
      <c r="L585" s="333"/>
      <c r="M585" s="333"/>
      <c r="N585" s="333"/>
      <c r="O585" s="333"/>
      <c r="P585" s="333"/>
      <c r="Q585" s="333"/>
    </row>
    <row r="586" spans="1:17">
      <c r="A586" s="49" t="s">
        <v>4958</v>
      </c>
      <c r="B586" s="333"/>
      <c r="C586" s="49" t="s">
        <v>471</v>
      </c>
      <c r="D586" s="49" t="s">
        <v>467</v>
      </c>
      <c r="E586" s="49" t="s">
        <v>648</v>
      </c>
      <c r="F586" s="333"/>
      <c r="G586" s="333"/>
      <c r="H586" s="49" t="s">
        <v>469</v>
      </c>
      <c r="I586" s="51" t="s">
        <v>608</v>
      </c>
      <c r="J586" s="38" t="s">
        <v>459</v>
      </c>
      <c r="K586" s="333"/>
      <c r="L586" s="333"/>
      <c r="M586" s="333"/>
      <c r="N586" s="333"/>
      <c r="O586" s="333"/>
      <c r="P586" s="333"/>
      <c r="Q586" s="333"/>
    </row>
    <row r="587" spans="1:17">
      <c r="A587" s="49" t="s">
        <v>4959</v>
      </c>
      <c r="B587" s="333"/>
      <c r="C587" s="49" t="s">
        <v>471</v>
      </c>
      <c r="D587" s="49" t="s">
        <v>467</v>
      </c>
      <c r="E587" s="49" t="s">
        <v>648</v>
      </c>
      <c r="F587" s="333"/>
      <c r="G587" s="333"/>
      <c r="H587" s="49" t="s">
        <v>469</v>
      </c>
      <c r="I587" s="51" t="s">
        <v>631</v>
      </c>
      <c r="J587" s="38" t="s">
        <v>459</v>
      </c>
      <c r="K587" s="333"/>
      <c r="L587" s="333"/>
      <c r="M587" s="333"/>
      <c r="N587" s="333"/>
      <c r="O587" s="333"/>
      <c r="P587" s="333"/>
      <c r="Q587" s="333"/>
    </row>
    <row r="588" spans="1:17">
      <c r="A588" s="49" t="s">
        <v>4960</v>
      </c>
      <c r="B588" s="333"/>
      <c r="C588" s="49" t="s">
        <v>471</v>
      </c>
      <c r="D588" s="49" t="s">
        <v>467</v>
      </c>
      <c r="E588" s="49" t="s">
        <v>648</v>
      </c>
      <c r="F588" s="333"/>
      <c r="G588" s="333"/>
      <c r="H588" s="49" t="s">
        <v>469</v>
      </c>
      <c r="I588" s="51" t="s">
        <v>623</v>
      </c>
      <c r="J588" s="38" t="s">
        <v>459</v>
      </c>
      <c r="K588" s="333"/>
      <c r="L588" s="333"/>
      <c r="M588" s="333"/>
      <c r="N588" s="333"/>
      <c r="O588" s="333"/>
      <c r="P588" s="333"/>
      <c r="Q588" s="333"/>
    </row>
    <row r="589" spans="1:17">
      <c r="A589" s="49" t="s">
        <v>4961</v>
      </c>
      <c r="B589" s="333"/>
      <c r="C589" s="49" t="s">
        <v>471</v>
      </c>
      <c r="D589" s="49" t="s">
        <v>467</v>
      </c>
      <c r="E589" s="49" t="s">
        <v>648</v>
      </c>
      <c r="F589" s="333"/>
      <c r="G589" s="333"/>
      <c r="H589" s="49" t="s">
        <v>469</v>
      </c>
      <c r="I589" s="51" t="s">
        <v>634</v>
      </c>
      <c r="J589" s="38" t="s">
        <v>459</v>
      </c>
      <c r="K589" s="333"/>
      <c r="L589" s="333"/>
      <c r="M589" s="333"/>
      <c r="N589" s="333"/>
      <c r="O589" s="333"/>
      <c r="P589" s="333"/>
      <c r="Q589" s="333"/>
    </row>
    <row r="590" spans="1:17">
      <c r="A590" s="49" t="s">
        <v>4962</v>
      </c>
      <c r="B590" s="333"/>
      <c r="C590" s="49" t="s">
        <v>471</v>
      </c>
      <c r="D590" s="49" t="s">
        <v>467</v>
      </c>
      <c r="E590" s="49" t="s">
        <v>648</v>
      </c>
      <c r="F590" s="333"/>
      <c r="G590" s="333"/>
      <c r="H590" s="49">
        <v>5</v>
      </c>
      <c r="I590" s="51" t="s">
        <v>636</v>
      </c>
      <c r="J590" s="38" t="s">
        <v>459</v>
      </c>
      <c r="K590" s="333"/>
      <c r="L590" s="333"/>
      <c r="M590" s="333"/>
      <c r="N590" s="333"/>
      <c r="O590" s="333"/>
      <c r="P590" s="333"/>
      <c r="Q590" s="333"/>
    </row>
    <row r="591" spans="1:17">
      <c r="A591" s="49" t="s">
        <v>4963</v>
      </c>
      <c r="B591" s="334"/>
      <c r="C591" s="73" t="s">
        <v>471</v>
      </c>
      <c r="D591" s="73" t="s">
        <v>467</v>
      </c>
      <c r="E591" s="73" t="s">
        <v>648</v>
      </c>
      <c r="F591" s="334"/>
      <c r="G591" s="334"/>
      <c r="H591" s="73" t="s">
        <v>469</v>
      </c>
      <c r="I591" s="67" t="s">
        <v>651</v>
      </c>
      <c r="J591" s="38" t="s">
        <v>459</v>
      </c>
      <c r="K591" s="334"/>
      <c r="L591" s="334"/>
      <c r="M591" s="334"/>
      <c r="N591" s="334"/>
      <c r="O591" s="334"/>
      <c r="P591" s="334"/>
      <c r="Q591" s="334"/>
    </row>
    <row r="592" spans="1:17">
      <c r="A592" s="326" t="s">
        <v>4964</v>
      </c>
      <c r="B592" s="337" t="s">
        <v>4401</v>
      </c>
      <c r="C592" s="43" t="s">
        <v>4402</v>
      </c>
      <c r="D592" s="43" t="s">
        <v>467</v>
      </c>
      <c r="E592" s="43" t="s">
        <v>4403</v>
      </c>
      <c r="F592" s="335">
        <v>480</v>
      </c>
      <c r="G592" s="332" t="s">
        <v>457</v>
      </c>
      <c r="H592" s="43" t="s">
        <v>459</v>
      </c>
      <c r="I592" s="45" t="s">
        <v>901</v>
      </c>
      <c r="J592" s="38" t="s">
        <v>459</v>
      </c>
      <c r="K592" s="335">
        <v>480</v>
      </c>
      <c r="L592" s="332" t="s">
        <v>457</v>
      </c>
      <c r="M592" s="335" t="s">
        <v>657</v>
      </c>
      <c r="N592" s="335">
        <v>65</v>
      </c>
      <c r="O592" s="335" t="s">
        <v>687</v>
      </c>
      <c r="P592" s="336">
        <v>1785</v>
      </c>
      <c r="Q592" s="336" t="s">
        <v>473</v>
      </c>
    </row>
    <row r="593" spans="1:17">
      <c r="A593" s="327"/>
      <c r="B593" s="333"/>
      <c r="C593" s="46" t="s">
        <v>466</v>
      </c>
      <c r="D593" s="46" t="s">
        <v>467</v>
      </c>
      <c r="E593" s="46" t="s">
        <v>646</v>
      </c>
      <c r="F593" s="333"/>
      <c r="G593" s="333"/>
      <c r="H593" s="46" t="s">
        <v>469</v>
      </c>
      <c r="I593" s="48">
        <v>65</v>
      </c>
      <c r="J593" s="38" t="s">
        <v>459</v>
      </c>
      <c r="K593" s="333"/>
      <c r="L593" s="333"/>
      <c r="M593" s="333"/>
      <c r="N593" s="333"/>
      <c r="O593" s="333"/>
      <c r="P593" s="333"/>
      <c r="Q593" s="333"/>
    </row>
    <row r="594" spans="1:17">
      <c r="A594" s="49" t="s">
        <v>4965</v>
      </c>
      <c r="B594" s="333"/>
      <c r="C594" s="49" t="s">
        <v>471</v>
      </c>
      <c r="D594" s="49" t="s">
        <v>467</v>
      </c>
      <c r="E594" s="49" t="s">
        <v>648</v>
      </c>
      <c r="F594" s="333"/>
      <c r="G594" s="333"/>
      <c r="H594" s="49" t="s">
        <v>469</v>
      </c>
      <c r="I594" s="51" t="s">
        <v>496</v>
      </c>
      <c r="J594" s="38" t="s">
        <v>459</v>
      </c>
      <c r="K594" s="333"/>
      <c r="L594" s="333"/>
      <c r="M594" s="333"/>
      <c r="N594" s="333"/>
      <c r="O594" s="333"/>
      <c r="P594" s="333"/>
      <c r="Q594" s="333"/>
    </row>
    <row r="595" spans="1:17">
      <c r="A595" s="49" t="s">
        <v>4966</v>
      </c>
      <c r="B595" s="333"/>
      <c r="C595" s="49" t="s">
        <v>471</v>
      </c>
      <c r="D595" s="49" t="s">
        <v>467</v>
      </c>
      <c r="E595" s="49" t="s">
        <v>648</v>
      </c>
      <c r="F595" s="333"/>
      <c r="G595" s="333"/>
      <c r="H595" s="49" t="s">
        <v>469</v>
      </c>
      <c r="I595" s="51" t="s">
        <v>528</v>
      </c>
      <c r="J595" s="38" t="s">
        <v>459</v>
      </c>
      <c r="K595" s="333"/>
      <c r="L595" s="333"/>
      <c r="M595" s="333"/>
      <c r="N595" s="333"/>
      <c r="O595" s="333"/>
      <c r="P595" s="333"/>
      <c r="Q595" s="333"/>
    </row>
    <row r="596" spans="1:17">
      <c r="A596" s="49" t="s">
        <v>4967</v>
      </c>
      <c r="B596" s="333"/>
      <c r="C596" s="49" t="s">
        <v>471</v>
      </c>
      <c r="D596" s="49" t="s">
        <v>467</v>
      </c>
      <c r="E596" s="49" t="s">
        <v>648</v>
      </c>
      <c r="F596" s="333"/>
      <c r="G596" s="333"/>
      <c r="H596" s="49" t="s">
        <v>469</v>
      </c>
      <c r="I596" s="51" t="s">
        <v>530</v>
      </c>
      <c r="J596" s="38" t="s">
        <v>459</v>
      </c>
      <c r="K596" s="333"/>
      <c r="L596" s="333"/>
      <c r="M596" s="333"/>
      <c r="N596" s="333"/>
      <c r="O596" s="333"/>
      <c r="P596" s="333"/>
      <c r="Q596" s="333"/>
    </row>
    <row r="597" spans="1:17">
      <c r="A597" s="49" t="s">
        <v>4968</v>
      </c>
      <c r="B597" s="333"/>
      <c r="C597" s="49" t="s">
        <v>471</v>
      </c>
      <c r="D597" s="49" t="s">
        <v>467</v>
      </c>
      <c r="E597" s="49" t="s">
        <v>648</v>
      </c>
      <c r="F597" s="333"/>
      <c r="G597" s="333"/>
      <c r="H597" s="49" t="s">
        <v>469</v>
      </c>
      <c r="I597" s="51" t="s">
        <v>599</v>
      </c>
      <c r="J597" s="38" t="s">
        <v>459</v>
      </c>
      <c r="K597" s="333"/>
      <c r="L597" s="333"/>
      <c r="M597" s="333"/>
      <c r="N597" s="333"/>
      <c r="O597" s="333"/>
      <c r="P597" s="333"/>
      <c r="Q597" s="333"/>
    </row>
    <row r="598" spans="1:17">
      <c r="A598" s="49" t="s">
        <v>4969</v>
      </c>
      <c r="B598" s="333"/>
      <c r="C598" s="49" t="s">
        <v>471</v>
      </c>
      <c r="D598" s="49" t="s">
        <v>467</v>
      </c>
      <c r="E598" s="49" t="s">
        <v>648</v>
      </c>
      <c r="F598" s="333"/>
      <c r="G598" s="333"/>
      <c r="H598" s="49" t="s">
        <v>469</v>
      </c>
      <c r="I598" s="51" t="s">
        <v>608</v>
      </c>
      <c r="J598" s="38" t="s">
        <v>459</v>
      </c>
      <c r="K598" s="333"/>
      <c r="L598" s="333"/>
      <c r="M598" s="333"/>
      <c r="N598" s="333"/>
      <c r="O598" s="333"/>
      <c r="P598" s="333"/>
      <c r="Q598" s="333"/>
    </row>
    <row r="599" spans="1:17">
      <c r="A599" s="49" t="s">
        <v>4970</v>
      </c>
      <c r="B599" s="333"/>
      <c r="C599" s="49" t="s">
        <v>471</v>
      </c>
      <c r="D599" s="49" t="s">
        <v>467</v>
      </c>
      <c r="E599" s="49" t="s">
        <v>648</v>
      </c>
      <c r="F599" s="333"/>
      <c r="G599" s="333"/>
      <c r="H599" s="49" t="s">
        <v>469</v>
      </c>
      <c r="I599" s="51" t="s">
        <v>631</v>
      </c>
      <c r="J599" s="38" t="s">
        <v>459</v>
      </c>
      <c r="K599" s="333"/>
      <c r="L599" s="333"/>
      <c r="M599" s="333"/>
      <c r="N599" s="333"/>
      <c r="O599" s="333"/>
      <c r="P599" s="333"/>
      <c r="Q599" s="333"/>
    </row>
    <row r="600" spans="1:17">
      <c r="A600" s="49" t="s">
        <v>4971</v>
      </c>
      <c r="B600" s="333"/>
      <c r="C600" s="49" t="s">
        <v>471</v>
      </c>
      <c r="D600" s="49" t="s">
        <v>467</v>
      </c>
      <c r="E600" s="49" t="s">
        <v>648</v>
      </c>
      <c r="F600" s="333"/>
      <c r="G600" s="333"/>
      <c r="H600" s="49" t="s">
        <v>469</v>
      </c>
      <c r="I600" s="51" t="s">
        <v>623</v>
      </c>
      <c r="J600" s="38" t="s">
        <v>459</v>
      </c>
      <c r="K600" s="333"/>
      <c r="L600" s="333"/>
      <c r="M600" s="333"/>
      <c r="N600" s="333"/>
      <c r="O600" s="333"/>
      <c r="P600" s="333"/>
      <c r="Q600" s="333"/>
    </row>
    <row r="601" spans="1:17">
      <c r="A601" s="49" t="s">
        <v>4972</v>
      </c>
      <c r="B601" s="333"/>
      <c r="C601" s="49" t="s">
        <v>471</v>
      </c>
      <c r="D601" s="49" t="s">
        <v>467</v>
      </c>
      <c r="E601" s="49" t="s">
        <v>648</v>
      </c>
      <c r="F601" s="333"/>
      <c r="G601" s="333"/>
      <c r="H601" s="49" t="s">
        <v>469</v>
      </c>
      <c r="I601" s="51" t="s">
        <v>634</v>
      </c>
      <c r="J601" s="38" t="s">
        <v>459</v>
      </c>
      <c r="K601" s="333"/>
      <c r="L601" s="333"/>
      <c r="M601" s="333"/>
      <c r="N601" s="333"/>
      <c r="O601" s="333"/>
      <c r="P601" s="333"/>
      <c r="Q601" s="333"/>
    </row>
    <row r="602" spans="1:17">
      <c r="A602" s="49" t="s">
        <v>4973</v>
      </c>
      <c r="B602" s="333"/>
      <c r="C602" s="49" t="s">
        <v>471</v>
      </c>
      <c r="D602" s="49" t="s">
        <v>467</v>
      </c>
      <c r="E602" s="49" t="s">
        <v>648</v>
      </c>
      <c r="F602" s="333"/>
      <c r="G602" s="333"/>
      <c r="H602" s="49">
        <v>5</v>
      </c>
      <c r="I602" s="51" t="s">
        <v>636</v>
      </c>
      <c r="J602" s="38" t="s">
        <v>459</v>
      </c>
      <c r="K602" s="333"/>
      <c r="L602" s="333"/>
      <c r="M602" s="333"/>
      <c r="N602" s="333"/>
      <c r="O602" s="333"/>
      <c r="P602" s="333"/>
      <c r="Q602" s="333"/>
    </row>
    <row r="603" spans="1:17">
      <c r="A603" s="49" t="s">
        <v>4974</v>
      </c>
      <c r="B603" s="334"/>
      <c r="C603" s="73" t="s">
        <v>471</v>
      </c>
      <c r="D603" s="73" t="s">
        <v>467</v>
      </c>
      <c r="E603" s="73" t="s">
        <v>648</v>
      </c>
      <c r="F603" s="334"/>
      <c r="G603" s="334"/>
      <c r="H603" s="73" t="s">
        <v>469</v>
      </c>
      <c r="I603" s="67" t="s">
        <v>651</v>
      </c>
      <c r="J603" s="38" t="s">
        <v>459</v>
      </c>
      <c r="K603" s="334"/>
      <c r="L603" s="334"/>
      <c r="M603" s="334"/>
      <c r="N603" s="334"/>
      <c r="O603" s="334"/>
      <c r="P603" s="334"/>
      <c r="Q603" s="334"/>
    </row>
    <row r="604" spans="1:17">
      <c r="A604" s="326" t="s">
        <v>4975</v>
      </c>
      <c r="B604" s="341" t="s">
        <v>4401</v>
      </c>
      <c r="C604" s="76" t="s">
        <v>4402</v>
      </c>
      <c r="D604" s="76" t="s">
        <v>467</v>
      </c>
      <c r="E604" s="43" t="s">
        <v>4901</v>
      </c>
      <c r="F604" s="339">
        <v>480</v>
      </c>
      <c r="G604" s="342" t="s">
        <v>457</v>
      </c>
      <c r="H604" s="43" t="s">
        <v>459</v>
      </c>
      <c r="I604" s="45" t="s">
        <v>901</v>
      </c>
      <c r="J604" s="38" t="s">
        <v>459</v>
      </c>
      <c r="K604" s="339">
        <v>480</v>
      </c>
      <c r="L604" s="342" t="s">
        <v>457</v>
      </c>
      <c r="M604" s="339" t="s">
        <v>1729</v>
      </c>
      <c r="N604" s="339">
        <v>77</v>
      </c>
      <c r="O604" s="339" t="s">
        <v>699</v>
      </c>
      <c r="P604" s="340">
        <v>1785</v>
      </c>
      <c r="Q604" s="340" t="s">
        <v>473</v>
      </c>
    </row>
    <row r="605" spans="1:17">
      <c r="A605" s="327"/>
      <c r="B605" s="333"/>
      <c r="C605" s="49" t="s">
        <v>466</v>
      </c>
      <c r="D605" s="49" t="s">
        <v>467</v>
      </c>
      <c r="E605" s="49" t="s">
        <v>659</v>
      </c>
      <c r="F605" s="333"/>
      <c r="G605" s="333"/>
      <c r="H605" s="49">
        <v>10</v>
      </c>
      <c r="I605" s="51">
        <v>77</v>
      </c>
      <c r="J605" s="38" t="s">
        <v>459</v>
      </c>
      <c r="K605" s="333"/>
      <c r="L605" s="333"/>
      <c r="M605" s="333"/>
      <c r="N605" s="333"/>
      <c r="O605" s="333"/>
      <c r="P605" s="333"/>
      <c r="Q605" s="333"/>
    </row>
    <row r="606" spans="1:17">
      <c r="A606" s="49" t="s">
        <v>4976</v>
      </c>
      <c r="B606" s="333"/>
      <c r="C606" s="49" t="s">
        <v>471</v>
      </c>
      <c r="D606" s="49" t="s">
        <v>467</v>
      </c>
      <c r="E606" s="49" t="s">
        <v>648</v>
      </c>
      <c r="F606" s="333"/>
      <c r="G606" s="333"/>
      <c r="H606" s="49" t="s">
        <v>469</v>
      </c>
      <c r="I606" s="51" t="s">
        <v>496</v>
      </c>
      <c r="J606" s="38" t="s">
        <v>459</v>
      </c>
      <c r="K606" s="333"/>
      <c r="L606" s="333"/>
      <c r="M606" s="333"/>
      <c r="N606" s="333"/>
      <c r="O606" s="333"/>
      <c r="P606" s="333"/>
      <c r="Q606" s="333"/>
    </row>
    <row r="607" spans="1:17">
      <c r="A607" s="49" t="s">
        <v>4977</v>
      </c>
      <c r="B607" s="333"/>
      <c r="C607" s="49" t="s">
        <v>471</v>
      </c>
      <c r="D607" s="49" t="s">
        <v>467</v>
      </c>
      <c r="E607" s="49" t="s">
        <v>648</v>
      </c>
      <c r="F607" s="333"/>
      <c r="G607" s="333"/>
      <c r="H607" s="49" t="s">
        <v>469</v>
      </c>
      <c r="I607" s="51" t="s">
        <v>528</v>
      </c>
      <c r="J607" s="38" t="s">
        <v>459</v>
      </c>
      <c r="K607" s="333"/>
      <c r="L607" s="333"/>
      <c r="M607" s="333"/>
      <c r="N607" s="333"/>
      <c r="O607" s="333"/>
      <c r="P607" s="333"/>
      <c r="Q607" s="333"/>
    </row>
    <row r="608" spans="1:17">
      <c r="A608" s="49" t="s">
        <v>4978</v>
      </c>
      <c r="B608" s="333"/>
      <c r="C608" s="49" t="s">
        <v>471</v>
      </c>
      <c r="D608" s="49" t="s">
        <v>467</v>
      </c>
      <c r="E608" s="49" t="s">
        <v>648</v>
      </c>
      <c r="F608" s="333"/>
      <c r="G608" s="333"/>
      <c r="H608" s="49" t="s">
        <v>469</v>
      </c>
      <c r="I608" s="51" t="s">
        <v>530</v>
      </c>
      <c r="J608" s="38" t="s">
        <v>459</v>
      </c>
      <c r="K608" s="333"/>
      <c r="L608" s="333"/>
      <c r="M608" s="333"/>
      <c r="N608" s="333"/>
      <c r="O608" s="333"/>
      <c r="P608" s="333"/>
      <c r="Q608" s="333"/>
    </row>
    <row r="609" spans="1:17">
      <c r="A609" s="49" t="s">
        <v>4979</v>
      </c>
      <c r="B609" s="333"/>
      <c r="C609" s="49" t="s">
        <v>471</v>
      </c>
      <c r="D609" s="49" t="s">
        <v>467</v>
      </c>
      <c r="E609" s="49" t="s">
        <v>648</v>
      </c>
      <c r="F609" s="333"/>
      <c r="G609" s="333"/>
      <c r="H609" s="49" t="s">
        <v>469</v>
      </c>
      <c r="I609" s="51" t="s">
        <v>599</v>
      </c>
      <c r="J609" s="38" t="s">
        <v>459</v>
      </c>
      <c r="K609" s="333"/>
      <c r="L609" s="333"/>
      <c r="M609" s="333"/>
      <c r="N609" s="333"/>
      <c r="O609" s="333"/>
      <c r="P609" s="333"/>
      <c r="Q609" s="333"/>
    </row>
    <row r="610" spans="1:17">
      <c r="A610" s="49" t="s">
        <v>4980</v>
      </c>
      <c r="B610" s="333"/>
      <c r="C610" s="49" t="s">
        <v>471</v>
      </c>
      <c r="D610" s="49" t="s">
        <v>467</v>
      </c>
      <c r="E610" s="49" t="s">
        <v>648</v>
      </c>
      <c r="F610" s="333"/>
      <c r="G610" s="333"/>
      <c r="H610" s="49" t="s">
        <v>469</v>
      </c>
      <c r="I610" s="51" t="s">
        <v>608</v>
      </c>
      <c r="J610" s="38" t="s">
        <v>459</v>
      </c>
      <c r="K610" s="333"/>
      <c r="L610" s="333"/>
      <c r="M610" s="333"/>
      <c r="N610" s="333"/>
      <c r="O610" s="333"/>
      <c r="P610" s="333"/>
      <c r="Q610" s="333"/>
    </row>
    <row r="611" spans="1:17">
      <c r="A611" s="49" t="s">
        <v>4981</v>
      </c>
      <c r="B611" s="333"/>
      <c r="C611" s="49" t="s">
        <v>471</v>
      </c>
      <c r="D611" s="49" t="s">
        <v>467</v>
      </c>
      <c r="E611" s="49" t="s">
        <v>648</v>
      </c>
      <c r="F611" s="333"/>
      <c r="G611" s="333"/>
      <c r="H611" s="49" t="s">
        <v>469</v>
      </c>
      <c r="I611" s="51" t="s">
        <v>631</v>
      </c>
      <c r="J611" s="38" t="s">
        <v>459</v>
      </c>
      <c r="K611" s="333"/>
      <c r="L611" s="333"/>
      <c r="M611" s="333"/>
      <c r="N611" s="333"/>
      <c r="O611" s="333"/>
      <c r="P611" s="333"/>
      <c r="Q611" s="333"/>
    </row>
    <row r="612" spans="1:17">
      <c r="A612" s="49" t="s">
        <v>4982</v>
      </c>
      <c r="B612" s="333"/>
      <c r="C612" s="49" t="s">
        <v>471</v>
      </c>
      <c r="D612" s="49" t="s">
        <v>467</v>
      </c>
      <c r="E612" s="49" t="s">
        <v>648</v>
      </c>
      <c r="F612" s="333"/>
      <c r="G612" s="333"/>
      <c r="H612" s="49" t="s">
        <v>469</v>
      </c>
      <c r="I612" s="51" t="s">
        <v>623</v>
      </c>
      <c r="J612" s="38" t="s">
        <v>459</v>
      </c>
      <c r="K612" s="333"/>
      <c r="L612" s="333"/>
      <c r="M612" s="333"/>
      <c r="N612" s="333"/>
      <c r="O612" s="333"/>
      <c r="P612" s="333"/>
      <c r="Q612" s="333"/>
    </row>
    <row r="613" spans="1:17">
      <c r="A613" s="49" t="s">
        <v>4983</v>
      </c>
      <c r="B613" s="333"/>
      <c r="C613" s="49" t="s">
        <v>471</v>
      </c>
      <c r="D613" s="49" t="s">
        <v>467</v>
      </c>
      <c r="E613" s="49" t="s">
        <v>648</v>
      </c>
      <c r="F613" s="333"/>
      <c r="G613" s="333"/>
      <c r="H613" s="49" t="s">
        <v>469</v>
      </c>
      <c r="I613" s="51" t="s">
        <v>634</v>
      </c>
      <c r="J613" s="38" t="s">
        <v>459</v>
      </c>
      <c r="K613" s="333"/>
      <c r="L613" s="333"/>
      <c r="M613" s="333"/>
      <c r="N613" s="333"/>
      <c r="O613" s="333"/>
      <c r="P613" s="333"/>
      <c r="Q613" s="333"/>
    </row>
    <row r="614" spans="1:17">
      <c r="A614" s="49" t="s">
        <v>4984</v>
      </c>
      <c r="B614" s="333"/>
      <c r="C614" s="49" t="s">
        <v>471</v>
      </c>
      <c r="D614" s="49" t="s">
        <v>467</v>
      </c>
      <c r="E614" s="49" t="s">
        <v>648</v>
      </c>
      <c r="F614" s="333"/>
      <c r="G614" s="333"/>
      <c r="H614" s="49">
        <v>5</v>
      </c>
      <c r="I614" s="51" t="s">
        <v>636</v>
      </c>
      <c r="J614" s="38" t="s">
        <v>459</v>
      </c>
      <c r="K614" s="333"/>
      <c r="L614" s="333"/>
      <c r="M614" s="333"/>
      <c r="N614" s="333"/>
      <c r="O614" s="333"/>
      <c r="P614" s="333"/>
      <c r="Q614" s="333"/>
    </row>
    <row r="615" spans="1:17">
      <c r="A615" s="49" t="s">
        <v>4985</v>
      </c>
      <c r="B615" s="333"/>
      <c r="C615" s="49" t="s">
        <v>471</v>
      </c>
      <c r="D615" s="49" t="s">
        <v>467</v>
      </c>
      <c r="E615" s="49" t="s">
        <v>648</v>
      </c>
      <c r="F615" s="333"/>
      <c r="G615" s="333"/>
      <c r="H615" s="49">
        <v>10</v>
      </c>
      <c r="I615" s="51" t="s">
        <v>651</v>
      </c>
      <c r="J615" s="38" t="s">
        <v>459</v>
      </c>
      <c r="K615" s="333"/>
      <c r="L615" s="333"/>
      <c r="M615" s="333"/>
      <c r="N615" s="333"/>
      <c r="O615" s="333"/>
      <c r="P615" s="333"/>
      <c r="Q615" s="333"/>
    </row>
    <row r="616" spans="1:17">
      <c r="A616" s="49" t="s">
        <v>4986</v>
      </c>
      <c r="B616" s="338"/>
      <c r="C616" s="62" t="s">
        <v>471</v>
      </c>
      <c r="D616" s="62" t="s">
        <v>467</v>
      </c>
      <c r="E616" s="62" t="s">
        <v>648</v>
      </c>
      <c r="F616" s="338"/>
      <c r="G616" s="338"/>
      <c r="H616" s="62">
        <v>10</v>
      </c>
      <c r="I616" s="63" t="s">
        <v>653</v>
      </c>
      <c r="J616" s="38" t="s">
        <v>459</v>
      </c>
      <c r="K616" s="338"/>
      <c r="L616" s="338"/>
      <c r="M616" s="338"/>
      <c r="N616" s="338"/>
      <c r="O616" s="338"/>
      <c r="P616" s="338"/>
      <c r="Q616" s="338"/>
    </row>
    <row r="617" spans="1:17">
      <c r="A617" s="326" t="s">
        <v>4987</v>
      </c>
      <c r="B617" s="337" t="s">
        <v>4401</v>
      </c>
      <c r="C617" s="61" t="s">
        <v>4402</v>
      </c>
      <c r="D617" s="61" t="s">
        <v>467</v>
      </c>
      <c r="E617" s="43" t="s">
        <v>4403</v>
      </c>
      <c r="F617" s="335">
        <v>480</v>
      </c>
      <c r="G617" s="332" t="s">
        <v>457</v>
      </c>
      <c r="H617" s="43" t="s">
        <v>459</v>
      </c>
      <c r="I617" s="45" t="s">
        <v>901</v>
      </c>
      <c r="J617" s="38" t="s">
        <v>459</v>
      </c>
      <c r="K617" s="335">
        <v>480</v>
      </c>
      <c r="L617" s="332" t="s">
        <v>457</v>
      </c>
      <c r="M617" s="335" t="s">
        <v>657</v>
      </c>
      <c r="N617" s="335">
        <v>77</v>
      </c>
      <c r="O617" s="335" t="s">
        <v>699</v>
      </c>
      <c r="P617" s="336">
        <v>1785</v>
      </c>
      <c r="Q617" s="336" t="s">
        <v>473</v>
      </c>
    </row>
    <row r="618" spans="1:17">
      <c r="A618" s="327"/>
      <c r="B618" s="333"/>
      <c r="C618" s="49" t="s">
        <v>466</v>
      </c>
      <c r="D618" s="49" t="s">
        <v>467</v>
      </c>
      <c r="E618" s="49" t="s">
        <v>659</v>
      </c>
      <c r="F618" s="333"/>
      <c r="G618" s="333"/>
      <c r="H618" s="49">
        <v>10</v>
      </c>
      <c r="I618" s="51">
        <v>77</v>
      </c>
      <c r="J618" s="38" t="s">
        <v>459</v>
      </c>
      <c r="K618" s="333"/>
      <c r="L618" s="333"/>
      <c r="M618" s="333"/>
      <c r="N618" s="333"/>
      <c r="O618" s="333"/>
      <c r="P618" s="333"/>
      <c r="Q618" s="333"/>
    </row>
    <row r="619" spans="1:17">
      <c r="A619" s="49" t="s">
        <v>4988</v>
      </c>
      <c r="B619" s="333"/>
      <c r="C619" s="49" t="s">
        <v>471</v>
      </c>
      <c r="D619" s="49" t="s">
        <v>467</v>
      </c>
      <c r="E619" s="49" t="s">
        <v>648</v>
      </c>
      <c r="F619" s="333"/>
      <c r="G619" s="333"/>
      <c r="H619" s="49" t="s">
        <v>469</v>
      </c>
      <c r="I619" s="51" t="s">
        <v>496</v>
      </c>
      <c r="J619" s="38" t="s">
        <v>459</v>
      </c>
      <c r="K619" s="333"/>
      <c r="L619" s="333"/>
      <c r="M619" s="333"/>
      <c r="N619" s="333"/>
      <c r="O619" s="333"/>
      <c r="P619" s="333"/>
      <c r="Q619" s="333"/>
    </row>
    <row r="620" spans="1:17">
      <c r="A620" s="49" t="s">
        <v>4989</v>
      </c>
      <c r="B620" s="333"/>
      <c r="C620" s="49" t="s">
        <v>471</v>
      </c>
      <c r="D620" s="49" t="s">
        <v>467</v>
      </c>
      <c r="E620" s="49" t="s">
        <v>648</v>
      </c>
      <c r="F620" s="333"/>
      <c r="G620" s="333"/>
      <c r="H620" s="49" t="s">
        <v>469</v>
      </c>
      <c r="I620" s="51" t="s">
        <v>528</v>
      </c>
      <c r="J620" s="38" t="s">
        <v>459</v>
      </c>
      <c r="K620" s="333"/>
      <c r="L620" s="333"/>
      <c r="M620" s="333"/>
      <c r="N620" s="333"/>
      <c r="O620" s="333"/>
      <c r="P620" s="333"/>
      <c r="Q620" s="333"/>
    </row>
    <row r="621" spans="1:17">
      <c r="A621" s="49" t="s">
        <v>4990</v>
      </c>
      <c r="B621" s="333"/>
      <c r="C621" s="49" t="s">
        <v>471</v>
      </c>
      <c r="D621" s="49" t="s">
        <v>467</v>
      </c>
      <c r="E621" s="49" t="s">
        <v>648</v>
      </c>
      <c r="F621" s="333"/>
      <c r="G621" s="333"/>
      <c r="H621" s="49" t="s">
        <v>469</v>
      </c>
      <c r="I621" s="51" t="s">
        <v>530</v>
      </c>
      <c r="J621" s="38" t="s">
        <v>459</v>
      </c>
      <c r="K621" s="333"/>
      <c r="L621" s="333"/>
      <c r="M621" s="333"/>
      <c r="N621" s="333"/>
      <c r="O621" s="333"/>
      <c r="P621" s="333"/>
      <c r="Q621" s="333"/>
    </row>
    <row r="622" spans="1:17">
      <c r="A622" s="49" t="s">
        <v>4991</v>
      </c>
      <c r="B622" s="333"/>
      <c r="C622" s="49" t="s">
        <v>471</v>
      </c>
      <c r="D622" s="49" t="s">
        <v>467</v>
      </c>
      <c r="E622" s="49" t="s">
        <v>648</v>
      </c>
      <c r="F622" s="333"/>
      <c r="G622" s="333"/>
      <c r="H622" s="49" t="s">
        <v>469</v>
      </c>
      <c r="I622" s="51" t="s">
        <v>599</v>
      </c>
      <c r="J622" s="38" t="s">
        <v>459</v>
      </c>
      <c r="K622" s="333"/>
      <c r="L622" s="333"/>
      <c r="M622" s="333"/>
      <c r="N622" s="333"/>
      <c r="O622" s="333"/>
      <c r="P622" s="333"/>
      <c r="Q622" s="333"/>
    </row>
    <row r="623" spans="1:17">
      <c r="A623" s="49" t="s">
        <v>4992</v>
      </c>
      <c r="B623" s="333"/>
      <c r="C623" s="49" t="s">
        <v>471</v>
      </c>
      <c r="D623" s="49" t="s">
        <v>467</v>
      </c>
      <c r="E623" s="49" t="s">
        <v>648</v>
      </c>
      <c r="F623" s="333"/>
      <c r="G623" s="333"/>
      <c r="H623" s="49" t="s">
        <v>469</v>
      </c>
      <c r="I623" s="51" t="s">
        <v>608</v>
      </c>
      <c r="J623" s="38" t="s">
        <v>459</v>
      </c>
      <c r="K623" s="333"/>
      <c r="L623" s="333"/>
      <c r="M623" s="333"/>
      <c r="N623" s="333"/>
      <c r="O623" s="333"/>
      <c r="P623" s="333"/>
      <c r="Q623" s="333"/>
    </row>
    <row r="624" spans="1:17">
      <c r="A624" s="49" t="s">
        <v>4993</v>
      </c>
      <c r="B624" s="333"/>
      <c r="C624" s="49" t="s">
        <v>471</v>
      </c>
      <c r="D624" s="49" t="s">
        <v>467</v>
      </c>
      <c r="E624" s="49" t="s">
        <v>648</v>
      </c>
      <c r="F624" s="333"/>
      <c r="G624" s="333"/>
      <c r="H624" s="49" t="s">
        <v>469</v>
      </c>
      <c r="I624" s="51" t="s">
        <v>631</v>
      </c>
      <c r="J624" s="38" t="s">
        <v>459</v>
      </c>
      <c r="K624" s="333"/>
      <c r="L624" s="333"/>
      <c r="M624" s="333"/>
      <c r="N624" s="333"/>
      <c r="O624" s="333"/>
      <c r="P624" s="333"/>
      <c r="Q624" s="333"/>
    </row>
    <row r="625" spans="1:17">
      <c r="A625" s="49" t="s">
        <v>4994</v>
      </c>
      <c r="B625" s="333"/>
      <c r="C625" s="49" t="s">
        <v>471</v>
      </c>
      <c r="D625" s="49" t="s">
        <v>467</v>
      </c>
      <c r="E625" s="49" t="s">
        <v>648</v>
      </c>
      <c r="F625" s="333"/>
      <c r="G625" s="333"/>
      <c r="H625" s="49" t="s">
        <v>469</v>
      </c>
      <c r="I625" s="51" t="s">
        <v>623</v>
      </c>
      <c r="J625" s="38" t="s">
        <v>459</v>
      </c>
      <c r="K625" s="333"/>
      <c r="L625" s="333"/>
      <c r="M625" s="333"/>
      <c r="N625" s="333"/>
      <c r="O625" s="333"/>
      <c r="P625" s="333"/>
      <c r="Q625" s="333"/>
    </row>
    <row r="626" spans="1:17">
      <c r="A626" s="49" t="s">
        <v>4995</v>
      </c>
      <c r="B626" s="333"/>
      <c r="C626" s="49" t="s">
        <v>471</v>
      </c>
      <c r="D626" s="49" t="s">
        <v>467</v>
      </c>
      <c r="E626" s="49" t="s">
        <v>648</v>
      </c>
      <c r="F626" s="333"/>
      <c r="G626" s="333"/>
      <c r="H626" s="49" t="s">
        <v>469</v>
      </c>
      <c r="I626" s="51" t="s">
        <v>634</v>
      </c>
      <c r="J626" s="38" t="s">
        <v>459</v>
      </c>
      <c r="K626" s="333"/>
      <c r="L626" s="333"/>
      <c r="M626" s="333"/>
      <c r="N626" s="333"/>
      <c r="O626" s="333"/>
      <c r="P626" s="333"/>
      <c r="Q626" s="333"/>
    </row>
    <row r="627" spans="1:17">
      <c r="A627" s="49" t="s">
        <v>4996</v>
      </c>
      <c r="B627" s="333"/>
      <c r="C627" s="49" t="s">
        <v>471</v>
      </c>
      <c r="D627" s="49" t="s">
        <v>467</v>
      </c>
      <c r="E627" s="49" t="s">
        <v>648</v>
      </c>
      <c r="F627" s="333"/>
      <c r="G627" s="333"/>
      <c r="H627" s="49">
        <v>5</v>
      </c>
      <c r="I627" s="51" t="s">
        <v>636</v>
      </c>
      <c r="J627" s="38" t="s">
        <v>459</v>
      </c>
      <c r="K627" s="333"/>
      <c r="L627" s="333"/>
      <c r="M627" s="333"/>
      <c r="N627" s="333"/>
      <c r="O627" s="333"/>
      <c r="P627" s="333"/>
      <c r="Q627" s="333"/>
    </row>
    <row r="628" spans="1:17">
      <c r="A628" s="49" t="s">
        <v>4997</v>
      </c>
      <c r="B628" s="333"/>
      <c r="C628" s="49" t="s">
        <v>471</v>
      </c>
      <c r="D628" s="49" t="s">
        <v>467</v>
      </c>
      <c r="E628" s="49" t="s">
        <v>648</v>
      </c>
      <c r="F628" s="333"/>
      <c r="G628" s="333"/>
      <c r="H628" s="49">
        <v>10</v>
      </c>
      <c r="I628" s="51" t="s">
        <v>651</v>
      </c>
      <c r="J628" s="38" t="s">
        <v>459</v>
      </c>
      <c r="K628" s="333"/>
      <c r="L628" s="333"/>
      <c r="M628" s="333"/>
      <c r="N628" s="333"/>
      <c r="O628" s="333"/>
      <c r="P628" s="333"/>
      <c r="Q628" s="333"/>
    </row>
    <row r="629" spans="1:17">
      <c r="A629" s="49" t="s">
        <v>4998</v>
      </c>
      <c r="B629" s="334"/>
      <c r="C629" s="52" t="s">
        <v>471</v>
      </c>
      <c r="D629" s="52" t="s">
        <v>467</v>
      </c>
      <c r="E629" s="52" t="s">
        <v>648</v>
      </c>
      <c r="F629" s="334"/>
      <c r="G629" s="334"/>
      <c r="H629" s="52">
        <v>10</v>
      </c>
      <c r="I629" s="54" t="s">
        <v>653</v>
      </c>
      <c r="J629" s="38" t="s">
        <v>459</v>
      </c>
      <c r="K629" s="334"/>
      <c r="L629" s="334"/>
      <c r="M629" s="334"/>
      <c r="N629" s="334"/>
      <c r="O629" s="334"/>
      <c r="P629" s="334"/>
      <c r="Q629" s="334"/>
    </row>
    <row r="630" spans="1:17">
      <c r="A630" s="326" t="s">
        <v>4999</v>
      </c>
      <c r="B630" s="328" t="s">
        <v>4401</v>
      </c>
      <c r="C630" s="43" t="s">
        <v>4402</v>
      </c>
      <c r="D630" s="43" t="s">
        <v>467</v>
      </c>
      <c r="E630" s="43" t="s">
        <v>4901</v>
      </c>
      <c r="F630" s="320">
        <v>480</v>
      </c>
      <c r="G630" s="317" t="s">
        <v>457</v>
      </c>
      <c r="H630" s="43" t="s">
        <v>459</v>
      </c>
      <c r="I630" s="45" t="s">
        <v>901</v>
      </c>
      <c r="J630" s="38" t="s">
        <v>459</v>
      </c>
      <c r="K630" s="320">
        <v>480</v>
      </c>
      <c r="L630" s="317" t="s">
        <v>457</v>
      </c>
      <c r="M630" s="335" t="s">
        <v>1729</v>
      </c>
      <c r="N630" s="335">
        <v>96</v>
      </c>
      <c r="O630" s="335" t="s">
        <v>711</v>
      </c>
      <c r="P630" s="336">
        <v>1785</v>
      </c>
      <c r="Q630" s="336" t="s">
        <v>473</v>
      </c>
    </row>
    <row r="631" spans="1:17">
      <c r="A631" s="327"/>
      <c r="B631" s="318"/>
      <c r="C631" s="46" t="s">
        <v>466</v>
      </c>
      <c r="D631" s="46" t="s">
        <v>467</v>
      </c>
      <c r="E631" s="46" t="s">
        <v>669</v>
      </c>
      <c r="F631" s="318"/>
      <c r="G631" s="318"/>
      <c r="H631" s="46">
        <v>10</v>
      </c>
      <c r="I631" s="48">
        <v>96</v>
      </c>
      <c r="J631" s="38" t="s">
        <v>459</v>
      </c>
      <c r="K631" s="318"/>
      <c r="L631" s="318"/>
      <c r="M631" s="333"/>
      <c r="N631" s="333"/>
      <c r="O631" s="333"/>
      <c r="P631" s="333"/>
      <c r="Q631" s="333"/>
    </row>
    <row r="632" spans="1:17">
      <c r="A632" s="49" t="s">
        <v>5000</v>
      </c>
      <c r="B632" s="318"/>
      <c r="C632" s="49" t="s">
        <v>471</v>
      </c>
      <c r="D632" s="49" t="s">
        <v>467</v>
      </c>
      <c r="E632" s="49" t="s">
        <v>648</v>
      </c>
      <c r="F632" s="318"/>
      <c r="G632" s="318"/>
      <c r="H632" s="49" t="s">
        <v>469</v>
      </c>
      <c r="I632" s="51" t="s">
        <v>496</v>
      </c>
      <c r="J632" s="38" t="s">
        <v>459</v>
      </c>
      <c r="K632" s="318"/>
      <c r="L632" s="318"/>
      <c r="M632" s="333"/>
      <c r="N632" s="333"/>
      <c r="O632" s="333"/>
      <c r="P632" s="333"/>
      <c r="Q632" s="333"/>
    </row>
    <row r="633" spans="1:17">
      <c r="A633" s="49" t="s">
        <v>5001</v>
      </c>
      <c r="B633" s="318"/>
      <c r="C633" s="49" t="s">
        <v>471</v>
      </c>
      <c r="D633" s="49" t="s">
        <v>467</v>
      </c>
      <c r="E633" s="49" t="s">
        <v>648</v>
      </c>
      <c r="F633" s="318"/>
      <c r="G633" s="318"/>
      <c r="H633" s="49" t="s">
        <v>469</v>
      </c>
      <c r="I633" s="51" t="s">
        <v>528</v>
      </c>
      <c r="J633" s="38" t="s">
        <v>459</v>
      </c>
      <c r="K633" s="318"/>
      <c r="L633" s="318"/>
      <c r="M633" s="333"/>
      <c r="N633" s="333"/>
      <c r="O633" s="333"/>
      <c r="P633" s="333"/>
      <c r="Q633" s="333"/>
    </row>
    <row r="634" spans="1:17">
      <c r="A634" s="49" t="s">
        <v>5002</v>
      </c>
      <c r="B634" s="318"/>
      <c r="C634" s="49" t="s">
        <v>471</v>
      </c>
      <c r="D634" s="49" t="s">
        <v>467</v>
      </c>
      <c r="E634" s="49" t="s">
        <v>648</v>
      </c>
      <c r="F634" s="318"/>
      <c r="G634" s="318"/>
      <c r="H634" s="49" t="s">
        <v>469</v>
      </c>
      <c r="I634" s="51" t="s">
        <v>530</v>
      </c>
      <c r="J634" s="38" t="s">
        <v>459</v>
      </c>
      <c r="K634" s="318"/>
      <c r="L634" s="318"/>
      <c r="M634" s="333"/>
      <c r="N634" s="333"/>
      <c r="O634" s="333"/>
      <c r="P634" s="333"/>
      <c r="Q634" s="333"/>
    </row>
    <row r="635" spans="1:17">
      <c r="A635" s="49" t="s">
        <v>5003</v>
      </c>
      <c r="B635" s="318"/>
      <c r="C635" s="49" t="s">
        <v>471</v>
      </c>
      <c r="D635" s="49" t="s">
        <v>467</v>
      </c>
      <c r="E635" s="49" t="s">
        <v>648</v>
      </c>
      <c r="F635" s="318"/>
      <c r="G635" s="318"/>
      <c r="H635" s="49" t="s">
        <v>469</v>
      </c>
      <c r="I635" s="51" t="s">
        <v>599</v>
      </c>
      <c r="J635" s="38" t="s">
        <v>459</v>
      </c>
      <c r="K635" s="318"/>
      <c r="L635" s="318"/>
      <c r="M635" s="333"/>
      <c r="N635" s="333"/>
      <c r="O635" s="333"/>
      <c r="P635" s="333"/>
      <c r="Q635" s="333"/>
    </row>
    <row r="636" spans="1:17">
      <c r="A636" s="49" t="s">
        <v>5004</v>
      </c>
      <c r="B636" s="318"/>
      <c r="C636" s="49" t="s">
        <v>471</v>
      </c>
      <c r="D636" s="49" t="s">
        <v>467</v>
      </c>
      <c r="E636" s="49" t="s">
        <v>648</v>
      </c>
      <c r="F636" s="318"/>
      <c r="G636" s="318"/>
      <c r="H636" s="49" t="s">
        <v>469</v>
      </c>
      <c r="I636" s="51" t="s">
        <v>608</v>
      </c>
      <c r="J636" s="38" t="s">
        <v>459</v>
      </c>
      <c r="K636" s="318"/>
      <c r="L636" s="318"/>
      <c r="M636" s="333"/>
      <c r="N636" s="333"/>
      <c r="O636" s="333"/>
      <c r="P636" s="333"/>
      <c r="Q636" s="333"/>
    </row>
    <row r="637" spans="1:17">
      <c r="A637" s="49" t="s">
        <v>5005</v>
      </c>
      <c r="B637" s="318"/>
      <c r="C637" s="49" t="s">
        <v>471</v>
      </c>
      <c r="D637" s="49" t="s">
        <v>467</v>
      </c>
      <c r="E637" s="49" t="s">
        <v>648</v>
      </c>
      <c r="F637" s="318"/>
      <c r="G637" s="318"/>
      <c r="H637" s="49" t="s">
        <v>469</v>
      </c>
      <c r="I637" s="51" t="s">
        <v>631</v>
      </c>
      <c r="J637" s="38" t="s">
        <v>459</v>
      </c>
      <c r="K637" s="318"/>
      <c r="L637" s="318"/>
      <c r="M637" s="333"/>
      <c r="N637" s="333"/>
      <c r="O637" s="333"/>
      <c r="P637" s="333"/>
      <c r="Q637" s="333"/>
    </row>
    <row r="638" spans="1:17">
      <c r="A638" s="49" t="s">
        <v>5006</v>
      </c>
      <c r="B638" s="318"/>
      <c r="C638" s="49" t="s">
        <v>471</v>
      </c>
      <c r="D638" s="49" t="s">
        <v>467</v>
      </c>
      <c r="E638" s="49" t="s">
        <v>648</v>
      </c>
      <c r="F638" s="318"/>
      <c r="G638" s="318"/>
      <c r="H638" s="49" t="s">
        <v>469</v>
      </c>
      <c r="I638" s="51" t="s">
        <v>623</v>
      </c>
      <c r="J638" s="38" t="s">
        <v>459</v>
      </c>
      <c r="K638" s="318"/>
      <c r="L638" s="318"/>
      <c r="M638" s="333"/>
      <c r="N638" s="333"/>
      <c r="O638" s="333"/>
      <c r="P638" s="333"/>
      <c r="Q638" s="333"/>
    </row>
    <row r="639" spans="1:17">
      <c r="A639" s="49" t="s">
        <v>5007</v>
      </c>
      <c r="B639" s="318"/>
      <c r="C639" s="49" t="s">
        <v>471</v>
      </c>
      <c r="D639" s="49" t="s">
        <v>467</v>
      </c>
      <c r="E639" s="49" t="s">
        <v>648</v>
      </c>
      <c r="F639" s="318"/>
      <c r="G639" s="318"/>
      <c r="H639" s="49" t="s">
        <v>469</v>
      </c>
      <c r="I639" s="51" t="s">
        <v>634</v>
      </c>
      <c r="J639" s="38" t="s">
        <v>459</v>
      </c>
      <c r="K639" s="318"/>
      <c r="L639" s="318"/>
      <c r="M639" s="333"/>
      <c r="N639" s="333"/>
      <c r="O639" s="333"/>
      <c r="P639" s="333"/>
      <c r="Q639" s="333"/>
    </row>
    <row r="640" spans="1:17">
      <c r="A640" s="49" t="s">
        <v>5008</v>
      </c>
      <c r="B640" s="318"/>
      <c r="C640" s="49" t="s">
        <v>471</v>
      </c>
      <c r="D640" s="49" t="s">
        <v>467</v>
      </c>
      <c r="E640" s="49" t="s">
        <v>648</v>
      </c>
      <c r="F640" s="318"/>
      <c r="G640" s="318"/>
      <c r="H640" s="49">
        <v>5</v>
      </c>
      <c r="I640" s="51" t="s">
        <v>636</v>
      </c>
      <c r="J640" s="38" t="s">
        <v>459</v>
      </c>
      <c r="K640" s="318"/>
      <c r="L640" s="318"/>
      <c r="M640" s="333"/>
      <c r="N640" s="333"/>
      <c r="O640" s="333"/>
      <c r="P640" s="333"/>
      <c r="Q640" s="333"/>
    </row>
    <row r="641" spans="1:17">
      <c r="A641" s="49" t="s">
        <v>5009</v>
      </c>
      <c r="B641" s="318"/>
      <c r="C641" s="49" t="s">
        <v>471</v>
      </c>
      <c r="D641" s="49" t="s">
        <v>467</v>
      </c>
      <c r="E641" s="49" t="s">
        <v>648</v>
      </c>
      <c r="F641" s="318"/>
      <c r="G641" s="318"/>
      <c r="H641" s="49">
        <v>10</v>
      </c>
      <c r="I641" s="51" t="s">
        <v>651</v>
      </c>
      <c r="J641" s="38" t="s">
        <v>459</v>
      </c>
      <c r="K641" s="318"/>
      <c r="L641" s="318"/>
      <c r="M641" s="333"/>
      <c r="N641" s="333"/>
      <c r="O641" s="333"/>
      <c r="P641" s="333"/>
      <c r="Q641" s="333"/>
    </row>
    <row r="642" spans="1:17">
      <c r="A642" s="49" t="s">
        <v>5010</v>
      </c>
      <c r="B642" s="318"/>
      <c r="C642" s="62" t="s">
        <v>471</v>
      </c>
      <c r="D642" s="62" t="s">
        <v>467</v>
      </c>
      <c r="E642" s="62" t="s">
        <v>648</v>
      </c>
      <c r="F642" s="318"/>
      <c r="G642" s="318"/>
      <c r="H642" s="62">
        <v>10</v>
      </c>
      <c r="I642" s="63" t="s">
        <v>653</v>
      </c>
      <c r="J642" s="38" t="s">
        <v>459</v>
      </c>
      <c r="K642" s="318"/>
      <c r="L642" s="318"/>
      <c r="M642" s="338"/>
      <c r="N642" s="338"/>
      <c r="O642" s="338"/>
      <c r="P642" s="338"/>
      <c r="Q642" s="338"/>
    </row>
    <row r="643" spans="1:17">
      <c r="A643" s="49" t="s">
        <v>5011</v>
      </c>
      <c r="B643" s="318"/>
      <c r="C643" s="62" t="s">
        <v>471</v>
      </c>
      <c r="D643" s="62" t="s">
        <v>467</v>
      </c>
      <c r="E643" s="62" t="s">
        <v>648</v>
      </c>
      <c r="F643" s="318"/>
      <c r="G643" s="318"/>
      <c r="H643" s="62">
        <v>10</v>
      </c>
      <c r="I643" s="63" t="s">
        <v>655</v>
      </c>
      <c r="J643" s="38" t="s">
        <v>459</v>
      </c>
      <c r="K643" s="318"/>
      <c r="L643" s="318"/>
      <c r="M643" s="338"/>
      <c r="N643" s="338"/>
      <c r="O643" s="338"/>
      <c r="P643" s="338"/>
      <c r="Q643" s="338"/>
    </row>
    <row r="644" spans="1:17">
      <c r="A644" s="49" t="s">
        <v>5012</v>
      </c>
      <c r="B644" s="324"/>
      <c r="C644" s="73" t="s">
        <v>471</v>
      </c>
      <c r="D644" s="73" t="s">
        <v>467</v>
      </c>
      <c r="E644" s="73" t="s">
        <v>648</v>
      </c>
      <c r="F644" s="324"/>
      <c r="G644" s="324"/>
      <c r="H644" s="73">
        <v>10</v>
      </c>
      <c r="I644" s="67" t="s">
        <v>667</v>
      </c>
      <c r="J644" s="38" t="s">
        <v>459</v>
      </c>
      <c r="K644" s="324"/>
      <c r="L644" s="324"/>
      <c r="M644" s="334"/>
      <c r="N644" s="334"/>
      <c r="O644" s="334"/>
      <c r="P644" s="334"/>
      <c r="Q644" s="334"/>
    </row>
    <row r="645" spans="1:17">
      <c r="A645" s="326" t="s">
        <v>5013</v>
      </c>
      <c r="B645" s="328" t="s">
        <v>4401</v>
      </c>
      <c r="C645" s="43" t="s">
        <v>4402</v>
      </c>
      <c r="D645" s="43" t="s">
        <v>467</v>
      </c>
      <c r="E645" s="43" t="s">
        <v>4403</v>
      </c>
      <c r="F645" s="320">
        <v>480</v>
      </c>
      <c r="G645" s="317" t="s">
        <v>457</v>
      </c>
      <c r="H645" s="43" t="s">
        <v>459</v>
      </c>
      <c r="I645" s="45" t="s">
        <v>901</v>
      </c>
      <c r="J645" s="38" t="s">
        <v>459</v>
      </c>
      <c r="K645" s="320">
        <v>480</v>
      </c>
      <c r="L645" s="317" t="s">
        <v>457</v>
      </c>
      <c r="M645" s="335" t="s">
        <v>657</v>
      </c>
      <c r="N645" s="335">
        <v>96</v>
      </c>
      <c r="O645" s="335" t="s">
        <v>711</v>
      </c>
      <c r="P645" s="336">
        <v>1785</v>
      </c>
      <c r="Q645" s="336" t="s">
        <v>473</v>
      </c>
    </row>
    <row r="646" spans="1:17">
      <c r="A646" s="327"/>
      <c r="B646" s="318"/>
      <c r="C646" s="46" t="s">
        <v>466</v>
      </c>
      <c r="D646" s="46" t="s">
        <v>467</v>
      </c>
      <c r="E646" s="46" t="s">
        <v>669</v>
      </c>
      <c r="F646" s="318"/>
      <c r="G646" s="318"/>
      <c r="H646" s="46">
        <v>10</v>
      </c>
      <c r="I646" s="48">
        <v>96</v>
      </c>
      <c r="J646" s="38" t="s">
        <v>459</v>
      </c>
      <c r="K646" s="318"/>
      <c r="L646" s="318"/>
      <c r="M646" s="333"/>
      <c r="N646" s="333"/>
      <c r="O646" s="333"/>
      <c r="P646" s="333"/>
      <c r="Q646" s="333"/>
    </row>
    <row r="647" spans="1:17">
      <c r="A647" s="49" t="s">
        <v>5014</v>
      </c>
      <c r="B647" s="318"/>
      <c r="C647" s="49" t="s">
        <v>471</v>
      </c>
      <c r="D647" s="49" t="s">
        <v>467</v>
      </c>
      <c r="E647" s="49" t="s">
        <v>648</v>
      </c>
      <c r="F647" s="318"/>
      <c r="G647" s="318"/>
      <c r="H647" s="49" t="s">
        <v>469</v>
      </c>
      <c r="I647" s="51" t="s">
        <v>496</v>
      </c>
      <c r="J647" s="38" t="s">
        <v>459</v>
      </c>
      <c r="K647" s="318"/>
      <c r="L647" s="318"/>
      <c r="M647" s="333"/>
      <c r="N647" s="333"/>
      <c r="O647" s="333"/>
      <c r="P647" s="333"/>
      <c r="Q647" s="333"/>
    </row>
    <row r="648" spans="1:17">
      <c r="A648" s="49" t="s">
        <v>5015</v>
      </c>
      <c r="B648" s="318"/>
      <c r="C648" s="49" t="s">
        <v>471</v>
      </c>
      <c r="D648" s="49" t="s">
        <v>467</v>
      </c>
      <c r="E648" s="49" t="s">
        <v>648</v>
      </c>
      <c r="F648" s="318"/>
      <c r="G648" s="318"/>
      <c r="H648" s="49" t="s">
        <v>469</v>
      </c>
      <c r="I648" s="51" t="s">
        <v>528</v>
      </c>
      <c r="J648" s="38" t="s">
        <v>459</v>
      </c>
      <c r="K648" s="318"/>
      <c r="L648" s="318"/>
      <c r="M648" s="333"/>
      <c r="N648" s="333"/>
      <c r="O648" s="333"/>
      <c r="P648" s="333"/>
      <c r="Q648" s="333"/>
    </row>
    <row r="649" spans="1:17">
      <c r="A649" s="49" t="s">
        <v>5016</v>
      </c>
      <c r="B649" s="318"/>
      <c r="C649" s="49" t="s">
        <v>471</v>
      </c>
      <c r="D649" s="49" t="s">
        <v>467</v>
      </c>
      <c r="E649" s="49" t="s">
        <v>648</v>
      </c>
      <c r="F649" s="318"/>
      <c r="G649" s="318"/>
      <c r="H649" s="49" t="s">
        <v>469</v>
      </c>
      <c r="I649" s="51" t="s">
        <v>530</v>
      </c>
      <c r="J649" s="38" t="s">
        <v>459</v>
      </c>
      <c r="K649" s="318"/>
      <c r="L649" s="318"/>
      <c r="M649" s="333"/>
      <c r="N649" s="333"/>
      <c r="O649" s="333"/>
      <c r="P649" s="333"/>
      <c r="Q649" s="333"/>
    </row>
    <row r="650" spans="1:17">
      <c r="A650" s="49" t="s">
        <v>5017</v>
      </c>
      <c r="B650" s="318"/>
      <c r="C650" s="49" t="s">
        <v>471</v>
      </c>
      <c r="D650" s="49" t="s">
        <v>467</v>
      </c>
      <c r="E650" s="49" t="s">
        <v>648</v>
      </c>
      <c r="F650" s="318"/>
      <c r="G650" s="318"/>
      <c r="H650" s="49" t="s">
        <v>469</v>
      </c>
      <c r="I650" s="51" t="s">
        <v>599</v>
      </c>
      <c r="J650" s="38" t="s">
        <v>459</v>
      </c>
      <c r="K650" s="318"/>
      <c r="L650" s="318"/>
      <c r="M650" s="333"/>
      <c r="N650" s="333"/>
      <c r="O650" s="333"/>
      <c r="P650" s="333"/>
      <c r="Q650" s="333"/>
    </row>
    <row r="651" spans="1:17">
      <c r="A651" s="49" t="s">
        <v>5018</v>
      </c>
      <c r="B651" s="318"/>
      <c r="C651" s="49" t="s">
        <v>471</v>
      </c>
      <c r="D651" s="49" t="s">
        <v>467</v>
      </c>
      <c r="E651" s="49" t="s">
        <v>648</v>
      </c>
      <c r="F651" s="318"/>
      <c r="G651" s="318"/>
      <c r="H651" s="49" t="s">
        <v>469</v>
      </c>
      <c r="I651" s="51" t="s">
        <v>608</v>
      </c>
      <c r="J651" s="38" t="s">
        <v>459</v>
      </c>
      <c r="K651" s="318"/>
      <c r="L651" s="318"/>
      <c r="M651" s="333"/>
      <c r="N651" s="333"/>
      <c r="O651" s="333"/>
      <c r="P651" s="333"/>
      <c r="Q651" s="333"/>
    </row>
    <row r="652" spans="1:17">
      <c r="A652" s="49" t="s">
        <v>5019</v>
      </c>
      <c r="B652" s="318"/>
      <c r="C652" s="49" t="s">
        <v>471</v>
      </c>
      <c r="D652" s="49" t="s">
        <v>467</v>
      </c>
      <c r="E652" s="49" t="s">
        <v>648</v>
      </c>
      <c r="F652" s="318"/>
      <c r="G652" s="318"/>
      <c r="H652" s="49" t="s">
        <v>469</v>
      </c>
      <c r="I652" s="51" t="s">
        <v>631</v>
      </c>
      <c r="J652" s="38" t="s">
        <v>459</v>
      </c>
      <c r="K652" s="318"/>
      <c r="L652" s="318"/>
      <c r="M652" s="333"/>
      <c r="N652" s="333"/>
      <c r="O652" s="333"/>
      <c r="P652" s="333"/>
      <c r="Q652" s="333"/>
    </row>
    <row r="653" spans="1:17">
      <c r="A653" s="49" t="s">
        <v>5020</v>
      </c>
      <c r="B653" s="318"/>
      <c r="C653" s="49" t="s">
        <v>471</v>
      </c>
      <c r="D653" s="49" t="s">
        <v>467</v>
      </c>
      <c r="E653" s="49" t="s">
        <v>648</v>
      </c>
      <c r="F653" s="318"/>
      <c r="G653" s="318"/>
      <c r="H653" s="49" t="s">
        <v>469</v>
      </c>
      <c r="I653" s="51" t="s">
        <v>623</v>
      </c>
      <c r="J653" s="38" t="s">
        <v>459</v>
      </c>
      <c r="K653" s="318"/>
      <c r="L653" s="318"/>
      <c r="M653" s="333"/>
      <c r="N653" s="333"/>
      <c r="O653" s="333"/>
      <c r="P653" s="333"/>
      <c r="Q653" s="333"/>
    </row>
    <row r="654" spans="1:17">
      <c r="A654" s="49" t="s">
        <v>5021</v>
      </c>
      <c r="B654" s="318"/>
      <c r="C654" s="49" t="s">
        <v>471</v>
      </c>
      <c r="D654" s="49" t="s">
        <v>467</v>
      </c>
      <c r="E654" s="49" t="s">
        <v>648</v>
      </c>
      <c r="F654" s="318"/>
      <c r="G654" s="318"/>
      <c r="H654" s="49" t="s">
        <v>469</v>
      </c>
      <c r="I654" s="51" t="s">
        <v>634</v>
      </c>
      <c r="J654" s="38" t="s">
        <v>459</v>
      </c>
      <c r="K654" s="318"/>
      <c r="L654" s="318"/>
      <c r="M654" s="333"/>
      <c r="N654" s="333"/>
      <c r="O654" s="333"/>
      <c r="P654" s="333"/>
      <c r="Q654" s="333"/>
    </row>
    <row r="655" spans="1:17">
      <c r="A655" s="49" t="s">
        <v>5022</v>
      </c>
      <c r="B655" s="318"/>
      <c r="C655" s="49" t="s">
        <v>471</v>
      </c>
      <c r="D655" s="49" t="s">
        <v>467</v>
      </c>
      <c r="E655" s="49" t="s">
        <v>648</v>
      </c>
      <c r="F655" s="318"/>
      <c r="G655" s="318"/>
      <c r="H655" s="49">
        <v>5</v>
      </c>
      <c r="I655" s="51" t="s">
        <v>636</v>
      </c>
      <c r="J655" s="38" t="s">
        <v>459</v>
      </c>
      <c r="K655" s="318"/>
      <c r="L655" s="318"/>
      <c r="M655" s="333"/>
      <c r="N655" s="333"/>
      <c r="O655" s="333"/>
      <c r="P655" s="333"/>
      <c r="Q655" s="333"/>
    </row>
    <row r="656" spans="1:17">
      <c r="A656" s="49" t="s">
        <v>5023</v>
      </c>
      <c r="B656" s="318"/>
      <c r="C656" s="49" t="s">
        <v>471</v>
      </c>
      <c r="D656" s="49" t="s">
        <v>467</v>
      </c>
      <c r="E656" s="49" t="s">
        <v>648</v>
      </c>
      <c r="F656" s="318"/>
      <c r="G656" s="318"/>
      <c r="H656" s="49">
        <v>10</v>
      </c>
      <c r="I656" s="51" t="s">
        <v>651</v>
      </c>
      <c r="J656" s="38" t="s">
        <v>459</v>
      </c>
      <c r="K656" s="318"/>
      <c r="L656" s="318"/>
      <c r="M656" s="333"/>
      <c r="N656" s="333"/>
      <c r="O656" s="333"/>
      <c r="P656" s="333"/>
      <c r="Q656" s="333"/>
    </row>
    <row r="657" spans="1:17">
      <c r="A657" s="49" t="s">
        <v>5024</v>
      </c>
      <c r="B657" s="318"/>
      <c r="C657" s="62" t="s">
        <v>471</v>
      </c>
      <c r="D657" s="62" t="s">
        <v>467</v>
      </c>
      <c r="E657" s="62" t="s">
        <v>648</v>
      </c>
      <c r="F657" s="318"/>
      <c r="G657" s="318"/>
      <c r="H657" s="62">
        <v>10</v>
      </c>
      <c r="I657" s="63" t="s">
        <v>653</v>
      </c>
      <c r="J657" s="38" t="s">
        <v>459</v>
      </c>
      <c r="K657" s="318"/>
      <c r="L657" s="318"/>
      <c r="M657" s="338"/>
      <c r="N657" s="338"/>
      <c r="O657" s="338"/>
      <c r="P657" s="338"/>
      <c r="Q657" s="338"/>
    </row>
    <row r="658" spans="1:17">
      <c r="A658" s="49" t="s">
        <v>5025</v>
      </c>
      <c r="B658" s="318"/>
      <c r="C658" s="62" t="s">
        <v>471</v>
      </c>
      <c r="D658" s="62" t="s">
        <v>467</v>
      </c>
      <c r="E658" s="62" t="s">
        <v>648</v>
      </c>
      <c r="F658" s="318"/>
      <c r="G658" s="318"/>
      <c r="H658" s="62">
        <v>10</v>
      </c>
      <c r="I658" s="63" t="s">
        <v>655</v>
      </c>
      <c r="J658" s="38" t="s">
        <v>459</v>
      </c>
      <c r="K658" s="318"/>
      <c r="L658" s="318"/>
      <c r="M658" s="338"/>
      <c r="N658" s="338"/>
      <c r="O658" s="338"/>
      <c r="P658" s="338"/>
      <c r="Q658" s="338"/>
    </row>
    <row r="659" spans="1:17">
      <c r="A659" s="49" t="s">
        <v>5026</v>
      </c>
      <c r="B659" s="324"/>
      <c r="C659" s="73" t="s">
        <v>471</v>
      </c>
      <c r="D659" s="73" t="s">
        <v>467</v>
      </c>
      <c r="E659" s="73" t="s">
        <v>648</v>
      </c>
      <c r="F659" s="324"/>
      <c r="G659" s="324"/>
      <c r="H659" s="73">
        <v>10</v>
      </c>
      <c r="I659" s="67" t="s">
        <v>667</v>
      </c>
      <c r="J659" s="38" t="s">
        <v>459</v>
      </c>
      <c r="K659" s="324"/>
      <c r="L659" s="324"/>
      <c r="M659" s="334"/>
      <c r="N659" s="334"/>
      <c r="O659" s="334"/>
      <c r="P659" s="334"/>
      <c r="Q659" s="334"/>
    </row>
    <row r="660" spans="1:17">
      <c r="A660" s="326" t="s">
        <v>5027</v>
      </c>
      <c r="B660" s="337" t="s">
        <v>4401</v>
      </c>
      <c r="C660" s="43" t="s">
        <v>4402</v>
      </c>
      <c r="D660" s="43" t="s">
        <v>467</v>
      </c>
      <c r="E660" s="43" t="s">
        <v>4901</v>
      </c>
      <c r="F660" s="335">
        <v>480</v>
      </c>
      <c r="G660" s="332" t="s">
        <v>457</v>
      </c>
      <c r="H660" s="43" t="s">
        <v>459</v>
      </c>
      <c r="I660" s="45" t="s">
        <v>901</v>
      </c>
      <c r="J660" s="38" t="s">
        <v>459</v>
      </c>
      <c r="K660" s="335">
        <v>480</v>
      </c>
      <c r="L660" s="332" t="s">
        <v>457</v>
      </c>
      <c r="M660" s="335" t="s">
        <v>1729</v>
      </c>
      <c r="N660" s="335">
        <v>96</v>
      </c>
      <c r="O660" s="335" t="s">
        <v>711</v>
      </c>
      <c r="P660" s="336">
        <v>1785</v>
      </c>
      <c r="Q660" s="336" t="s">
        <v>473</v>
      </c>
    </row>
    <row r="661" spans="1:17">
      <c r="A661" s="327"/>
      <c r="B661" s="333"/>
      <c r="C661" s="46" t="s">
        <v>466</v>
      </c>
      <c r="D661" s="46" t="s">
        <v>467</v>
      </c>
      <c r="E661" s="46" t="s">
        <v>677</v>
      </c>
      <c r="F661" s="333"/>
      <c r="G661" s="333"/>
      <c r="H661" s="46">
        <v>10</v>
      </c>
      <c r="I661" s="48">
        <v>96</v>
      </c>
      <c r="J661" s="38" t="s">
        <v>459</v>
      </c>
      <c r="K661" s="333"/>
      <c r="L661" s="333"/>
      <c r="M661" s="333"/>
      <c r="N661" s="333"/>
      <c r="O661" s="333"/>
      <c r="P661" s="333"/>
      <c r="Q661" s="333"/>
    </row>
    <row r="662" spans="1:17">
      <c r="A662" s="49" t="s">
        <v>5028</v>
      </c>
      <c r="B662" s="333"/>
      <c r="C662" s="49" t="s">
        <v>471</v>
      </c>
      <c r="D662" s="49" t="s">
        <v>467</v>
      </c>
      <c r="E662" s="49" t="s">
        <v>679</v>
      </c>
      <c r="F662" s="333"/>
      <c r="G662" s="333"/>
      <c r="H662" s="49" t="s">
        <v>469</v>
      </c>
      <c r="I662" s="51" t="s">
        <v>634</v>
      </c>
      <c r="J662" s="38" t="s">
        <v>459</v>
      </c>
      <c r="K662" s="333"/>
      <c r="L662" s="333"/>
      <c r="M662" s="333"/>
      <c r="N662" s="333"/>
      <c r="O662" s="333"/>
      <c r="P662" s="333"/>
      <c r="Q662" s="333"/>
    </row>
    <row r="663" spans="1:17">
      <c r="A663" s="49" t="s">
        <v>5029</v>
      </c>
      <c r="B663" s="333"/>
      <c r="C663" s="49" t="s">
        <v>471</v>
      </c>
      <c r="D663" s="49" t="s">
        <v>467</v>
      </c>
      <c r="E663" s="49" t="s">
        <v>679</v>
      </c>
      <c r="F663" s="333"/>
      <c r="G663" s="333"/>
      <c r="H663" s="49">
        <v>5</v>
      </c>
      <c r="I663" s="51" t="s">
        <v>636</v>
      </c>
      <c r="J663" s="38" t="s">
        <v>459</v>
      </c>
      <c r="K663" s="333"/>
      <c r="L663" s="333"/>
      <c r="M663" s="333"/>
      <c r="N663" s="333"/>
      <c r="O663" s="333"/>
      <c r="P663" s="333"/>
      <c r="Q663" s="333"/>
    </row>
    <row r="664" spans="1:17">
      <c r="A664" s="49" t="s">
        <v>5030</v>
      </c>
      <c r="B664" s="333"/>
      <c r="C664" s="49" t="s">
        <v>471</v>
      </c>
      <c r="D664" s="49" t="s">
        <v>467</v>
      </c>
      <c r="E664" s="49" t="s">
        <v>679</v>
      </c>
      <c r="F664" s="333"/>
      <c r="G664" s="333"/>
      <c r="H664" s="49">
        <v>10</v>
      </c>
      <c r="I664" s="51" t="s">
        <v>651</v>
      </c>
      <c r="J664" s="38" t="s">
        <v>459</v>
      </c>
      <c r="K664" s="333"/>
      <c r="L664" s="333"/>
      <c r="M664" s="333"/>
      <c r="N664" s="333"/>
      <c r="O664" s="333"/>
      <c r="P664" s="333"/>
      <c r="Q664" s="333"/>
    </row>
    <row r="665" spans="1:17">
      <c r="A665" s="49" t="s">
        <v>5031</v>
      </c>
      <c r="B665" s="333"/>
      <c r="C665" s="49" t="s">
        <v>471</v>
      </c>
      <c r="D665" s="49" t="s">
        <v>467</v>
      </c>
      <c r="E665" s="49" t="s">
        <v>679</v>
      </c>
      <c r="F665" s="333"/>
      <c r="G665" s="333"/>
      <c r="H665" s="49">
        <v>10</v>
      </c>
      <c r="I665" s="51" t="s">
        <v>653</v>
      </c>
      <c r="J665" s="38" t="s">
        <v>459</v>
      </c>
      <c r="K665" s="333"/>
      <c r="L665" s="333"/>
      <c r="M665" s="333"/>
      <c r="N665" s="333"/>
      <c r="O665" s="333"/>
      <c r="P665" s="333"/>
      <c r="Q665" s="333"/>
    </row>
    <row r="666" spans="1:17">
      <c r="A666" s="49" t="s">
        <v>5032</v>
      </c>
      <c r="B666" s="333"/>
      <c r="C666" s="49" t="s">
        <v>471</v>
      </c>
      <c r="D666" s="49" t="s">
        <v>467</v>
      </c>
      <c r="E666" s="49" t="s">
        <v>679</v>
      </c>
      <c r="F666" s="333"/>
      <c r="G666" s="333"/>
      <c r="H666" s="49">
        <v>10</v>
      </c>
      <c r="I666" s="51" t="s">
        <v>684</v>
      </c>
      <c r="J666" s="38" t="s">
        <v>459</v>
      </c>
      <c r="K666" s="333"/>
      <c r="L666" s="333"/>
      <c r="M666" s="333"/>
      <c r="N666" s="333"/>
      <c r="O666" s="333"/>
      <c r="P666" s="333"/>
      <c r="Q666" s="333"/>
    </row>
    <row r="667" spans="1:17">
      <c r="A667" s="49" t="s">
        <v>5033</v>
      </c>
      <c r="B667" s="334"/>
      <c r="C667" s="73" t="s">
        <v>471</v>
      </c>
      <c r="D667" s="73" t="s">
        <v>467</v>
      </c>
      <c r="E667" s="73" t="s">
        <v>679</v>
      </c>
      <c r="F667" s="334"/>
      <c r="G667" s="334"/>
      <c r="H667" s="73">
        <v>10</v>
      </c>
      <c r="I667" s="67" t="s">
        <v>695</v>
      </c>
      <c r="J667" s="38" t="s">
        <v>459</v>
      </c>
      <c r="K667" s="334"/>
      <c r="L667" s="334"/>
      <c r="M667" s="334"/>
      <c r="N667" s="334"/>
      <c r="O667" s="334"/>
      <c r="P667" s="334"/>
      <c r="Q667" s="334"/>
    </row>
    <row r="668" spans="1:17">
      <c r="A668" s="326" t="s">
        <v>5034</v>
      </c>
      <c r="B668" s="337" t="s">
        <v>4401</v>
      </c>
      <c r="C668" s="43" t="s">
        <v>4402</v>
      </c>
      <c r="D668" s="43" t="s">
        <v>467</v>
      </c>
      <c r="E668" s="43" t="s">
        <v>4403</v>
      </c>
      <c r="F668" s="335">
        <v>480</v>
      </c>
      <c r="G668" s="332" t="s">
        <v>457</v>
      </c>
      <c r="H668" s="43" t="s">
        <v>459</v>
      </c>
      <c r="I668" s="45" t="s">
        <v>901</v>
      </c>
      <c r="J668" s="38" t="s">
        <v>459</v>
      </c>
      <c r="K668" s="335">
        <v>480</v>
      </c>
      <c r="L668" s="332" t="s">
        <v>457</v>
      </c>
      <c r="M668" s="335" t="s">
        <v>657</v>
      </c>
      <c r="N668" s="335">
        <v>96</v>
      </c>
      <c r="O668" s="335" t="s">
        <v>711</v>
      </c>
      <c r="P668" s="336">
        <v>1785</v>
      </c>
      <c r="Q668" s="336" t="s">
        <v>473</v>
      </c>
    </row>
    <row r="669" spans="1:17">
      <c r="A669" s="327"/>
      <c r="B669" s="333"/>
      <c r="C669" s="46" t="s">
        <v>466</v>
      </c>
      <c r="D669" s="46" t="s">
        <v>467</v>
      </c>
      <c r="E669" s="46" t="s">
        <v>677</v>
      </c>
      <c r="F669" s="333"/>
      <c r="G669" s="333"/>
      <c r="H669" s="46">
        <v>10</v>
      </c>
      <c r="I669" s="48">
        <v>96</v>
      </c>
      <c r="J669" s="38" t="s">
        <v>459</v>
      </c>
      <c r="K669" s="333"/>
      <c r="L669" s="333"/>
      <c r="M669" s="333"/>
      <c r="N669" s="333"/>
      <c r="O669" s="333"/>
      <c r="P669" s="333"/>
      <c r="Q669" s="333"/>
    </row>
    <row r="670" spans="1:17">
      <c r="A670" s="49" t="s">
        <v>5035</v>
      </c>
      <c r="B670" s="333"/>
      <c r="C670" s="49" t="s">
        <v>471</v>
      </c>
      <c r="D670" s="49" t="s">
        <v>467</v>
      </c>
      <c r="E670" s="49" t="s">
        <v>679</v>
      </c>
      <c r="F670" s="333"/>
      <c r="G670" s="333"/>
      <c r="H670" s="49" t="s">
        <v>469</v>
      </c>
      <c r="I670" s="51" t="s">
        <v>634</v>
      </c>
      <c r="J670" s="38" t="s">
        <v>459</v>
      </c>
      <c r="K670" s="333"/>
      <c r="L670" s="333"/>
      <c r="M670" s="333"/>
      <c r="N670" s="333"/>
      <c r="O670" s="333"/>
      <c r="P670" s="333"/>
      <c r="Q670" s="333"/>
    </row>
    <row r="671" spans="1:17">
      <c r="A671" s="49" t="s">
        <v>5036</v>
      </c>
      <c r="B671" s="333"/>
      <c r="C671" s="49" t="s">
        <v>471</v>
      </c>
      <c r="D671" s="49" t="s">
        <v>467</v>
      </c>
      <c r="E671" s="49" t="s">
        <v>679</v>
      </c>
      <c r="F671" s="333"/>
      <c r="G671" s="333"/>
      <c r="H671" s="49">
        <v>5</v>
      </c>
      <c r="I671" s="51" t="s">
        <v>636</v>
      </c>
      <c r="J671" s="38" t="s">
        <v>459</v>
      </c>
      <c r="K671" s="333"/>
      <c r="L671" s="333"/>
      <c r="M671" s="333"/>
      <c r="N671" s="333"/>
      <c r="O671" s="333"/>
      <c r="P671" s="333"/>
      <c r="Q671" s="333"/>
    </row>
    <row r="672" spans="1:17">
      <c r="A672" s="49" t="s">
        <v>5037</v>
      </c>
      <c r="B672" s="333"/>
      <c r="C672" s="49" t="s">
        <v>471</v>
      </c>
      <c r="D672" s="49" t="s">
        <v>467</v>
      </c>
      <c r="E672" s="49" t="s">
        <v>679</v>
      </c>
      <c r="F672" s="333"/>
      <c r="G672" s="333"/>
      <c r="H672" s="49">
        <v>10</v>
      </c>
      <c r="I672" s="51" t="s">
        <v>651</v>
      </c>
      <c r="J672" s="38" t="s">
        <v>459</v>
      </c>
      <c r="K672" s="333"/>
      <c r="L672" s="333"/>
      <c r="M672" s="333"/>
      <c r="N672" s="333"/>
      <c r="O672" s="333"/>
      <c r="P672" s="333"/>
      <c r="Q672" s="333"/>
    </row>
    <row r="673" spans="1:17">
      <c r="A673" s="49" t="s">
        <v>5038</v>
      </c>
      <c r="B673" s="333"/>
      <c r="C673" s="49" t="s">
        <v>471</v>
      </c>
      <c r="D673" s="49" t="s">
        <v>467</v>
      </c>
      <c r="E673" s="49" t="s">
        <v>679</v>
      </c>
      <c r="F673" s="333"/>
      <c r="G673" s="333"/>
      <c r="H673" s="49">
        <v>10</v>
      </c>
      <c r="I673" s="51" t="s">
        <v>653</v>
      </c>
      <c r="J673" s="38" t="s">
        <v>459</v>
      </c>
      <c r="K673" s="333"/>
      <c r="L673" s="333"/>
      <c r="M673" s="333"/>
      <c r="N673" s="333"/>
      <c r="O673" s="333"/>
      <c r="P673" s="333"/>
      <c r="Q673" s="333"/>
    </row>
    <row r="674" spans="1:17">
      <c r="A674" s="49" t="s">
        <v>5039</v>
      </c>
      <c r="B674" s="333"/>
      <c r="C674" s="49" t="s">
        <v>471</v>
      </c>
      <c r="D674" s="49" t="s">
        <v>467</v>
      </c>
      <c r="E674" s="49" t="s">
        <v>679</v>
      </c>
      <c r="F674" s="333"/>
      <c r="G674" s="333"/>
      <c r="H674" s="49">
        <v>10</v>
      </c>
      <c r="I674" s="51" t="s">
        <v>684</v>
      </c>
      <c r="J674" s="38" t="s">
        <v>459</v>
      </c>
      <c r="K674" s="333"/>
      <c r="L674" s="333"/>
      <c r="M674" s="333"/>
      <c r="N674" s="333"/>
      <c r="O674" s="333"/>
      <c r="P674" s="333"/>
      <c r="Q674" s="333"/>
    </row>
    <row r="675" spans="1:17">
      <c r="A675" s="49" t="s">
        <v>5040</v>
      </c>
      <c r="B675" s="334"/>
      <c r="C675" s="73" t="s">
        <v>471</v>
      </c>
      <c r="D675" s="73" t="s">
        <v>467</v>
      </c>
      <c r="E675" s="73" t="s">
        <v>679</v>
      </c>
      <c r="F675" s="334"/>
      <c r="G675" s="334"/>
      <c r="H675" s="73">
        <v>10</v>
      </c>
      <c r="I675" s="67" t="s">
        <v>695</v>
      </c>
      <c r="J675" s="38" t="s">
        <v>459</v>
      </c>
      <c r="K675" s="334"/>
      <c r="L675" s="334"/>
      <c r="M675" s="334"/>
      <c r="N675" s="334"/>
      <c r="O675" s="334"/>
      <c r="P675" s="334"/>
      <c r="Q675" s="334"/>
    </row>
    <row r="676" spans="1:17">
      <c r="A676" s="326" t="s">
        <v>5041</v>
      </c>
      <c r="B676" s="337" t="s">
        <v>4401</v>
      </c>
      <c r="C676" s="43" t="s">
        <v>4402</v>
      </c>
      <c r="D676" s="43" t="s">
        <v>467</v>
      </c>
      <c r="E676" s="43" t="s">
        <v>5042</v>
      </c>
      <c r="F676" s="335">
        <v>480</v>
      </c>
      <c r="G676" s="332" t="s">
        <v>457</v>
      </c>
      <c r="H676" s="43" t="s">
        <v>459</v>
      </c>
      <c r="I676" s="45" t="s">
        <v>4660</v>
      </c>
      <c r="J676" s="38" t="s">
        <v>459</v>
      </c>
      <c r="K676" s="335">
        <v>480</v>
      </c>
      <c r="L676" s="332" t="s">
        <v>457</v>
      </c>
      <c r="M676" s="335" t="s">
        <v>1729</v>
      </c>
      <c r="N676" s="335">
        <v>124</v>
      </c>
      <c r="O676" s="335" t="s">
        <v>657</v>
      </c>
      <c r="P676" s="336">
        <v>3355</v>
      </c>
      <c r="Q676" s="336" t="s">
        <v>473</v>
      </c>
    </row>
    <row r="677" spans="1:17">
      <c r="A677" s="327"/>
      <c r="B677" s="333"/>
      <c r="C677" s="46" t="s">
        <v>466</v>
      </c>
      <c r="D677" s="46" t="s">
        <v>467</v>
      </c>
      <c r="E677" s="46" t="s">
        <v>688</v>
      </c>
      <c r="F677" s="333"/>
      <c r="G677" s="333"/>
      <c r="H677" s="46">
        <v>10</v>
      </c>
      <c r="I677" s="48">
        <v>124</v>
      </c>
      <c r="J677" s="38" t="s">
        <v>459</v>
      </c>
      <c r="K677" s="333"/>
      <c r="L677" s="333"/>
      <c r="M677" s="333"/>
      <c r="N677" s="333"/>
      <c r="O677" s="333"/>
      <c r="P677" s="333"/>
      <c r="Q677" s="333"/>
    </row>
    <row r="678" spans="1:17">
      <c r="A678" s="49" t="s">
        <v>5043</v>
      </c>
      <c r="B678" s="333"/>
      <c r="C678" s="49" t="s">
        <v>471</v>
      </c>
      <c r="D678" s="49" t="s">
        <v>467</v>
      </c>
      <c r="E678" s="49" t="s">
        <v>679</v>
      </c>
      <c r="F678" s="333"/>
      <c r="G678" s="333"/>
      <c r="H678" s="49" t="s">
        <v>469</v>
      </c>
      <c r="I678" s="51" t="s">
        <v>634</v>
      </c>
      <c r="J678" s="38" t="s">
        <v>459</v>
      </c>
      <c r="K678" s="333"/>
      <c r="L678" s="333"/>
      <c r="M678" s="333"/>
      <c r="N678" s="333"/>
      <c r="O678" s="333"/>
      <c r="P678" s="333"/>
      <c r="Q678" s="333"/>
    </row>
    <row r="679" spans="1:17">
      <c r="A679" s="49" t="s">
        <v>5044</v>
      </c>
      <c r="B679" s="333"/>
      <c r="C679" s="49" t="s">
        <v>471</v>
      </c>
      <c r="D679" s="49" t="s">
        <v>467</v>
      </c>
      <c r="E679" s="49" t="s">
        <v>679</v>
      </c>
      <c r="F679" s="333"/>
      <c r="G679" s="333"/>
      <c r="H679" s="49">
        <v>5</v>
      </c>
      <c r="I679" s="51" t="s">
        <v>636</v>
      </c>
      <c r="J679" s="38" t="s">
        <v>459</v>
      </c>
      <c r="K679" s="333"/>
      <c r="L679" s="333"/>
      <c r="M679" s="333"/>
      <c r="N679" s="333"/>
      <c r="O679" s="333"/>
      <c r="P679" s="333"/>
      <c r="Q679" s="333"/>
    </row>
    <row r="680" spans="1:17">
      <c r="A680" s="49" t="s">
        <v>5045</v>
      </c>
      <c r="B680" s="333"/>
      <c r="C680" s="49" t="s">
        <v>471</v>
      </c>
      <c r="D680" s="49" t="s">
        <v>467</v>
      </c>
      <c r="E680" s="49" t="s">
        <v>679</v>
      </c>
      <c r="F680" s="333"/>
      <c r="G680" s="333"/>
      <c r="H680" s="49">
        <v>10</v>
      </c>
      <c r="I680" s="51" t="s">
        <v>651</v>
      </c>
      <c r="J680" s="38" t="s">
        <v>459</v>
      </c>
      <c r="K680" s="333"/>
      <c r="L680" s="333"/>
      <c r="M680" s="333"/>
      <c r="N680" s="333"/>
      <c r="O680" s="333"/>
      <c r="P680" s="333"/>
      <c r="Q680" s="333"/>
    </row>
    <row r="681" spans="1:17">
      <c r="A681" s="49" t="s">
        <v>5046</v>
      </c>
      <c r="B681" s="333"/>
      <c r="C681" s="49" t="s">
        <v>471</v>
      </c>
      <c r="D681" s="49" t="s">
        <v>467</v>
      </c>
      <c r="E681" s="49" t="s">
        <v>679</v>
      </c>
      <c r="F681" s="333"/>
      <c r="G681" s="333"/>
      <c r="H681" s="49">
        <v>10</v>
      </c>
      <c r="I681" s="51" t="s">
        <v>653</v>
      </c>
      <c r="J681" s="38" t="s">
        <v>459</v>
      </c>
      <c r="K681" s="333"/>
      <c r="L681" s="333"/>
      <c r="M681" s="333"/>
      <c r="N681" s="333"/>
      <c r="O681" s="333"/>
      <c r="P681" s="333"/>
      <c r="Q681" s="333"/>
    </row>
    <row r="682" spans="1:17">
      <c r="A682" s="49" t="s">
        <v>5047</v>
      </c>
      <c r="B682" s="333"/>
      <c r="C682" s="49" t="s">
        <v>471</v>
      </c>
      <c r="D682" s="49" t="s">
        <v>467</v>
      </c>
      <c r="E682" s="49" t="s">
        <v>679</v>
      </c>
      <c r="F682" s="333"/>
      <c r="G682" s="333"/>
      <c r="H682" s="49">
        <v>10</v>
      </c>
      <c r="I682" s="51" t="s">
        <v>684</v>
      </c>
      <c r="J682" s="38" t="s">
        <v>459</v>
      </c>
      <c r="K682" s="333"/>
      <c r="L682" s="333"/>
      <c r="M682" s="333"/>
      <c r="N682" s="333"/>
      <c r="O682" s="333"/>
      <c r="P682" s="333"/>
      <c r="Q682" s="333"/>
    </row>
    <row r="683" spans="1:17">
      <c r="A683" s="49" t="s">
        <v>5048</v>
      </c>
      <c r="B683" s="334"/>
      <c r="C683" s="73" t="s">
        <v>471</v>
      </c>
      <c r="D683" s="73" t="s">
        <v>467</v>
      </c>
      <c r="E683" s="73" t="s">
        <v>679</v>
      </c>
      <c r="F683" s="334"/>
      <c r="G683" s="334"/>
      <c r="H683" s="73">
        <v>10</v>
      </c>
      <c r="I683" s="67" t="s">
        <v>695</v>
      </c>
      <c r="J683" s="38" t="s">
        <v>459</v>
      </c>
      <c r="K683" s="334"/>
      <c r="L683" s="334"/>
      <c r="M683" s="334"/>
      <c r="N683" s="334"/>
      <c r="O683" s="334"/>
      <c r="P683" s="334"/>
      <c r="Q683" s="334"/>
    </row>
    <row r="684" spans="1:17">
      <c r="A684" s="326" t="s">
        <v>5049</v>
      </c>
      <c r="B684" s="337" t="s">
        <v>4401</v>
      </c>
      <c r="C684" s="43" t="s">
        <v>4402</v>
      </c>
      <c r="D684" s="43" t="s">
        <v>467</v>
      </c>
      <c r="E684" s="43" t="s">
        <v>4659</v>
      </c>
      <c r="F684" s="335">
        <v>480</v>
      </c>
      <c r="G684" s="332" t="s">
        <v>457</v>
      </c>
      <c r="H684" s="43" t="s">
        <v>459</v>
      </c>
      <c r="I684" s="45" t="s">
        <v>4660</v>
      </c>
      <c r="J684" s="38" t="s">
        <v>459</v>
      </c>
      <c r="K684" s="335">
        <v>480</v>
      </c>
      <c r="L684" s="332" t="s">
        <v>457</v>
      </c>
      <c r="M684" s="335" t="s">
        <v>657</v>
      </c>
      <c r="N684" s="335">
        <v>124</v>
      </c>
      <c r="O684" s="335" t="s">
        <v>657</v>
      </c>
      <c r="P684" s="336">
        <v>3355</v>
      </c>
      <c r="Q684" s="336" t="s">
        <v>473</v>
      </c>
    </row>
    <row r="685" spans="1:17">
      <c r="A685" s="327"/>
      <c r="B685" s="333"/>
      <c r="C685" s="46" t="s">
        <v>466</v>
      </c>
      <c r="D685" s="46" t="s">
        <v>467</v>
      </c>
      <c r="E685" s="46" t="s">
        <v>688</v>
      </c>
      <c r="F685" s="333"/>
      <c r="G685" s="333"/>
      <c r="H685" s="46">
        <v>10</v>
      </c>
      <c r="I685" s="48">
        <v>124</v>
      </c>
      <c r="J685" s="38" t="s">
        <v>459</v>
      </c>
      <c r="K685" s="333"/>
      <c r="L685" s="333"/>
      <c r="M685" s="333"/>
      <c r="N685" s="333"/>
      <c r="O685" s="333"/>
      <c r="P685" s="333"/>
      <c r="Q685" s="333"/>
    </row>
    <row r="686" spans="1:17">
      <c r="A686" s="49" t="s">
        <v>5050</v>
      </c>
      <c r="B686" s="333"/>
      <c r="C686" s="49" t="s">
        <v>471</v>
      </c>
      <c r="D686" s="49" t="s">
        <v>467</v>
      </c>
      <c r="E686" s="49" t="s">
        <v>679</v>
      </c>
      <c r="F686" s="333"/>
      <c r="G686" s="333"/>
      <c r="H686" s="49" t="s">
        <v>469</v>
      </c>
      <c r="I686" s="51" t="s">
        <v>634</v>
      </c>
      <c r="J686" s="38" t="s">
        <v>459</v>
      </c>
      <c r="K686" s="333"/>
      <c r="L686" s="333"/>
      <c r="M686" s="333"/>
      <c r="N686" s="333"/>
      <c r="O686" s="333"/>
      <c r="P686" s="333"/>
      <c r="Q686" s="333"/>
    </row>
    <row r="687" spans="1:17">
      <c r="A687" s="49" t="s">
        <v>5051</v>
      </c>
      <c r="B687" s="333"/>
      <c r="C687" s="49" t="s">
        <v>471</v>
      </c>
      <c r="D687" s="49" t="s">
        <v>467</v>
      </c>
      <c r="E687" s="49" t="s">
        <v>679</v>
      </c>
      <c r="F687" s="333"/>
      <c r="G687" s="333"/>
      <c r="H687" s="49">
        <v>5</v>
      </c>
      <c r="I687" s="51" t="s">
        <v>636</v>
      </c>
      <c r="J687" s="38" t="s">
        <v>459</v>
      </c>
      <c r="K687" s="333"/>
      <c r="L687" s="333"/>
      <c r="M687" s="333"/>
      <c r="N687" s="333"/>
      <c r="O687" s="333"/>
      <c r="P687" s="333"/>
      <c r="Q687" s="333"/>
    </row>
    <row r="688" spans="1:17">
      <c r="A688" s="49" t="s">
        <v>5052</v>
      </c>
      <c r="B688" s="333"/>
      <c r="C688" s="49" t="s">
        <v>471</v>
      </c>
      <c r="D688" s="49" t="s">
        <v>467</v>
      </c>
      <c r="E688" s="49" t="s">
        <v>679</v>
      </c>
      <c r="F688" s="333"/>
      <c r="G688" s="333"/>
      <c r="H688" s="49">
        <v>10</v>
      </c>
      <c r="I688" s="51" t="s">
        <v>651</v>
      </c>
      <c r="J688" s="38" t="s">
        <v>459</v>
      </c>
      <c r="K688" s="333"/>
      <c r="L688" s="333"/>
      <c r="M688" s="333"/>
      <c r="N688" s="333"/>
      <c r="O688" s="333"/>
      <c r="P688" s="333"/>
      <c r="Q688" s="333"/>
    </row>
    <row r="689" spans="1:17">
      <c r="A689" s="49" t="s">
        <v>5053</v>
      </c>
      <c r="B689" s="333"/>
      <c r="C689" s="49" t="s">
        <v>471</v>
      </c>
      <c r="D689" s="49" t="s">
        <v>467</v>
      </c>
      <c r="E689" s="49" t="s">
        <v>679</v>
      </c>
      <c r="F689" s="333"/>
      <c r="G689" s="333"/>
      <c r="H689" s="49">
        <v>10</v>
      </c>
      <c r="I689" s="51" t="s">
        <v>653</v>
      </c>
      <c r="J689" s="38" t="s">
        <v>459</v>
      </c>
      <c r="K689" s="333"/>
      <c r="L689" s="333"/>
      <c r="M689" s="333"/>
      <c r="N689" s="333"/>
      <c r="O689" s="333"/>
      <c r="P689" s="333"/>
      <c r="Q689" s="333"/>
    </row>
    <row r="690" spans="1:17">
      <c r="A690" s="49" t="s">
        <v>5054</v>
      </c>
      <c r="B690" s="333"/>
      <c r="C690" s="49" t="s">
        <v>471</v>
      </c>
      <c r="D690" s="49" t="s">
        <v>467</v>
      </c>
      <c r="E690" s="49" t="s">
        <v>679</v>
      </c>
      <c r="F690" s="333"/>
      <c r="G690" s="333"/>
      <c r="H690" s="49">
        <v>10</v>
      </c>
      <c r="I690" s="51" t="s">
        <v>684</v>
      </c>
      <c r="J690" s="38" t="s">
        <v>459</v>
      </c>
      <c r="K690" s="333"/>
      <c r="L690" s="333"/>
      <c r="M690" s="333"/>
      <c r="N690" s="333"/>
      <c r="O690" s="333"/>
      <c r="P690" s="333"/>
      <c r="Q690" s="333"/>
    </row>
    <row r="691" spans="1:17">
      <c r="A691" s="49" t="s">
        <v>5055</v>
      </c>
      <c r="B691" s="334"/>
      <c r="C691" s="73" t="s">
        <v>471</v>
      </c>
      <c r="D691" s="73" t="s">
        <v>467</v>
      </c>
      <c r="E691" s="73" t="s">
        <v>679</v>
      </c>
      <c r="F691" s="334"/>
      <c r="G691" s="334"/>
      <c r="H691" s="73">
        <v>10</v>
      </c>
      <c r="I691" s="67" t="s">
        <v>695</v>
      </c>
      <c r="J691" s="38" t="s">
        <v>459</v>
      </c>
      <c r="K691" s="334"/>
      <c r="L691" s="334"/>
      <c r="M691" s="334"/>
      <c r="N691" s="334"/>
      <c r="O691" s="334"/>
      <c r="P691" s="334"/>
      <c r="Q691" s="334"/>
    </row>
    <row r="692" spans="1:17">
      <c r="A692" s="326" t="s">
        <v>5056</v>
      </c>
      <c r="B692" s="328" t="s">
        <v>4401</v>
      </c>
      <c r="C692" s="43" t="s">
        <v>4402</v>
      </c>
      <c r="D692" s="43" t="s">
        <v>467</v>
      </c>
      <c r="E692" s="77" t="s">
        <v>5042</v>
      </c>
      <c r="F692" s="320">
        <v>480</v>
      </c>
      <c r="G692" s="317" t="s">
        <v>457</v>
      </c>
      <c r="H692" s="43" t="s">
        <v>459</v>
      </c>
      <c r="I692" s="45" t="s">
        <v>4660</v>
      </c>
      <c r="J692" s="38" t="s">
        <v>459</v>
      </c>
      <c r="K692" s="320">
        <v>480</v>
      </c>
      <c r="L692" s="317" t="s">
        <v>457</v>
      </c>
      <c r="M692" s="320" t="s">
        <v>1729</v>
      </c>
      <c r="N692" s="329" t="s">
        <v>894</v>
      </c>
      <c r="O692" s="329" t="s">
        <v>895</v>
      </c>
      <c r="P692" s="321">
        <v>7447</v>
      </c>
      <c r="Q692" s="321" t="s">
        <v>473</v>
      </c>
    </row>
    <row r="693" spans="1:17">
      <c r="A693" s="327"/>
      <c r="B693" s="318"/>
      <c r="C693" s="55" t="s">
        <v>466</v>
      </c>
      <c r="D693" s="55" t="s">
        <v>467</v>
      </c>
      <c r="E693" s="55" t="s">
        <v>701</v>
      </c>
      <c r="F693" s="318"/>
      <c r="G693" s="318"/>
      <c r="H693" s="55" t="s">
        <v>603</v>
      </c>
      <c r="I693" s="57" t="s">
        <v>894</v>
      </c>
      <c r="J693" s="38" t="s">
        <v>459</v>
      </c>
      <c r="K693" s="318"/>
      <c r="L693" s="318"/>
      <c r="M693" s="318"/>
      <c r="N693" s="330"/>
      <c r="O693" s="330"/>
      <c r="P693" s="322"/>
      <c r="Q693" s="322"/>
    </row>
    <row r="694" spans="1:17">
      <c r="A694" s="46" t="s">
        <v>5057</v>
      </c>
      <c r="B694" s="318"/>
      <c r="C694" s="46" t="s">
        <v>471</v>
      </c>
      <c r="D694" s="46" t="s">
        <v>467</v>
      </c>
      <c r="E694" s="46" t="s">
        <v>703</v>
      </c>
      <c r="F694" s="318"/>
      <c r="G694" s="318"/>
      <c r="H694" s="46" t="s">
        <v>603</v>
      </c>
      <c r="I694" s="48" t="s">
        <v>2438</v>
      </c>
      <c r="J694" s="38" t="s">
        <v>459</v>
      </c>
      <c r="K694" s="318"/>
      <c r="L694" s="318"/>
      <c r="M694" s="318"/>
      <c r="N694" s="330"/>
      <c r="O694" s="330"/>
      <c r="P694" s="322"/>
      <c r="Q694" s="322"/>
    </row>
    <row r="695" spans="1:17">
      <c r="A695" s="46" t="s">
        <v>5058</v>
      </c>
      <c r="B695" s="318"/>
      <c r="C695" s="49" t="s">
        <v>471</v>
      </c>
      <c r="D695" s="49" t="s">
        <v>467</v>
      </c>
      <c r="E695" s="49" t="s">
        <v>703</v>
      </c>
      <c r="F695" s="318"/>
      <c r="G695" s="318"/>
      <c r="H695" s="46" t="s">
        <v>603</v>
      </c>
      <c r="I695" s="51" t="s">
        <v>2440</v>
      </c>
      <c r="J695" s="38" t="s">
        <v>459</v>
      </c>
      <c r="K695" s="318"/>
      <c r="L695" s="318"/>
      <c r="M695" s="318"/>
      <c r="N695" s="330"/>
      <c r="O695" s="330"/>
      <c r="P695" s="322"/>
      <c r="Q695" s="322"/>
    </row>
    <row r="696" spans="1:17">
      <c r="A696" s="46" t="s">
        <v>5059</v>
      </c>
      <c r="B696" s="318"/>
      <c r="C696" s="49" t="s">
        <v>471</v>
      </c>
      <c r="D696" s="49" t="s">
        <v>467</v>
      </c>
      <c r="E696" s="49" t="s">
        <v>703</v>
      </c>
      <c r="F696" s="318"/>
      <c r="G696" s="318"/>
      <c r="H696" s="49" t="s">
        <v>603</v>
      </c>
      <c r="I696" s="51" t="s">
        <v>2442</v>
      </c>
      <c r="J696" s="38" t="s">
        <v>459</v>
      </c>
      <c r="K696" s="318"/>
      <c r="L696" s="318"/>
      <c r="M696" s="318"/>
      <c r="N696" s="330"/>
      <c r="O696" s="330"/>
      <c r="P696" s="322"/>
      <c r="Q696" s="322"/>
    </row>
    <row r="697" spans="1:17">
      <c r="A697" s="46" t="s">
        <v>5060</v>
      </c>
      <c r="B697" s="318"/>
      <c r="C697" s="49" t="s">
        <v>471</v>
      </c>
      <c r="D697" s="49" t="s">
        <v>467</v>
      </c>
      <c r="E697" s="49" t="s">
        <v>703</v>
      </c>
      <c r="F697" s="318"/>
      <c r="G697" s="318"/>
      <c r="H697" s="49" t="s">
        <v>603</v>
      </c>
      <c r="I697" s="51" t="s">
        <v>2444</v>
      </c>
      <c r="J697" s="38" t="s">
        <v>459</v>
      </c>
      <c r="K697" s="318"/>
      <c r="L697" s="318"/>
      <c r="M697" s="318"/>
      <c r="N697" s="330"/>
      <c r="O697" s="330"/>
      <c r="P697" s="322"/>
      <c r="Q697" s="322"/>
    </row>
    <row r="698" spans="1:17">
      <c r="A698" s="326" t="s">
        <v>5061</v>
      </c>
      <c r="B698" s="328" t="s">
        <v>4401</v>
      </c>
      <c r="C698" s="43" t="s">
        <v>4402</v>
      </c>
      <c r="D698" s="43" t="s">
        <v>467</v>
      </c>
      <c r="E698" s="77" t="s">
        <v>4659</v>
      </c>
      <c r="F698" s="320">
        <v>480</v>
      </c>
      <c r="G698" s="317" t="s">
        <v>457</v>
      </c>
      <c r="H698" s="43" t="s">
        <v>459</v>
      </c>
      <c r="I698" s="45" t="s">
        <v>4660</v>
      </c>
      <c r="J698" s="38" t="s">
        <v>459</v>
      </c>
      <c r="K698" s="320">
        <v>480</v>
      </c>
      <c r="L698" s="317" t="s">
        <v>457</v>
      </c>
      <c r="M698" s="320" t="s">
        <v>5062</v>
      </c>
      <c r="N698" s="329" t="s">
        <v>894</v>
      </c>
      <c r="O698" s="329" t="s">
        <v>895</v>
      </c>
      <c r="P698" s="321">
        <v>7447</v>
      </c>
      <c r="Q698" s="321" t="s">
        <v>473</v>
      </c>
    </row>
    <row r="699" spans="1:17">
      <c r="A699" s="327"/>
      <c r="B699" s="318"/>
      <c r="C699" s="55" t="s">
        <v>466</v>
      </c>
      <c r="D699" s="55" t="s">
        <v>467</v>
      </c>
      <c r="E699" s="55" t="s">
        <v>701</v>
      </c>
      <c r="F699" s="318"/>
      <c r="G699" s="318"/>
      <c r="H699" s="55" t="s">
        <v>603</v>
      </c>
      <c r="I699" s="57" t="s">
        <v>894</v>
      </c>
      <c r="J699" s="38" t="s">
        <v>459</v>
      </c>
      <c r="K699" s="318"/>
      <c r="L699" s="318"/>
      <c r="M699" s="318"/>
      <c r="N699" s="330"/>
      <c r="O699" s="330"/>
      <c r="P699" s="322"/>
      <c r="Q699" s="322"/>
    </row>
    <row r="700" spans="1:17">
      <c r="A700" s="46" t="s">
        <v>5063</v>
      </c>
      <c r="B700" s="318"/>
      <c r="C700" s="46" t="s">
        <v>471</v>
      </c>
      <c r="D700" s="46" t="s">
        <v>467</v>
      </c>
      <c r="E700" s="46" t="s">
        <v>703</v>
      </c>
      <c r="F700" s="318"/>
      <c r="G700" s="318"/>
      <c r="H700" s="46" t="s">
        <v>603</v>
      </c>
      <c r="I700" s="48" t="s">
        <v>2438</v>
      </c>
      <c r="J700" s="38" t="s">
        <v>459</v>
      </c>
      <c r="K700" s="318"/>
      <c r="L700" s="318"/>
      <c r="M700" s="318"/>
      <c r="N700" s="330"/>
      <c r="O700" s="330"/>
      <c r="P700" s="322"/>
      <c r="Q700" s="322"/>
    </row>
    <row r="701" spans="1:17">
      <c r="A701" s="46" t="s">
        <v>5064</v>
      </c>
      <c r="B701" s="318"/>
      <c r="C701" s="49" t="s">
        <v>471</v>
      </c>
      <c r="D701" s="49" t="s">
        <v>467</v>
      </c>
      <c r="E701" s="49" t="s">
        <v>703</v>
      </c>
      <c r="F701" s="318"/>
      <c r="G701" s="318"/>
      <c r="H701" s="46" t="s">
        <v>603</v>
      </c>
      <c r="I701" s="51" t="s">
        <v>2440</v>
      </c>
      <c r="J701" s="38" t="s">
        <v>459</v>
      </c>
      <c r="K701" s="318"/>
      <c r="L701" s="318"/>
      <c r="M701" s="318"/>
      <c r="N701" s="330"/>
      <c r="O701" s="330"/>
      <c r="P701" s="322"/>
      <c r="Q701" s="322"/>
    </row>
    <row r="702" spans="1:17">
      <c r="A702" s="46" t="s">
        <v>5065</v>
      </c>
      <c r="B702" s="318"/>
      <c r="C702" s="49" t="s">
        <v>471</v>
      </c>
      <c r="D702" s="49" t="s">
        <v>467</v>
      </c>
      <c r="E702" s="49" t="s">
        <v>703</v>
      </c>
      <c r="F702" s="318"/>
      <c r="G702" s="318"/>
      <c r="H702" s="49" t="s">
        <v>603</v>
      </c>
      <c r="I702" s="51" t="s">
        <v>2442</v>
      </c>
      <c r="J702" s="38" t="s">
        <v>459</v>
      </c>
      <c r="K702" s="318"/>
      <c r="L702" s="318"/>
      <c r="M702" s="318"/>
      <c r="N702" s="330"/>
      <c r="O702" s="330"/>
      <c r="P702" s="322"/>
      <c r="Q702" s="322"/>
    </row>
    <row r="703" spans="1:17">
      <c r="A703" s="46" t="s">
        <v>5066</v>
      </c>
      <c r="B703" s="318"/>
      <c r="C703" s="49" t="s">
        <v>471</v>
      </c>
      <c r="D703" s="49" t="s">
        <v>467</v>
      </c>
      <c r="E703" s="49" t="s">
        <v>703</v>
      </c>
      <c r="F703" s="318"/>
      <c r="G703" s="318"/>
      <c r="H703" s="49" t="s">
        <v>603</v>
      </c>
      <c r="I703" s="51" t="s">
        <v>2444</v>
      </c>
      <c r="J703" s="38" t="s">
        <v>459</v>
      </c>
      <c r="K703" s="318"/>
      <c r="L703" s="318"/>
      <c r="M703" s="318"/>
      <c r="N703" s="330"/>
      <c r="O703" s="330"/>
      <c r="P703" s="322"/>
      <c r="Q703" s="322"/>
    </row>
    <row r="704" spans="1:17">
      <c r="A704" s="326" t="s">
        <v>5067</v>
      </c>
      <c r="B704" s="328" t="s">
        <v>4401</v>
      </c>
      <c r="C704" s="43" t="s">
        <v>4402</v>
      </c>
      <c r="D704" s="43" t="s">
        <v>467</v>
      </c>
      <c r="E704" s="77" t="s">
        <v>4659</v>
      </c>
      <c r="F704" s="320">
        <v>480</v>
      </c>
      <c r="G704" s="317" t="s">
        <v>457</v>
      </c>
      <c r="H704" s="43" t="s">
        <v>459</v>
      </c>
      <c r="I704" s="45" t="s">
        <v>4660</v>
      </c>
      <c r="J704" s="38" t="s">
        <v>459</v>
      </c>
      <c r="K704" s="320">
        <v>480</v>
      </c>
      <c r="L704" s="317" t="s">
        <v>457</v>
      </c>
      <c r="M704" s="320" t="s">
        <v>1729</v>
      </c>
      <c r="N704" s="329" t="s">
        <v>900</v>
      </c>
      <c r="O704" s="329" t="s">
        <v>901</v>
      </c>
      <c r="P704" s="321">
        <v>7447</v>
      </c>
      <c r="Q704" s="321" t="s">
        <v>473</v>
      </c>
    </row>
    <row r="705" spans="1:17">
      <c r="A705" s="327"/>
      <c r="B705" s="318"/>
      <c r="C705" s="55" t="s">
        <v>466</v>
      </c>
      <c r="D705" s="55" t="s">
        <v>467</v>
      </c>
      <c r="E705" s="55" t="s">
        <v>712</v>
      </c>
      <c r="F705" s="318"/>
      <c r="G705" s="318"/>
      <c r="H705" s="55" t="s">
        <v>603</v>
      </c>
      <c r="I705" s="57" t="s">
        <v>900</v>
      </c>
      <c r="J705" s="38" t="s">
        <v>459</v>
      </c>
      <c r="K705" s="318"/>
      <c r="L705" s="318"/>
      <c r="M705" s="318"/>
      <c r="N705" s="330"/>
      <c r="O705" s="330"/>
      <c r="P705" s="322"/>
      <c r="Q705" s="322"/>
    </row>
    <row r="706" spans="1:17">
      <c r="A706" s="46" t="s">
        <v>5068</v>
      </c>
      <c r="B706" s="318"/>
      <c r="C706" s="46" t="s">
        <v>471</v>
      </c>
      <c r="D706" s="46" t="s">
        <v>467</v>
      </c>
      <c r="E706" s="46" t="s">
        <v>703</v>
      </c>
      <c r="F706" s="318"/>
      <c r="G706" s="318"/>
      <c r="H706" s="46" t="s">
        <v>603</v>
      </c>
      <c r="I706" s="48" t="s">
        <v>2438</v>
      </c>
      <c r="J706" s="38" t="s">
        <v>459</v>
      </c>
      <c r="K706" s="318"/>
      <c r="L706" s="318"/>
      <c r="M706" s="318"/>
      <c r="N706" s="330"/>
      <c r="O706" s="330"/>
      <c r="P706" s="322"/>
      <c r="Q706" s="322"/>
    </row>
    <row r="707" spans="1:17">
      <c r="A707" s="46" t="s">
        <v>5069</v>
      </c>
      <c r="B707" s="318"/>
      <c r="C707" s="49" t="s">
        <v>471</v>
      </c>
      <c r="D707" s="49" t="s">
        <v>467</v>
      </c>
      <c r="E707" s="49" t="s">
        <v>703</v>
      </c>
      <c r="F707" s="318"/>
      <c r="G707" s="318"/>
      <c r="H707" s="46" t="s">
        <v>603</v>
      </c>
      <c r="I707" s="51" t="s">
        <v>2440</v>
      </c>
      <c r="J707" s="38" t="s">
        <v>459</v>
      </c>
      <c r="K707" s="318"/>
      <c r="L707" s="318"/>
      <c r="M707" s="318"/>
      <c r="N707" s="330"/>
      <c r="O707" s="330"/>
      <c r="P707" s="322"/>
      <c r="Q707" s="322"/>
    </row>
    <row r="708" spans="1:17">
      <c r="A708" s="46" t="s">
        <v>5070</v>
      </c>
      <c r="B708" s="318"/>
      <c r="C708" s="49" t="s">
        <v>471</v>
      </c>
      <c r="D708" s="49" t="s">
        <v>467</v>
      </c>
      <c r="E708" s="49" t="s">
        <v>703</v>
      </c>
      <c r="F708" s="318"/>
      <c r="G708" s="318"/>
      <c r="H708" s="49" t="s">
        <v>603</v>
      </c>
      <c r="I708" s="51" t="s">
        <v>2442</v>
      </c>
      <c r="J708" s="38" t="s">
        <v>459</v>
      </c>
      <c r="K708" s="318"/>
      <c r="L708" s="318"/>
      <c r="M708" s="318"/>
      <c r="N708" s="330"/>
      <c r="O708" s="330"/>
      <c r="P708" s="322"/>
      <c r="Q708" s="322"/>
    </row>
    <row r="709" spans="1:17">
      <c r="A709" s="46" t="s">
        <v>5071</v>
      </c>
      <c r="B709" s="318"/>
      <c r="C709" s="49" t="s">
        <v>471</v>
      </c>
      <c r="D709" s="49" t="s">
        <v>467</v>
      </c>
      <c r="E709" s="49" t="s">
        <v>703</v>
      </c>
      <c r="F709" s="318"/>
      <c r="G709" s="318"/>
      <c r="H709" s="49" t="s">
        <v>603</v>
      </c>
      <c r="I709" s="51" t="s">
        <v>2444</v>
      </c>
      <c r="J709" s="38" t="s">
        <v>459</v>
      </c>
      <c r="K709" s="318"/>
      <c r="L709" s="318"/>
      <c r="M709" s="318"/>
      <c r="N709" s="330"/>
      <c r="O709" s="330"/>
      <c r="P709" s="322"/>
      <c r="Q709" s="322"/>
    </row>
    <row r="710" spans="1:17">
      <c r="A710" s="46" t="s">
        <v>5072</v>
      </c>
      <c r="B710" s="324"/>
      <c r="C710" s="73" t="s">
        <v>471</v>
      </c>
      <c r="D710" s="73" t="s">
        <v>467</v>
      </c>
      <c r="E710" s="73" t="s">
        <v>703</v>
      </c>
      <c r="F710" s="324"/>
      <c r="G710" s="324"/>
      <c r="H710" s="73" t="s">
        <v>603</v>
      </c>
      <c r="I710" s="67" t="s">
        <v>2456</v>
      </c>
      <c r="J710" s="38" t="s">
        <v>459</v>
      </c>
      <c r="K710" s="324"/>
      <c r="L710" s="324"/>
      <c r="M710" s="324"/>
      <c r="N710" s="331"/>
      <c r="O710" s="331"/>
      <c r="P710" s="325"/>
      <c r="Q710" s="325"/>
    </row>
    <row r="711" spans="1:17">
      <c r="A711" s="326" t="s">
        <v>5073</v>
      </c>
      <c r="B711" s="328" t="s">
        <v>4401</v>
      </c>
      <c r="C711" s="43" t="s">
        <v>4402</v>
      </c>
      <c r="D711" s="43" t="s">
        <v>467</v>
      </c>
      <c r="E711" s="77" t="s">
        <v>4659</v>
      </c>
      <c r="F711" s="320">
        <v>480</v>
      </c>
      <c r="G711" s="317" t="s">
        <v>457</v>
      </c>
      <c r="H711" s="43" t="s">
        <v>459</v>
      </c>
      <c r="I711" s="45" t="s">
        <v>4660</v>
      </c>
      <c r="J711" s="38" t="s">
        <v>459</v>
      </c>
      <c r="K711" s="320">
        <v>480</v>
      </c>
      <c r="L711" s="317" t="s">
        <v>457</v>
      </c>
      <c r="M711" s="320" t="s">
        <v>5062</v>
      </c>
      <c r="N711" s="329" t="s">
        <v>900</v>
      </c>
      <c r="O711" s="329" t="s">
        <v>901</v>
      </c>
      <c r="P711" s="321">
        <v>7447</v>
      </c>
      <c r="Q711" s="321" t="s">
        <v>473</v>
      </c>
    </row>
    <row r="712" spans="1:17">
      <c r="A712" s="327"/>
      <c r="B712" s="318"/>
      <c r="C712" s="55" t="s">
        <v>466</v>
      </c>
      <c r="D712" s="55" t="s">
        <v>467</v>
      </c>
      <c r="E712" s="55" t="s">
        <v>712</v>
      </c>
      <c r="F712" s="318"/>
      <c r="G712" s="318"/>
      <c r="H712" s="55" t="s">
        <v>603</v>
      </c>
      <c r="I712" s="57" t="s">
        <v>900</v>
      </c>
      <c r="J712" s="38" t="s">
        <v>459</v>
      </c>
      <c r="K712" s="318"/>
      <c r="L712" s="318"/>
      <c r="M712" s="318"/>
      <c r="N712" s="330"/>
      <c r="O712" s="330"/>
      <c r="P712" s="322"/>
      <c r="Q712" s="322"/>
    </row>
    <row r="713" spans="1:17">
      <c r="A713" s="46" t="s">
        <v>5074</v>
      </c>
      <c r="B713" s="318"/>
      <c r="C713" s="46" t="s">
        <v>471</v>
      </c>
      <c r="D713" s="46" t="s">
        <v>467</v>
      </c>
      <c r="E713" s="46" t="s">
        <v>703</v>
      </c>
      <c r="F713" s="318"/>
      <c r="G713" s="318"/>
      <c r="H713" s="46" t="s">
        <v>603</v>
      </c>
      <c r="I713" s="48" t="s">
        <v>2438</v>
      </c>
      <c r="J713" s="38" t="s">
        <v>459</v>
      </c>
      <c r="K713" s="318"/>
      <c r="L713" s="318"/>
      <c r="M713" s="318"/>
      <c r="N713" s="330"/>
      <c r="O713" s="330"/>
      <c r="P713" s="322"/>
      <c r="Q713" s="322"/>
    </row>
    <row r="714" spans="1:17">
      <c r="A714" s="46" t="s">
        <v>5075</v>
      </c>
      <c r="B714" s="318"/>
      <c r="C714" s="49" t="s">
        <v>471</v>
      </c>
      <c r="D714" s="49" t="s">
        <v>467</v>
      </c>
      <c r="E714" s="49" t="s">
        <v>703</v>
      </c>
      <c r="F714" s="318"/>
      <c r="G714" s="318"/>
      <c r="H714" s="46" t="s">
        <v>603</v>
      </c>
      <c r="I714" s="51" t="s">
        <v>2440</v>
      </c>
      <c r="J714" s="38" t="s">
        <v>459</v>
      </c>
      <c r="K714" s="318"/>
      <c r="L714" s="318"/>
      <c r="M714" s="318"/>
      <c r="N714" s="330"/>
      <c r="O714" s="330"/>
      <c r="P714" s="322"/>
      <c r="Q714" s="322"/>
    </row>
    <row r="715" spans="1:17">
      <c r="A715" s="46" t="s">
        <v>5076</v>
      </c>
      <c r="B715" s="318"/>
      <c r="C715" s="49" t="s">
        <v>471</v>
      </c>
      <c r="D715" s="49" t="s">
        <v>467</v>
      </c>
      <c r="E715" s="49" t="s">
        <v>703</v>
      </c>
      <c r="F715" s="318"/>
      <c r="G715" s="318"/>
      <c r="H715" s="49" t="s">
        <v>603</v>
      </c>
      <c r="I715" s="51" t="s">
        <v>2442</v>
      </c>
      <c r="J715" s="38" t="s">
        <v>459</v>
      </c>
      <c r="K715" s="318"/>
      <c r="L715" s="318"/>
      <c r="M715" s="318"/>
      <c r="N715" s="330"/>
      <c r="O715" s="330"/>
      <c r="P715" s="322"/>
      <c r="Q715" s="322"/>
    </row>
    <row r="716" spans="1:17">
      <c r="A716" s="46" t="s">
        <v>5077</v>
      </c>
      <c r="B716" s="318"/>
      <c r="C716" s="49" t="s">
        <v>471</v>
      </c>
      <c r="D716" s="49" t="s">
        <v>467</v>
      </c>
      <c r="E716" s="49" t="s">
        <v>703</v>
      </c>
      <c r="F716" s="318"/>
      <c r="G716" s="318"/>
      <c r="H716" s="49" t="s">
        <v>603</v>
      </c>
      <c r="I716" s="51" t="s">
        <v>2444</v>
      </c>
      <c r="J716" s="38" t="s">
        <v>459</v>
      </c>
      <c r="K716" s="318"/>
      <c r="L716" s="318"/>
      <c r="M716" s="318"/>
      <c r="N716" s="330"/>
      <c r="O716" s="330"/>
      <c r="P716" s="322"/>
      <c r="Q716" s="322"/>
    </row>
    <row r="717" spans="1:17">
      <c r="A717" s="46" t="s">
        <v>5078</v>
      </c>
      <c r="B717" s="324"/>
      <c r="C717" s="73" t="s">
        <v>471</v>
      </c>
      <c r="D717" s="73" t="s">
        <v>467</v>
      </c>
      <c r="E717" s="73" t="s">
        <v>703</v>
      </c>
      <c r="F717" s="324"/>
      <c r="G717" s="324"/>
      <c r="H717" s="73" t="s">
        <v>603</v>
      </c>
      <c r="I717" s="67" t="s">
        <v>2456</v>
      </c>
      <c r="J717" s="38" t="s">
        <v>459</v>
      </c>
      <c r="K717" s="324"/>
      <c r="L717" s="324"/>
      <c r="M717" s="324"/>
      <c r="N717" s="331"/>
      <c r="O717" s="331"/>
      <c r="P717" s="325"/>
      <c r="Q717" s="325"/>
    </row>
    <row r="718" spans="1:17">
      <c r="A718" s="326" t="s">
        <v>5079</v>
      </c>
      <c r="B718" s="328" t="s">
        <v>4401</v>
      </c>
      <c r="C718" s="43" t="s">
        <v>4402</v>
      </c>
      <c r="D718" s="43" t="s">
        <v>467</v>
      </c>
      <c r="E718" s="43" t="s">
        <v>5080</v>
      </c>
      <c r="F718" s="320">
        <v>480</v>
      </c>
      <c r="G718" s="317" t="s">
        <v>457</v>
      </c>
      <c r="H718" s="43" t="s">
        <v>459</v>
      </c>
      <c r="I718" s="45" t="s">
        <v>4679</v>
      </c>
      <c r="J718" s="38" t="s">
        <v>459</v>
      </c>
      <c r="K718" s="320">
        <v>480</v>
      </c>
      <c r="L718" s="317" t="s">
        <v>457</v>
      </c>
      <c r="M718" s="320" t="s">
        <v>1729</v>
      </c>
      <c r="N718" s="320" t="s">
        <v>894</v>
      </c>
      <c r="O718" s="320" t="s">
        <v>895</v>
      </c>
      <c r="P718" s="321">
        <v>7447</v>
      </c>
      <c r="Q718" s="321" t="s">
        <v>473</v>
      </c>
    </row>
    <row r="719" spans="1:17">
      <c r="A719" s="327"/>
      <c r="B719" s="318"/>
      <c r="C719" s="55" t="s">
        <v>466</v>
      </c>
      <c r="D719" s="55" t="s">
        <v>467</v>
      </c>
      <c r="E719" s="55" t="s">
        <v>701</v>
      </c>
      <c r="F719" s="318"/>
      <c r="G719" s="318"/>
      <c r="H719" s="55" t="s">
        <v>603</v>
      </c>
      <c r="I719" s="57" t="s">
        <v>894</v>
      </c>
      <c r="J719" s="38" t="s">
        <v>459</v>
      </c>
      <c r="K719" s="318"/>
      <c r="L719" s="318"/>
      <c r="M719" s="318"/>
      <c r="N719" s="318"/>
      <c r="O719" s="318"/>
      <c r="P719" s="322"/>
      <c r="Q719" s="322"/>
    </row>
    <row r="720" spans="1:17">
      <c r="A720" s="46" t="s">
        <v>5081</v>
      </c>
      <c r="B720" s="318"/>
      <c r="C720" s="46" t="s">
        <v>471</v>
      </c>
      <c r="D720" s="46" t="s">
        <v>467</v>
      </c>
      <c r="E720" s="46" t="s">
        <v>703</v>
      </c>
      <c r="F720" s="318"/>
      <c r="G720" s="318"/>
      <c r="H720" s="46" t="s">
        <v>603</v>
      </c>
      <c r="I720" s="48" t="s">
        <v>2438</v>
      </c>
      <c r="J720" s="38" t="s">
        <v>459</v>
      </c>
      <c r="K720" s="318"/>
      <c r="L720" s="318"/>
      <c r="M720" s="318"/>
      <c r="N720" s="318"/>
      <c r="O720" s="318"/>
      <c r="P720" s="322"/>
      <c r="Q720" s="322"/>
    </row>
    <row r="721" spans="1:17">
      <c r="A721" s="46" t="s">
        <v>5082</v>
      </c>
      <c r="B721" s="318"/>
      <c r="C721" s="49" t="s">
        <v>471</v>
      </c>
      <c r="D721" s="49" t="s">
        <v>467</v>
      </c>
      <c r="E721" s="49" t="s">
        <v>703</v>
      </c>
      <c r="F721" s="318"/>
      <c r="G721" s="318"/>
      <c r="H721" s="46" t="s">
        <v>603</v>
      </c>
      <c r="I721" s="51" t="s">
        <v>2440</v>
      </c>
      <c r="J721" s="38" t="s">
        <v>459</v>
      </c>
      <c r="K721" s="318"/>
      <c r="L721" s="318"/>
      <c r="M721" s="318"/>
      <c r="N721" s="318"/>
      <c r="O721" s="318"/>
      <c r="P721" s="322"/>
      <c r="Q721" s="322"/>
    </row>
    <row r="722" spans="1:17">
      <c r="A722" s="46" t="s">
        <v>5083</v>
      </c>
      <c r="B722" s="318"/>
      <c r="C722" s="49" t="s">
        <v>471</v>
      </c>
      <c r="D722" s="49" t="s">
        <v>467</v>
      </c>
      <c r="E722" s="49" t="s">
        <v>703</v>
      </c>
      <c r="F722" s="318"/>
      <c r="G722" s="318"/>
      <c r="H722" s="49" t="s">
        <v>603</v>
      </c>
      <c r="I722" s="51" t="s">
        <v>2442</v>
      </c>
      <c r="J722" s="38" t="s">
        <v>459</v>
      </c>
      <c r="K722" s="318"/>
      <c r="L722" s="318"/>
      <c r="M722" s="318"/>
      <c r="N722" s="318"/>
      <c r="O722" s="318"/>
      <c r="P722" s="322"/>
      <c r="Q722" s="322"/>
    </row>
    <row r="723" spans="1:17">
      <c r="A723" s="46" t="s">
        <v>5084</v>
      </c>
      <c r="B723" s="318"/>
      <c r="C723" s="49" t="s">
        <v>471</v>
      </c>
      <c r="D723" s="49" t="s">
        <v>467</v>
      </c>
      <c r="E723" s="49" t="s">
        <v>703</v>
      </c>
      <c r="F723" s="318"/>
      <c r="G723" s="318"/>
      <c r="H723" s="49" t="s">
        <v>603</v>
      </c>
      <c r="I723" s="51" t="s">
        <v>2444</v>
      </c>
      <c r="J723" s="38" t="s">
        <v>459</v>
      </c>
      <c r="K723" s="318"/>
      <c r="L723" s="318"/>
      <c r="M723" s="318"/>
      <c r="N723" s="318"/>
      <c r="O723" s="318"/>
      <c r="P723" s="322"/>
      <c r="Q723" s="322"/>
    </row>
    <row r="724" spans="1:17">
      <c r="A724" s="326" t="s">
        <v>5085</v>
      </c>
      <c r="B724" s="328" t="s">
        <v>4401</v>
      </c>
      <c r="C724" s="43" t="s">
        <v>4402</v>
      </c>
      <c r="D724" s="43" t="s">
        <v>467</v>
      </c>
      <c r="E724" s="43" t="s">
        <v>4678</v>
      </c>
      <c r="F724" s="320">
        <v>480</v>
      </c>
      <c r="G724" s="317" t="s">
        <v>457</v>
      </c>
      <c r="H724" s="43" t="s">
        <v>459</v>
      </c>
      <c r="I724" s="45" t="s">
        <v>4679</v>
      </c>
      <c r="J724" s="38" t="s">
        <v>459</v>
      </c>
      <c r="K724" s="320">
        <v>480</v>
      </c>
      <c r="L724" s="317" t="s">
        <v>457</v>
      </c>
      <c r="M724" s="320" t="s">
        <v>657</v>
      </c>
      <c r="N724" s="320" t="s">
        <v>894</v>
      </c>
      <c r="O724" s="320" t="s">
        <v>895</v>
      </c>
      <c r="P724" s="321">
        <v>7447</v>
      </c>
      <c r="Q724" s="321" t="s">
        <v>473</v>
      </c>
    </row>
    <row r="725" spans="1:17">
      <c r="A725" s="327"/>
      <c r="B725" s="318"/>
      <c r="C725" s="55" t="s">
        <v>466</v>
      </c>
      <c r="D725" s="55" t="s">
        <v>467</v>
      </c>
      <c r="E725" s="55" t="s">
        <v>701</v>
      </c>
      <c r="F725" s="318"/>
      <c r="G725" s="318"/>
      <c r="H725" s="55" t="s">
        <v>603</v>
      </c>
      <c r="I725" s="57" t="s">
        <v>894</v>
      </c>
      <c r="J725" s="38" t="s">
        <v>459</v>
      </c>
      <c r="K725" s="318"/>
      <c r="L725" s="318"/>
      <c r="M725" s="318"/>
      <c r="N725" s="318"/>
      <c r="O725" s="318"/>
      <c r="P725" s="322"/>
      <c r="Q725" s="322"/>
    </row>
    <row r="726" spans="1:17">
      <c r="A726" s="46" t="s">
        <v>5086</v>
      </c>
      <c r="B726" s="318"/>
      <c r="C726" s="46" t="s">
        <v>471</v>
      </c>
      <c r="D726" s="46" t="s">
        <v>467</v>
      </c>
      <c r="E726" s="46" t="s">
        <v>703</v>
      </c>
      <c r="F726" s="318"/>
      <c r="G726" s="318"/>
      <c r="H726" s="46" t="s">
        <v>603</v>
      </c>
      <c r="I726" s="48" t="s">
        <v>2438</v>
      </c>
      <c r="J726" s="38" t="s">
        <v>459</v>
      </c>
      <c r="K726" s="318"/>
      <c r="L726" s="318"/>
      <c r="M726" s="318"/>
      <c r="N726" s="318"/>
      <c r="O726" s="318"/>
      <c r="P726" s="322"/>
      <c r="Q726" s="322"/>
    </row>
    <row r="727" spans="1:17">
      <c r="A727" s="46" t="s">
        <v>5087</v>
      </c>
      <c r="B727" s="318"/>
      <c r="C727" s="49" t="s">
        <v>471</v>
      </c>
      <c r="D727" s="49" t="s">
        <v>467</v>
      </c>
      <c r="E727" s="49" t="s">
        <v>703</v>
      </c>
      <c r="F727" s="318"/>
      <c r="G727" s="318"/>
      <c r="H727" s="46" t="s">
        <v>603</v>
      </c>
      <c r="I727" s="51" t="s">
        <v>2440</v>
      </c>
      <c r="J727" s="38" t="s">
        <v>459</v>
      </c>
      <c r="K727" s="318"/>
      <c r="L727" s="318"/>
      <c r="M727" s="318"/>
      <c r="N727" s="318"/>
      <c r="O727" s="318"/>
      <c r="P727" s="322"/>
      <c r="Q727" s="322"/>
    </row>
    <row r="728" spans="1:17">
      <c r="A728" s="46" t="s">
        <v>5088</v>
      </c>
      <c r="B728" s="318"/>
      <c r="C728" s="49" t="s">
        <v>471</v>
      </c>
      <c r="D728" s="49" t="s">
        <v>467</v>
      </c>
      <c r="E728" s="49" t="s">
        <v>703</v>
      </c>
      <c r="F728" s="318"/>
      <c r="G728" s="318"/>
      <c r="H728" s="49" t="s">
        <v>603</v>
      </c>
      <c r="I728" s="51" t="s">
        <v>2442</v>
      </c>
      <c r="J728" s="38" t="s">
        <v>459</v>
      </c>
      <c r="K728" s="318"/>
      <c r="L728" s="318"/>
      <c r="M728" s="318"/>
      <c r="N728" s="318"/>
      <c r="O728" s="318"/>
      <c r="P728" s="322"/>
      <c r="Q728" s="322"/>
    </row>
    <row r="729" spans="1:17">
      <c r="A729" s="46" t="s">
        <v>5089</v>
      </c>
      <c r="B729" s="318"/>
      <c r="C729" s="49" t="s">
        <v>471</v>
      </c>
      <c r="D729" s="49" t="s">
        <v>467</v>
      </c>
      <c r="E729" s="49" t="s">
        <v>703</v>
      </c>
      <c r="F729" s="318"/>
      <c r="G729" s="318"/>
      <c r="H729" s="49" t="s">
        <v>603</v>
      </c>
      <c r="I729" s="51" t="s">
        <v>2444</v>
      </c>
      <c r="J729" s="38" t="s">
        <v>459</v>
      </c>
      <c r="K729" s="318"/>
      <c r="L729" s="318"/>
      <c r="M729" s="318"/>
      <c r="N729" s="318"/>
      <c r="O729" s="318"/>
      <c r="P729" s="322"/>
      <c r="Q729" s="322"/>
    </row>
    <row r="730" spans="1:17">
      <c r="A730" s="326" t="s">
        <v>5090</v>
      </c>
      <c r="B730" s="328" t="s">
        <v>4401</v>
      </c>
      <c r="C730" s="43" t="s">
        <v>4402</v>
      </c>
      <c r="D730" s="43" t="s">
        <v>467</v>
      </c>
      <c r="E730" s="43" t="s">
        <v>5080</v>
      </c>
      <c r="F730" s="320">
        <v>480</v>
      </c>
      <c r="G730" s="317" t="s">
        <v>457</v>
      </c>
      <c r="H730" s="43" t="s">
        <v>459</v>
      </c>
      <c r="I730" s="45" t="s">
        <v>4679</v>
      </c>
      <c r="J730" s="38" t="s">
        <v>459</v>
      </c>
      <c r="K730" s="320">
        <v>480</v>
      </c>
      <c r="L730" s="317" t="s">
        <v>457</v>
      </c>
      <c r="M730" s="320" t="s">
        <v>1729</v>
      </c>
      <c r="N730" s="320" t="s">
        <v>900</v>
      </c>
      <c r="O730" s="320" t="s">
        <v>901</v>
      </c>
      <c r="P730" s="321">
        <v>7447</v>
      </c>
      <c r="Q730" s="321" t="s">
        <v>473</v>
      </c>
    </row>
    <row r="731" spans="1:17">
      <c r="A731" s="327"/>
      <c r="B731" s="318"/>
      <c r="C731" s="55" t="s">
        <v>466</v>
      </c>
      <c r="D731" s="55" t="s">
        <v>467</v>
      </c>
      <c r="E731" s="55" t="s">
        <v>712</v>
      </c>
      <c r="F731" s="318"/>
      <c r="G731" s="318"/>
      <c r="H731" s="55" t="s">
        <v>603</v>
      </c>
      <c r="I731" s="57" t="s">
        <v>900</v>
      </c>
      <c r="J731" s="38" t="s">
        <v>459</v>
      </c>
      <c r="K731" s="318"/>
      <c r="L731" s="318"/>
      <c r="M731" s="318"/>
      <c r="N731" s="318"/>
      <c r="O731" s="318"/>
      <c r="P731" s="322"/>
      <c r="Q731" s="322"/>
    </row>
    <row r="732" spans="1:17">
      <c r="A732" s="46" t="s">
        <v>5091</v>
      </c>
      <c r="B732" s="318"/>
      <c r="C732" s="46" t="s">
        <v>471</v>
      </c>
      <c r="D732" s="46" t="s">
        <v>467</v>
      </c>
      <c r="E732" s="46" t="s">
        <v>703</v>
      </c>
      <c r="F732" s="318"/>
      <c r="G732" s="318"/>
      <c r="H732" s="46" t="s">
        <v>603</v>
      </c>
      <c r="I732" s="48" t="s">
        <v>2438</v>
      </c>
      <c r="J732" s="38" t="s">
        <v>459</v>
      </c>
      <c r="K732" s="318"/>
      <c r="L732" s="318"/>
      <c r="M732" s="318"/>
      <c r="N732" s="318"/>
      <c r="O732" s="318"/>
      <c r="P732" s="322"/>
      <c r="Q732" s="322"/>
    </row>
    <row r="733" spans="1:17">
      <c r="A733" s="46" t="s">
        <v>5092</v>
      </c>
      <c r="B733" s="318"/>
      <c r="C733" s="49" t="s">
        <v>471</v>
      </c>
      <c r="D733" s="49" t="s">
        <v>467</v>
      </c>
      <c r="E733" s="49" t="s">
        <v>703</v>
      </c>
      <c r="F733" s="318"/>
      <c r="G733" s="318"/>
      <c r="H733" s="46" t="s">
        <v>603</v>
      </c>
      <c r="I733" s="51" t="s">
        <v>2440</v>
      </c>
      <c r="J733" s="38" t="s">
        <v>459</v>
      </c>
      <c r="K733" s="318"/>
      <c r="L733" s="318"/>
      <c r="M733" s="318"/>
      <c r="N733" s="318"/>
      <c r="O733" s="318"/>
      <c r="P733" s="322"/>
      <c r="Q733" s="322"/>
    </row>
    <row r="734" spans="1:17">
      <c r="A734" s="46" t="s">
        <v>5093</v>
      </c>
      <c r="B734" s="318"/>
      <c r="C734" s="49" t="s">
        <v>471</v>
      </c>
      <c r="D734" s="49" t="s">
        <v>467</v>
      </c>
      <c r="E734" s="49" t="s">
        <v>703</v>
      </c>
      <c r="F734" s="318"/>
      <c r="G734" s="318"/>
      <c r="H734" s="49" t="s">
        <v>603</v>
      </c>
      <c r="I734" s="51" t="s">
        <v>2442</v>
      </c>
      <c r="J734" s="38" t="s">
        <v>459</v>
      </c>
      <c r="K734" s="318"/>
      <c r="L734" s="318"/>
      <c r="M734" s="318"/>
      <c r="N734" s="318"/>
      <c r="O734" s="318"/>
      <c r="P734" s="322"/>
      <c r="Q734" s="322"/>
    </row>
    <row r="735" spans="1:17">
      <c r="A735" s="46" t="s">
        <v>5094</v>
      </c>
      <c r="B735" s="318"/>
      <c r="C735" s="49" t="s">
        <v>471</v>
      </c>
      <c r="D735" s="49" t="s">
        <v>467</v>
      </c>
      <c r="E735" s="49" t="s">
        <v>703</v>
      </c>
      <c r="F735" s="318"/>
      <c r="G735" s="318"/>
      <c r="H735" s="49" t="s">
        <v>603</v>
      </c>
      <c r="I735" s="51" t="s">
        <v>2444</v>
      </c>
      <c r="J735" s="38" t="s">
        <v>459</v>
      </c>
      <c r="K735" s="318"/>
      <c r="L735" s="318"/>
      <c r="M735" s="318"/>
      <c r="N735" s="318"/>
      <c r="O735" s="318"/>
      <c r="P735" s="322"/>
      <c r="Q735" s="322"/>
    </row>
    <row r="736" spans="1:17">
      <c r="A736" s="46" t="s">
        <v>5095</v>
      </c>
      <c r="B736" s="324"/>
      <c r="C736" s="73" t="s">
        <v>471</v>
      </c>
      <c r="D736" s="73" t="s">
        <v>467</v>
      </c>
      <c r="E736" s="73" t="s">
        <v>703</v>
      </c>
      <c r="F736" s="324"/>
      <c r="G736" s="324"/>
      <c r="H736" s="73" t="s">
        <v>603</v>
      </c>
      <c r="I736" s="67" t="s">
        <v>2456</v>
      </c>
      <c r="J736" s="38" t="s">
        <v>459</v>
      </c>
      <c r="K736" s="324"/>
      <c r="L736" s="324"/>
      <c r="M736" s="324"/>
      <c r="N736" s="324"/>
      <c r="O736" s="324"/>
      <c r="P736" s="325"/>
      <c r="Q736" s="325"/>
    </row>
    <row r="737" spans="1:17">
      <c r="A737" s="326" t="s">
        <v>5096</v>
      </c>
      <c r="B737" s="328" t="s">
        <v>4401</v>
      </c>
      <c r="C737" s="43" t="s">
        <v>4402</v>
      </c>
      <c r="D737" s="43" t="s">
        <v>467</v>
      </c>
      <c r="E737" s="43" t="s">
        <v>4678</v>
      </c>
      <c r="F737" s="320">
        <v>480</v>
      </c>
      <c r="G737" s="317" t="s">
        <v>457</v>
      </c>
      <c r="H737" s="43" t="s">
        <v>459</v>
      </c>
      <c r="I737" s="45" t="s">
        <v>4679</v>
      </c>
      <c r="J737" s="38" t="s">
        <v>459</v>
      </c>
      <c r="K737" s="320">
        <v>480</v>
      </c>
      <c r="L737" s="317" t="s">
        <v>457</v>
      </c>
      <c r="M737" s="320" t="s">
        <v>657</v>
      </c>
      <c r="N737" s="320" t="s">
        <v>900</v>
      </c>
      <c r="O737" s="320" t="s">
        <v>901</v>
      </c>
      <c r="P737" s="321">
        <v>7447</v>
      </c>
      <c r="Q737" s="321" t="s">
        <v>473</v>
      </c>
    </row>
    <row r="738" spans="1:17">
      <c r="A738" s="327"/>
      <c r="B738" s="318"/>
      <c r="C738" s="55" t="s">
        <v>466</v>
      </c>
      <c r="D738" s="55" t="s">
        <v>467</v>
      </c>
      <c r="E738" s="55" t="s">
        <v>712</v>
      </c>
      <c r="F738" s="318"/>
      <c r="G738" s="318"/>
      <c r="H738" s="55" t="s">
        <v>603</v>
      </c>
      <c r="I738" s="57" t="s">
        <v>900</v>
      </c>
      <c r="J738" s="38" t="s">
        <v>459</v>
      </c>
      <c r="K738" s="318"/>
      <c r="L738" s="318"/>
      <c r="M738" s="318"/>
      <c r="N738" s="318"/>
      <c r="O738" s="318"/>
      <c r="P738" s="322"/>
      <c r="Q738" s="322"/>
    </row>
    <row r="739" spans="1:17">
      <c r="A739" s="46" t="s">
        <v>5097</v>
      </c>
      <c r="B739" s="318"/>
      <c r="C739" s="46" t="s">
        <v>471</v>
      </c>
      <c r="D739" s="46" t="s">
        <v>467</v>
      </c>
      <c r="E739" s="46" t="s">
        <v>703</v>
      </c>
      <c r="F739" s="318"/>
      <c r="G739" s="318"/>
      <c r="H739" s="46" t="s">
        <v>603</v>
      </c>
      <c r="I739" s="48" t="s">
        <v>2438</v>
      </c>
      <c r="J739" s="38" t="s">
        <v>459</v>
      </c>
      <c r="K739" s="318"/>
      <c r="L739" s="318"/>
      <c r="M739" s="318"/>
      <c r="N739" s="318"/>
      <c r="O739" s="318"/>
      <c r="P739" s="322"/>
      <c r="Q739" s="322"/>
    </row>
    <row r="740" spans="1:17">
      <c r="A740" s="46" t="s">
        <v>5098</v>
      </c>
      <c r="B740" s="318"/>
      <c r="C740" s="49" t="s">
        <v>471</v>
      </c>
      <c r="D740" s="49" t="s">
        <v>467</v>
      </c>
      <c r="E740" s="49" t="s">
        <v>703</v>
      </c>
      <c r="F740" s="318"/>
      <c r="G740" s="318"/>
      <c r="H740" s="46" t="s">
        <v>603</v>
      </c>
      <c r="I740" s="51" t="s">
        <v>2440</v>
      </c>
      <c r="J740" s="38" t="s">
        <v>459</v>
      </c>
      <c r="K740" s="318"/>
      <c r="L740" s="318"/>
      <c r="M740" s="318"/>
      <c r="N740" s="318"/>
      <c r="O740" s="318"/>
      <c r="P740" s="322"/>
      <c r="Q740" s="322"/>
    </row>
    <row r="741" spans="1:17">
      <c r="A741" s="46" t="s">
        <v>5099</v>
      </c>
      <c r="B741" s="318"/>
      <c r="C741" s="49" t="s">
        <v>471</v>
      </c>
      <c r="D741" s="49" t="s">
        <v>467</v>
      </c>
      <c r="E741" s="49" t="s">
        <v>703</v>
      </c>
      <c r="F741" s="318"/>
      <c r="G741" s="318"/>
      <c r="H741" s="49" t="s">
        <v>603</v>
      </c>
      <c r="I741" s="51" t="s">
        <v>2442</v>
      </c>
      <c r="J741" s="38" t="s">
        <v>459</v>
      </c>
      <c r="K741" s="318"/>
      <c r="L741" s="318"/>
      <c r="M741" s="318"/>
      <c r="N741" s="318"/>
      <c r="O741" s="318"/>
      <c r="P741" s="322"/>
      <c r="Q741" s="322"/>
    </row>
    <row r="742" spans="1:17">
      <c r="A742" s="46" t="s">
        <v>5100</v>
      </c>
      <c r="B742" s="318"/>
      <c r="C742" s="49" t="s">
        <v>471</v>
      </c>
      <c r="D742" s="49" t="s">
        <v>467</v>
      </c>
      <c r="E742" s="49" t="s">
        <v>703</v>
      </c>
      <c r="F742" s="318"/>
      <c r="G742" s="318"/>
      <c r="H742" s="49" t="s">
        <v>603</v>
      </c>
      <c r="I742" s="51" t="s">
        <v>2444</v>
      </c>
      <c r="J742" s="38" t="s">
        <v>459</v>
      </c>
      <c r="K742" s="318"/>
      <c r="L742" s="318"/>
      <c r="M742" s="318"/>
      <c r="N742" s="318"/>
      <c r="O742" s="318"/>
      <c r="P742" s="322"/>
      <c r="Q742" s="322"/>
    </row>
    <row r="743" spans="1:17">
      <c r="A743" s="46" t="s">
        <v>5101</v>
      </c>
      <c r="B743" s="324"/>
      <c r="C743" s="73" t="s">
        <v>471</v>
      </c>
      <c r="D743" s="73" t="s">
        <v>467</v>
      </c>
      <c r="E743" s="73" t="s">
        <v>703</v>
      </c>
      <c r="F743" s="324"/>
      <c r="G743" s="324"/>
      <c r="H743" s="73" t="s">
        <v>603</v>
      </c>
      <c r="I743" s="67" t="s">
        <v>2456</v>
      </c>
      <c r="J743" s="38" t="s">
        <v>459</v>
      </c>
      <c r="K743" s="324"/>
      <c r="L743" s="324"/>
      <c r="M743" s="324"/>
      <c r="N743" s="324"/>
      <c r="O743" s="324"/>
      <c r="P743" s="325"/>
      <c r="Q743" s="325"/>
    </row>
    <row r="744" spans="1:17">
      <c r="A744" s="326" t="s">
        <v>5102</v>
      </c>
      <c r="B744" s="328" t="s">
        <v>4401</v>
      </c>
      <c r="C744" s="43" t="s">
        <v>4402</v>
      </c>
      <c r="D744" s="43" t="s">
        <v>467</v>
      </c>
      <c r="E744" s="43" t="s">
        <v>5080</v>
      </c>
      <c r="F744" s="320">
        <v>480</v>
      </c>
      <c r="G744" s="317" t="s">
        <v>457</v>
      </c>
      <c r="H744" s="43" t="s">
        <v>459</v>
      </c>
      <c r="I744" s="45" t="s">
        <v>4679</v>
      </c>
      <c r="J744" s="38" t="s">
        <v>459</v>
      </c>
      <c r="K744" s="320">
        <v>480</v>
      </c>
      <c r="L744" s="317" t="s">
        <v>457</v>
      </c>
      <c r="M744" s="320" t="s">
        <v>1729</v>
      </c>
      <c r="N744" s="320" t="s">
        <v>456</v>
      </c>
      <c r="O744" s="320" t="s">
        <v>458</v>
      </c>
      <c r="P744" s="321">
        <v>7447</v>
      </c>
      <c r="Q744" s="321" t="s">
        <v>473</v>
      </c>
    </row>
    <row r="745" spans="1:17">
      <c r="A745" s="327"/>
      <c r="B745" s="318"/>
      <c r="C745" s="55" t="s">
        <v>466</v>
      </c>
      <c r="D745" s="55" t="s">
        <v>467</v>
      </c>
      <c r="E745" s="55" t="s">
        <v>721</v>
      </c>
      <c r="F745" s="318" t="s">
        <v>456</v>
      </c>
      <c r="G745" s="318"/>
      <c r="H745" s="55" t="s">
        <v>603</v>
      </c>
      <c r="I745" s="57" t="s">
        <v>456</v>
      </c>
      <c r="J745" s="38" t="s">
        <v>459</v>
      </c>
      <c r="K745" s="318" t="s">
        <v>456</v>
      </c>
      <c r="L745" s="318"/>
      <c r="M745" s="318"/>
      <c r="N745" s="318"/>
      <c r="O745" s="318"/>
      <c r="P745" s="322"/>
      <c r="Q745" s="322"/>
    </row>
    <row r="746" spans="1:17">
      <c r="A746" s="46" t="s">
        <v>5103</v>
      </c>
      <c r="B746" s="318"/>
      <c r="C746" s="46" t="s">
        <v>471</v>
      </c>
      <c r="D746" s="46" t="s">
        <v>467</v>
      </c>
      <c r="E746" s="46" t="s">
        <v>724</v>
      </c>
      <c r="F746" s="318"/>
      <c r="G746" s="318"/>
      <c r="H746" s="46" t="s">
        <v>603</v>
      </c>
      <c r="I746" s="48" t="s">
        <v>2489</v>
      </c>
      <c r="J746" s="38" t="s">
        <v>459</v>
      </c>
      <c r="K746" s="318"/>
      <c r="L746" s="318"/>
      <c r="M746" s="318"/>
      <c r="N746" s="318"/>
      <c r="O746" s="318"/>
      <c r="P746" s="322"/>
      <c r="Q746" s="322"/>
    </row>
    <row r="747" spans="1:17">
      <c r="A747" s="46" t="s">
        <v>5104</v>
      </c>
      <c r="B747" s="318"/>
      <c r="C747" s="49" t="s">
        <v>471</v>
      </c>
      <c r="D747" s="49" t="s">
        <v>467</v>
      </c>
      <c r="E747" s="49" t="s">
        <v>724</v>
      </c>
      <c r="F747" s="318"/>
      <c r="G747" s="318"/>
      <c r="H747" s="49" t="s">
        <v>603</v>
      </c>
      <c r="I747" s="51" t="s">
        <v>2442</v>
      </c>
      <c r="J747" s="38" t="s">
        <v>459</v>
      </c>
      <c r="K747" s="318"/>
      <c r="L747" s="318"/>
      <c r="M747" s="318"/>
      <c r="N747" s="318"/>
      <c r="O747" s="318"/>
      <c r="P747" s="322"/>
      <c r="Q747" s="322"/>
    </row>
    <row r="748" spans="1:17">
      <c r="A748" s="46" t="s">
        <v>5105</v>
      </c>
      <c r="B748" s="318"/>
      <c r="C748" s="49" t="s">
        <v>471</v>
      </c>
      <c r="D748" s="49" t="s">
        <v>467</v>
      </c>
      <c r="E748" s="49" t="s">
        <v>724</v>
      </c>
      <c r="F748" s="318"/>
      <c r="G748" s="318"/>
      <c r="H748" s="49" t="s">
        <v>603</v>
      </c>
      <c r="I748" s="51" t="s">
        <v>2492</v>
      </c>
      <c r="J748" s="38" t="s">
        <v>459</v>
      </c>
      <c r="K748" s="318"/>
      <c r="L748" s="318"/>
      <c r="M748" s="318"/>
      <c r="N748" s="318"/>
      <c r="O748" s="318"/>
      <c r="P748" s="322"/>
      <c r="Q748" s="322"/>
    </row>
    <row r="749" spans="1:17">
      <c r="A749" s="46" t="s">
        <v>5106</v>
      </c>
      <c r="B749" s="318"/>
      <c r="C749" s="49" t="s">
        <v>471</v>
      </c>
      <c r="D749" s="49" t="s">
        <v>467</v>
      </c>
      <c r="E749" s="49" t="s">
        <v>724</v>
      </c>
      <c r="F749" s="318"/>
      <c r="G749" s="318"/>
      <c r="H749" s="49" t="s">
        <v>603</v>
      </c>
      <c r="I749" s="51" t="s">
        <v>2456</v>
      </c>
      <c r="J749" s="38" t="s">
        <v>459</v>
      </c>
      <c r="K749" s="318"/>
      <c r="L749" s="318"/>
      <c r="M749" s="318"/>
      <c r="N749" s="318"/>
      <c r="O749" s="318"/>
      <c r="P749" s="322"/>
      <c r="Q749" s="322"/>
    </row>
    <row r="750" spans="1:17">
      <c r="A750" s="46" t="s">
        <v>5107</v>
      </c>
      <c r="B750" s="324"/>
      <c r="C750" s="73" t="s">
        <v>471</v>
      </c>
      <c r="D750" s="73" t="s">
        <v>467</v>
      </c>
      <c r="E750" s="73" t="s">
        <v>724</v>
      </c>
      <c r="F750" s="324"/>
      <c r="G750" s="324"/>
      <c r="H750" s="73" t="s">
        <v>603</v>
      </c>
      <c r="I750" s="67" t="s">
        <v>2495</v>
      </c>
      <c r="J750" s="38" t="s">
        <v>459</v>
      </c>
      <c r="K750" s="324"/>
      <c r="L750" s="324"/>
      <c r="M750" s="324"/>
      <c r="N750" s="324"/>
      <c r="O750" s="324"/>
      <c r="P750" s="325"/>
      <c r="Q750" s="325"/>
    </row>
    <row r="751" spans="1:17">
      <c r="A751" s="326" t="s">
        <v>5108</v>
      </c>
      <c r="B751" s="328" t="s">
        <v>4401</v>
      </c>
      <c r="C751" s="43" t="s">
        <v>4402</v>
      </c>
      <c r="D751" s="43" t="s">
        <v>467</v>
      </c>
      <c r="E751" s="43" t="s">
        <v>4678</v>
      </c>
      <c r="F751" s="320">
        <v>480</v>
      </c>
      <c r="G751" s="317" t="s">
        <v>457</v>
      </c>
      <c r="H751" s="43" t="s">
        <v>459</v>
      </c>
      <c r="I751" s="45" t="s">
        <v>4679</v>
      </c>
      <c r="J751" s="38" t="s">
        <v>459</v>
      </c>
      <c r="K751" s="320">
        <v>480</v>
      </c>
      <c r="L751" s="317" t="s">
        <v>457</v>
      </c>
      <c r="M751" s="320" t="s">
        <v>657</v>
      </c>
      <c r="N751" s="320" t="s">
        <v>456</v>
      </c>
      <c r="O751" s="320" t="s">
        <v>458</v>
      </c>
      <c r="P751" s="321">
        <v>7447</v>
      </c>
      <c r="Q751" s="321" t="s">
        <v>473</v>
      </c>
    </row>
    <row r="752" spans="1:17">
      <c r="A752" s="327"/>
      <c r="B752" s="318"/>
      <c r="C752" s="55" t="s">
        <v>466</v>
      </c>
      <c r="D752" s="55" t="s">
        <v>467</v>
      </c>
      <c r="E752" s="55" t="s">
        <v>721</v>
      </c>
      <c r="F752" s="318" t="s">
        <v>456</v>
      </c>
      <c r="G752" s="318"/>
      <c r="H752" s="55" t="s">
        <v>603</v>
      </c>
      <c r="I752" s="57" t="s">
        <v>456</v>
      </c>
      <c r="J752" s="38" t="s">
        <v>459</v>
      </c>
      <c r="K752" s="318" t="s">
        <v>456</v>
      </c>
      <c r="L752" s="318"/>
      <c r="M752" s="318"/>
      <c r="N752" s="318"/>
      <c r="O752" s="318"/>
      <c r="P752" s="322"/>
      <c r="Q752" s="322"/>
    </row>
    <row r="753" spans="1:17">
      <c r="A753" s="46" t="s">
        <v>5109</v>
      </c>
      <c r="B753" s="318"/>
      <c r="C753" s="46" t="s">
        <v>471</v>
      </c>
      <c r="D753" s="46" t="s">
        <v>467</v>
      </c>
      <c r="E753" s="46" t="s">
        <v>724</v>
      </c>
      <c r="F753" s="318"/>
      <c r="G753" s="318"/>
      <c r="H753" s="46" t="s">
        <v>603</v>
      </c>
      <c r="I753" s="48" t="s">
        <v>2489</v>
      </c>
      <c r="J753" s="38" t="s">
        <v>459</v>
      </c>
      <c r="K753" s="318"/>
      <c r="L753" s="318"/>
      <c r="M753" s="318"/>
      <c r="N753" s="318"/>
      <c r="O753" s="318"/>
      <c r="P753" s="322"/>
      <c r="Q753" s="322"/>
    </row>
    <row r="754" spans="1:17">
      <c r="A754" s="46" t="s">
        <v>5110</v>
      </c>
      <c r="B754" s="318"/>
      <c r="C754" s="49" t="s">
        <v>471</v>
      </c>
      <c r="D754" s="49" t="s">
        <v>467</v>
      </c>
      <c r="E754" s="49" t="s">
        <v>724</v>
      </c>
      <c r="F754" s="318"/>
      <c r="G754" s="318"/>
      <c r="H754" s="49" t="s">
        <v>603</v>
      </c>
      <c r="I754" s="51" t="s">
        <v>2442</v>
      </c>
      <c r="J754" s="38" t="s">
        <v>459</v>
      </c>
      <c r="K754" s="318"/>
      <c r="L754" s="318"/>
      <c r="M754" s="318"/>
      <c r="N754" s="318"/>
      <c r="O754" s="318"/>
      <c r="P754" s="322"/>
      <c r="Q754" s="322"/>
    </row>
    <row r="755" spans="1:17">
      <c r="A755" s="46" t="s">
        <v>5111</v>
      </c>
      <c r="B755" s="318"/>
      <c r="C755" s="49" t="s">
        <v>471</v>
      </c>
      <c r="D755" s="49" t="s">
        <v>467</v>
      </c>
      <c r="E755" s="49" t="s">
        <v>724</v>
      </c>
      <c r="F755" s="318"/>
      <c r="G755" s="318"/>
      <c r="H755" s="49" t="s">
        <v>603</v>
      </c>
      <c r="I755" s="51" t="s">
        <v>2492</v>
      </c>
      <c r="J755" s="38" t="s">
        <v>459</v>
      </c>
      <c r="K755" s="318"/>
      <c r="L755" s="318"/>
      <c r="M755" s="318"/>
      <c r="N755" s="318"/>
      <c r="O755" s="318"/>
      <c r="P755" s="322"/>
      <c r="Q755" s="322"/>
    </row>
    <row r="756" spans="1:17">
      <c r="A756" s="46" t="s">
        <v>5112</v>
      </c>
      <c r="B756" s="318"/>
      <c r="C756" s="49" t="s">
        <v>471</v>
      </c>
      <c r="D756" s="49" t="s">
        <v>467</v>
      </c>
      <c r="E756" s="49" t="s">
        <v>724</v>
      </c>
      <c r="F756" s="318"/>
      <c r="G756" s="318"/>
      <c r="H756" s="49" t="s">
        <v>603</v>
      </c>
      <c r="I756" s="51" t="s">
        <v>2456</v>
      </c>
      <c r="J756" s="38" t="s">
        <v>459</v>
      </c>
      <c r="K756" s="318"/>
      <c r="L756" s="318"/>
      <c r="M756" s="318"/>
      <c r="N756" s="318"/>
      <c r="O756" s="318"/>
      <c r="P756" s="322"/>
      <c r="Q756" s="322"/>
    </row>
    <row r="757" spans="1:17">
      <c r="A757" s="46" t="s">
        <v>5113</v>
      </c>
      <c r="B757" s="324"/>
      <c r="C757" s="73" t="s">
        <v>471</v>
      </c>
      <c r="D757" s="73" t="s">
        <v>467</v>
      </c>
      <c r="E757" s="73" t="s">
        <v>724</v>
      </c>
      <c r="F757" s="324"/>
      <c r="G757" s="324"/>
      <c r="H757" s="73" t="s">
        <v>603</v>
      </c>
      <c r="I757" s="67" t="s">
        <v>2495</v>
      </c>
      <c r="J757" s="38" t="s">
        <v>459</v>
      </c>
      <c r="K757" s="324"/>
      <c r="L757" s="324"/>
      <c r="M757" s="324"/>
      <c r="N757" s="324"/>
      <c r="O757" s="324"/>
      <c r="P757" s="325"/>
      <c r="Q757" s="325"/>
    </row>
    <row r="758" spans="1:17">
      <c r="A758" s="326" t="s">
        <v>5114</v>
      </c>
      <c r="B758" s="328" t="s">
        <v>4401</v>
      </c>
      <c r="C758" s="46" t="s">
        <v>4402</v>
      </c>
      <c r="D758" s="46" t="s">
        <v>467</v>
      </c>
      <c r="E758" s="43" t="s">
        <v>5080</v>
      </c>
      <c r="F758" s="320">
        <v>480</v>
      </c>
      <c r="G758" s="317" t="s">
        <v>457</v>
      </c>
      <c r="H758" s="43" t="s">
        <v>459</v>
      </c>
      <c r="I758" s="45" t="s">
        <v>4679</v>
      </c>
      <c r="J758" s="38" t="s">
        <v>459</v>
      </c>
      <c r="K758" s="320">
        <v>480</v>
      </c>
      <c r="L758" s="317" t="s">
        <v>457</v>
      </c>
      <c r="M758" s="320" t="s">
        <v>1729</v>
      </c>
      <c r="N758" s="320" t="s">
        <v>456</v>
      </c>
      <c r="O758" s="320" t="s">
        <v>458</v>
      </c>
      <c r="P758" s="321">
        <v>7447</v>
      </c>
      <c r="Q758" s="321" t="s">
        <v>473</v>
      </c>
    </row>
    <row r="759" spans="1:17">
      <c r="A759" s="327"/>
      <c r="B759" s="318"/>
      <c r="C759" s="46" t="s">
        <v>466</v>
      </c>
      <c r="D759" s="46" t="s">
        <v>467</v>
      </c>
      <c r="E759" s="46" t="s">
        <v>732</v>
      </c>
      <c r="F759" s="318" t="s">
        <v>456</v>
      </c>
      <c r="G759" s="318"/>
      <c r="H759" s="46" t="s">
        <v>532</v>
      </c>
      <c r="I759" s="48" t="s">
        <v>912</v>
      </c>
      <c r="J759" s="38" t="s">
        <v>459</v>
      </c>
      <c r="K759" s="318" t="s">
        <v>456</v>
      </c>
      <c r="L759" s="318"/>
      <c r="M759" s="318"/>
      <c r="N759" s="318"/>
      <c r="O759" s="318"/>
      <c r="P759" s="322"/>
      <c r="Q759" s="322"/>
    </row>
    <row r="760" spans="1:17">
      <c r="A760" s="46" t="s">
        <v>5115</v>
      </c>
      <c r="B760" s="318"/>
      <c r="C760" s="46" t="s">
        <v>471</v>
      </c>
      <c r="D760" s="46" t="s">
        <v>467</v>
      </c>
      <c r="E760" s="46" t="s">
        <v>724</v>
      </c>
      <c r="F760" s="318"/>
      <c r="G760" s="318"/>
      <c r="H760" s="46" t="s">
        <v>603</v>
      </c>
      <c r="I760" s="48" t="s">
        <v>2489</v>
      </c>
      <c r="J760" s="38" t="s">
        <v>459</v>
      </c>
      <c r="K760" s="318"/>
      <c r="L760" s="318"/>
      <c r="M760" s="318"/>
      <c r="N760" s="318"/>
      <c r="O760" s="318"/>
      <c r="P760" s="322"/>
      <c r="Q760" s="322"/>
    </row>
    <row r="761" spans="1:17">
      <c r="A761" s="46" t="s">
        <v>5116</v>
      </c>
      <c r="B761" s="318"/>
      <c r="C761" s="46" t="s">
        <v>471</v>
      </c>
      <c r="D761" s="46" t="s">
        <v>467</v>
      </c>
      <c r="E761" s="46" t="s">
        <v>724</v>
      </c>
      <c r="F761" s="318"/>
      <c r="G761" s="318"/>
      <c r="H761" s="46" t="s">
        <v>603</v>
      </c>
      <c r="I761" s="48" t="s">
        <v>2442</v>
      </c>
      <c r="J761" s="38" t="s">
        <v>459</v>
      </c>
      <c r="K761" s="318"/>
      <c r="L761" s="318"/>
      <c r="M761" s="318"/>
      <c r="N761" s="318"/>
      <c r="O761" s="318"/>
      <c r="P761" s="322"/>
      <c r="Q761" s="322"/>
    </row>
    <row r="762" spans="1:17">
      <c r="A762" s="46" t="s">
        <v>5117</v>
      </c>
      <c r="B762" s="318"/>
      <c r="C762" s="46" t="s">
        <v>471</v>
      </c>
      <c r="D762" s="46" t="s">
        <v>467</v>
      </c>
      <c r="E762" s="46" t="s">
        <v>724</v>
      </c>
      <c r="F762" s="318"/>
      <c r="G762" s="318"/>
      <c r="H762" s="46" t="s">
        <v>603</v>
      </c>
      <c r="I762" s="48" t="s">
        <v>2492</v>
      </c>
      <c r="J762" s="38" t="s">
        <v>459</v>
      </c>
      <c r="K762" s="318"/>
      <c r="L762" s="318"/>
      <c r="M762" s="318"/>
      <c r="N762" s="318"/>
      <c r="O762" s="318"/>
      <c r="P762" s="322"/>
      <c r="Q762" s="322"/>
    </row>
    <row r="763" spans="1:17">
      <c r="A763" s="46" t="s">
        <v>5118</v>
      </c>
      <c r="B763" s="318"/>
      <c r="C763" s="46" t="s">
        <v>471</v>
      </c>
      <c r="D763" s="46" t="s">
        <v>467</v>
      </c>
      <c r="E763" s="46" t="s">
        <v>724</v>
      </c>
      <c r="F763" s="318"/>
      <c r="G763" s="318"/>
      <c r="H763" s="46" t="s">
        <v>603</v>
      </c>
      <c r="I763" s="48" t="s">
        <v>2456</v>
      </c>
      <c r="J763" s="38" t="s">
        <v>459</v>
      </c>
      <c r="K763" s="318"/>
      <c r="L763" s="318"/>
      <c r="M763" s="318"/>
      <c r="N763" s="318"/>
      <c r="O763" s="318"/>
      <c r="P763" s="322"/>
      <c r="Q763" s="322"/>
    </row>
    <row r="764" spans="1:17">
      <c r="A764" s="46" t="s">
        <v>5119</v>
      </c>
      <c r="B764" s="324"/>
      <c r="C764" s="58" t="s">
        <v>471</v>
      </c>
      <c r="D764" s="58" t="s">
        <v>467</v>
      </c>
      <c r="E764" s="46" t="s">
        <v>724</v>
      </c>
      <c r="F764" s="324"/>
      <c r="G764" s="324"/>
      <c r="H764" s="46" t="s">
        <v>532</v>
      </c>
      <c r="I764" s="48" t="s">
        <v>2495</v>
      </c>
      <c r="J764" s="38" t="s">
        <v>459</v>
      </c>
      <c r="K764" s="324"/>
      <c r="L764" s="324"/>
      <c r="M764" s="324"/>
      <c r="N764" s="324"/>
      <c r="O764" s="324"/>
      <c r="P764" s="325"/>
      <c r="Q764" s="325"/>
    </row>
    <row r="765" spans="1:17">
      <c r="A765" s="326" t="s">
        <v>5120</v>
      </c>
      <c r="B765" s="328" t="s">
        <v>4401</v>
      </c>
      <c r="C765" s="43" t="s">
        <v>4402</v>
      </c>
      <c r="D765" s="43" t="s">
        <v>467</v>
      </c>
      <c r="E765" s="43" t="s">
        <v>4678</v>
      </c>
      <c r="F765" s="320">
        <v>480</v>
      </c>
      <c r="G765" s="317" t="s">
        <v>457</v>
      </c>
      <c r="H765" s="43" t="s">
        <v>459</v>
      </c>
      <c r="I765" s="45" t="s">
        <v>4679</v>
      </c>
      <c r="J765" s="38" t="s">
        <v>459</v>
      </c>
      <c r="K765" s="320">
        <v>480</v>
      </c>
      <c r="L765" s="317" t="s">
        <v>457</v>
      </c>
      <c r="M765" s="320" t="s">
        <v>657</v>
      </c>
      <c r="N765" s="320" t="s">
        <v>456</v>
      </c>
      <c r="O765" s="320" t="s">
        <v>458</v>
      </c>
      <c r="P765" s="321">
        <v>7447</v>
      </c>
      <c r="Q765" s="321" t="s">
        <v>473</v>
      </c>
    </row>
    <row r="766" spans="1:17">
      <c r="A766" s="327"/>
      <c r="B766" s="318"/>
      <c r="C766" s="46" t="s">
        <v>466</v>
      </c>
      <c r="D766" s="46" t="s">
        <v>467</v>
      </c>
      <c r="E766" s="46" t="s">
        <v>732</v>
      </c>
      <c r="F766" s="318" t="s">
        <v>456</v>
      </c>
      <c r="G766" s="318"/>
      <c r="H766" s="46" t="s">
        <v>532</v>
      </c>
      <c r="I766" s="48" t="s">
        <v>912</v>
      </c>
      <c r="J766" s="38" t="s">
        <v>459</v>
      </c>
      <c r="K766" s="318" t="s">
        <v>456</v>
      </c>
      <c r="L766" s="318"/>
      <c r="M766" s="318"/>
      <c r="N766" s="318"/>
      <c r="O766" s="318"/>
      <c r="P766" s="322"/>
      <c r="Q766" s="322"/>
    </row>
    <row r="767" spans="1:17">
      <c r="A767" s="46" t="s">
        <v>5121</v>
      </c>
      <c r="B767" s="318"/>
      <c r="C767" s="46" t="s">
        <v>471</v>
      </c>
      <c r="D767" s="46" t="s">
        <v>467</v>
      </c>
      <c r="E767" s="46" t="s">
        <v>724</v>
      </c>
      <c r="F767" s="318"/>
      <c r="G767" s="318"/>
      <c r="H767" s="46" t="s">
        <v>603</v>
      </c>
      <c r="I767" s="48" t="s">
        <v>2489</v>
      </c>
      <c r="J767" s="38" t="s">
        <v>459</v>
      </c>
      <c r="K767" s="318"/>
      <c r="L767" s="318"/>
      <c r="M767" s="318"/>
      <c r="N767" s="318"/>
      <c r="O767" s="318"/>
      <c r="P767" s="322"/>
      <c r="Q767" s="322"/>
    </row>
    <row r="768" spans="1:17">
      <c r="A768" s="46" t="s">
        <v>5122</v>
      </c>
      <c r="B768" s="318"/>
      <c r="C768" s="46" t="s">
        <v>471</v>
      </c>
      <c r="D768" s="46" t="s">
        <v>467</v>
      </c>
      <c r="E768" s="46" t="s">
        <v>724</v>
      </c>
      <c r="F768" s="318"/>
      <c r="G768" s="318"/>
      <c r="H768" s="46" t="s">
        <v>603</v>
      </c>
      <c r="I768" s="48" t="s">
        <v>2442</v>
      </c>
      <c r="J768" s="38" t="s">
        <v>459</v>
      </c>
      <c r="K768" s="318"/>
      <c r="L768" s="318"/>
      <c r="M768" s="318"/>
      <c r="N768" s="318"/>
      <c r="O768" s="318"/>
      <c r="P768" s="322"/>
      <c r="Q768" s="322"/>
    </row>
    <row r="769" spans="1:17">
      <c r="A769" s="46" t="s">
        <v>5123</v>
      </c>
      <c r="B769" s="318"/>
      <c r="C769" s="46" t="s">
        <v>471</v>
      </c>
      <c r="D769" s="46" t="s">
        <v>467</v>
      </c>
      <c r="E769" s="46" t="s">
        <v>724</v>
      </c>
      <c r="F769" s="318"/>
      <c r="G769" s="318"/>
      <c r="H769" s="46" t="s">
        <v>603</v>
      </c>
      <c r="I769" s="48" t="s">
        <v>2492</v>
      </c>
      <c r="J769" s="38" t="s">
        <v>459</v>
      </c>
      <c r="K769" s="318"/>
      <c r="L769" s="318"/>
      <c r="M769" s="318"/>
      <c r="N769" s="318"/>
      <c r="O769" s="318"/>
      <c r="P769" s="322"/>
      <c r="Q769" s="322"/>
    </row>
    <row r="770" spans="1:17">
      <c r="A770" s="46" t="s">
        <v>5124</v>
      </c>
      <c r="B770" s="318"/>
      <c r="C770" s="46" t="s">
        <v>471</v>
      </c>
      <c r="D770" s="46" t="s">
        <v>467</v>
      </c>
      <c r="E770" s="46" t="s">
        <v>724</v>
      </c>
      <c r="F770" s="318"/>
      <c r="G770" s="318"/>
      <c r="H770" s="46" t="s">
        <v>603</v>
      </c>
      <c r="I770" s="48" t="s">
        <v>2456</v>
      </c>
      <c r="J770" s="38" t="s">
        <v>459</v>
      </c>
      <c r="K770" s="318"/>
      <c r="L770" s="318"/>
      <c r="M770" s="318"/>
      <c r="N770" s="318"/>
      <c r="O770" s="318"/>
      <c r="P770" s="322"/>
      <c r="Q770" s="322"/>
    </row>
    <row r="771" spans="1:17">
      <c r="A771" s="46" t="s">
        <v>5125</v>
      </c>
      <c r="B771" s="324"/>
      <c r="C771" s="58" t="s">
        <v>471</v>
      </c>
      <c r="D771" s="58" t="s">
        <v>467</v>
      </c>
      <c r="E771" s="46" t="s">
        <v>724</v>
      </c>
      <c r="F771" s="324"/>
      <c r="G771" s="324"/>
      <c r="H771" s="46" t="s">
        <v>532</v>
      </c>
      <c r="I771" s="48" t="s">
        <v>2495</v>
      </c>
      <c r="J771" s="38" t="s">
        <v>459</v>
      </c>
      <c r="K771" s="324"/>
      <c r="L771" s="324"/>
      <c r="M771" s="324"/>
      <c r="N771" s="324"/>
      <c r="O771" s="324"/>
      <c r="P771" s="325"/>
      <c r="Q771" s="325"/>
    </row>
    <row r="772" spans="1:17">
      <c r="A772" s="326" t="s">
        <v>5126</v>
      </c>
      <c r="B772" s="328" t="s">
        <v>4401</v>
      </c>
      <c r="C772" s="43" t="s">
        <v>4402</v>
      </c>
      <c r="D772" s="43" t="s">
        <v>467</v>
      </c>
      <c r="E772" s="43" t="s">
        <v>5127</v>
      </c>
      <c r="F772" s="320">
        <v>480</v>
      </c>
      <c r="G772" s="317" t="s">
        <v>457</v>
      </c>
      <c r="H772" s="43" t="s">
        <v>459</v>
      </c>
      <c r="I772" s="45" t="s">
        <v>1470</v>
      </c>
      <c r="J772" s="38" t="s">
        <v>459</v>
      </c>
      <c r="K772" s="320">
        <v>480</v>
      </c>
      <c r="L772" s="317" t="s">
        <v>457</v>
      </c>
      <c r="M772" s="320" t="s">
        <v>1729</v>
      </c>
      <c r="N772" s="320" t="s">
        <v>919</v>
      </c>
      <c r="O772" s="320" t="s">
        <v>1081</v>
      </c>
      <c r="P772" s="321">
        <v>7447</v>
      </c>
      <c r="Q772" s="321" t="s">
        <v>473</v>
      </c>
    </row>
    <row r="773" spans="1:17">
      <c r="A773" s="327"/>
      <c r="B773" s="318"/>
      <c r="C773" s="46" t="s">
        <v>466</v>
      </c>
      <c r="D773" s="46" t="s">
        <v>467</v>
      </c>
      <c r="E773" s="46" t="s">
        <v>741</v>
      </c>
      <c r="F773" s="318"/>
      <c r="G773" s="318"/>
      <c r="H773" s="46" t="s">
        <v>532</v>
      </c>
      <c r="I773" s="48" t="s">
        <v>919</v>
      </c>
      <c r="J773" s="38" t="s">
        <v>459</v>
      </c>
      <c r="K773" s="318"/>
      <c r="L773" s="318"/>
      <c r="M773" s="318"/>
      <c r="N773" s="318"/>
      <c r="O773" s="318"/>
      <c r="P773" s="322"/>
      <c r="Q773" s="322"/>
    </row>
    <row r="774" spans="1:17">
      <c r="A774" s="46" t="s">
        <v>5128</v>
      </c>
      <c r="B774" s="318"/>
      <c r="C774" s="46" t="s">
        <v>471</v>
      </c>
      <c r="D774" s="46" t="s">
        <v>467</v>
      </c>
      <c r="E774" s="46" t="s">
        <v>724</v>
      </c>
      <c r="F774" s="318"/>
      <c r="G774" s="318"/>
      <c r="H774" s="46" t="s">
        <v>603</v>
      </c>
      <c r="I774" s="48" t="s">
        <v>2489</v>
      </c>
      <c r="J774" s="38" t="s">
        <v>459</v>
      </c>
      <c r="K774" s="318"/>
      <c r="L774" s="318"/>
      <c r="M774" s="318"/>
      <c r="N774" s="318"/>
      <c r="O774" s="318"/>
      <c r="P774" s="322"/>
      <c r="Q774" s="322"/>
    </row>
    <row r="775" spans="1:17">
      <c r="A775" s="46" t="s">
        <v>5129</v>
      </c>
      <c r="B775" s="318"/>
      <c r="C775" s="49" t="s">
        <v>471</v>
      </c>
      <c r="D775" s="49" t="s">
        <v>467</v>
      </c>
      <c r="E775" s="46" t="s">
        <v>724</v>
      </c>
      <c r="F775" s="318"/>
      <c r="G775" s="318"/>
      <c r="H775" s="46" t="s">
        <v>603</v>
      </c>
      <c r="I775" s="51" t="s">
        <v>2442</v>
      </c>
      <c r="J775" s="38" t="s">
        <v>459</v>
      </c>
      <c r="K775" s="318"/>
      <c r="L775" s="318"/>
      <c r="M775" s="318"/>
      <c r="N775" s="318"/>
      <c r="O775" s="318"/>
      <c r="P775" s="322"/>
      <c r="Q775" s="322"/>
    </row>
    <row r="776" spans="1:17">
      <c r="A776" s="46" t="s">
        <v>5130</v>
      </c>
      <c r="B776" s="318"/>
      <c r="C776" s="46" t="s">
        <v>471</v>
      </c>
      <c r="D776" s="46" t="s">
        <v>467</v>
      </c>
      <c r="E776" s="46" t="s">
        <v>724</v>
      </c>
      <c r="F776" s="318"/>
      <c r="G776" s="318"/>
      <c r="H776" s="46" t="s">
        <v>603</v>
      </c>
      <c r="I776" s="48" t="s">
        <v>2492</v>
      </c>
      <c r="J776" s="38" t="s">
        <v>459</v>
      </c>
      <c r="K776" s="318"/>
      <c r="L776" s="318"/>
      <c r="M776" s="318"/>
      <c r="N776" s="318"/>
      <c r="O776" s="318"/>
      <c r="P776" s="322"/>
      <c r="Q776" s="322"/>
    </row>
    <row r="777" spans="1:17">
      <c r="A777" s="46" t="s">
        <v>5131</v>
      </c>
      <c r="B777" s="318"/>
      <c r="C777" s="49" t="s">
        <v>471</v>
      </c>
      <c r="D777" s="49" t="s">
        <v>467</v>
      </c>
      <c r="E777" s="49" t="s">
        <v>724</v>
      </c>
      <c r="F777" s="318"/>
      <c r="G777" s="318"/>
      <c r="H777" s="49" t="s">
        <v>603</v>
      </c>
      <c r="I777" s="51" t="s">
        <v>2456</v>
      </c>
      <c r="J777" s="38" t="s">
        <v>459</v>
      </c>
      <c r="K777" s="318"/>
      <c r="L777" s="318"/>
      <c r="M777" s="318"/>
      <c r="N777" s="318"/>
      <c r="O777" s="318"/>
      <c r="P777" s="322"/>
      <c r="Q777" s="322"/>
    </row>
    <row r="778" spans="1:17">
      <c r="A778" s="46" t="s">
        <v>5132</v>
      </c>
      <c r="B778" s="318"/>
      <c r="C778" s="49" t="s">
        <v>471</v>
      </c>
      <c r="D778" s="49" t="s">
        <v>467</v>
      </c>
      <c r="E778" s="46" t="s">
        <v>724</v>
      </c>
      <c r="F778" s="318"/>
      <c r="G778" s="318"/>
      <c r="H778" s="46" t="s">
        <v>532</v>
      </c>
      <c r="I778" s="51" t="s">
        <v>2495</v>
      </c>
      <c r="J778" s="38" t="s">
        <v>459</v>
      </c>
      <c r="K778" s="318"/>
      <c r="L778" s="318"/>
      <c r="M778" s="318"/>
      <c r="N778" s="318"/>
      <c r="O778" s="318"/>
      <c r="P778" s="322"/>
      <c r="Q778" s="322"/>
    </row>
    <row r="779" spans="1:17">
      <c r="A779" s="46" t="s">
        <v>5133</v>
      </c>
      <c r="B779" s="324"/>
      <c r="C779" s="52" t="s">
        <v>471</v>
      </c>
      <c r="D779" s="52" t="s">
        <v>467</v>
      </c>
      <c r="E779" s="52" t="s">
        <v>724</v>
      </c>
      <c r="F779" s="324"/>
      <c r="G779" s="324"/>
      <c r="H779" s="52" t="s">
        <v>532</v>
      </c>
      <c r="I779" s="54" t="s">
        <v>2522</v>
      </c>
      <c r="J779" s="38" t="s">
        <v>459</v>
      </c>
      <c r="K779" s="324"/>
      <c r="L779" s="324"/>
      <c r="M779" s="324"/>
      <c r="N779" s="324"/>
      <c r="O779" s="324"/>
      <c r="P779" s="325"/>
      <c r="Q779" s="325"/>
    </row>
    <row r="780" spans="1:17">
      <c r="A780" s="326" t="s">
        <v>5134</v>
      </c>
      <c r="B780" s="328" t="s">
        <v>4401</v>
      </c>
      <c r="C780" s="43" t="s">
        <v>4402</v>
      </c>
      <c r="D780" s="43" t="s">
        <v>467</v>
      </c>
      <c r="E780" s="43" t="s">
        <v>4703</v>
      </c>
      <c r="F780" s="320">
        <v>480</v>
      </c>
      <c r="G780" s="317" t="s">
        <v>457</v>
      </c>
      <c r="H780" s="43" t="s">
        <v>459</v>
      </c>
      <c r="I780" s="45" t="s">
        <v>1470</v>
      </c>
      <c r="J780" s="38" t="s">
        <v>459</v>
      </c>
      <c r="K780" s="320">
        <v>480</v>
      </c>
      <c r="L780" s="317" t="s">
        <v>457</v>
      </c>
      <c r="M780" s="320" t="s">
        <v>657</v>
      </c>
      <c r="N780" s="320" t="s">
        <v>919</v>
      </c>
      <c r="O780" s="320" t="s">
        <v>1081</v>
      </c>
      <c r="P780" s="321">
        <v>7447</v>
      </c>
      <c r="Q780" s="321" t="s">
        <v>473</v>
      </c>
    </row>
    <row r="781" spans="1:17">
      <c r="A781" s="327"/>
      <c r="B781" s="318"/>
      <c r="C781" s="46" t="s">
        <v>466</v>
      </c>
      <c r="D781" s="46" t="s">
        <v>467</v>
      </c>
      <c r="E781" s="46" t="s">
        <v>741</v>
      </c>
      <c r="F781" s="318"/>
      <c r="G781" s="318"/>
      <c r="H781" s="46" t="s">
        <v>532</v>
      </c>
      <c r="I781" s="48" t="s">
        <v>919</v>
      </c>
      <c r="J781" s="38" t="s">
        <v>459</v>
      </c>
      <c r="K781" s="318"/>
      <c r="L781" s="318"/>
      <c r="M781" s="318"/>
      <c r="N781" s="318"/>
      <c r="O781" s="318"/>
      <c r="P781" s="322"/>
      <c r="Q781" s="322"/>
    </row>
    <row r="782" spans="1:17">
      <c r="A782" s="46" t="s">
        <v>5135</v>
      </c>
      <c r="B782" s="318"/>
      <c r="C782" s="46" t="s">
        <v>471</v>
      </c>
      <c r="D782" s="46" t="s">
        <v>467</v>
      </c>
      <c r="E782" s="46" t="s">
        <v>724</v>
      </c>
      <c r="F782" s="318"/>
      <c r="G782" s="318"/>
      <c r="H782" s="46" t="s">
        <v>603</v>
      </c>
      <c r="I782" s="48" t="s">
        <v>2489</v>
      </c>
      <c r="J782" s="38" t="s">
        <v>459</v>
      </c>
      <c r="K782" s="318"/>
      <c r="L782" s="318"/>
      <c r="M782" s="318"/>
      <c r="N782" s="318"/>
      <c r="O782" s="318"/>
      <c r="P782" s="322"/>
      <c r="Q782" s="322"/>
    </row>
    <row r="783" spans="1:17">
      <c r="A783" s="46" t="s">
        <v>5136</v>
      </c>
      <c r="B783" s="318"/>
      <c r="C783" s="49" t="s">
        <v>471</v>
      </c>
      <c r="D783" s="49" t="s">
        <v>467</v>
      </c>
      <c r="E783" s="46" t="s">
        <v>724</v>
      </c>
      <c r="F783" s="318"/>
      <c r="G783" s="318"/>
      <c r="H783" s="46" t="s">
        <v>603</v>
      </c>
      <c r="I783" s="51" t="s">
        <v>2442</v>
      </c>
      <c r="J783" s="38" t="s">
        <v>459</v>
      </c>
      <c r="K783" s="318"/>
      <c r="L783" s="318"/>
      <c r="M783" s="318"/>
      <c r="N783" s="318"/>
      <c r="O783" s="318"/>
      <c r="P783" s="322"/>
      <c r="Q783" s="322"/>
    </row>
    <row r="784" spans="1:17">
      <c r="A784" s="46" t="s">
        <v>5137</v>
      </c>
      <c r="B784" s="318"/>
      <c r="C784" s="46" t="s">
        <v>471</v>
      </c>
      <c r="D784" s="46" t="s">
        <v>467</v>
      </c>
      <c r="E784" s="46" t="s">
        <v>724</v>
      </c>
      <c r="F784" s="318"/>
      <c r="G784" s="318"/>
      <c r="H784" s="46" t="s">
        <v>603</v>
      </c>
      <c r="I784" s="48" t="s">
        <v>2492</v>
      </c>
      <c r="J784" s="38" t="s">
        <v>459</v>
      </c>
      <c r="K784" s="318"/>
      <c r="L784" s="318"/>
      <c r="M784" s="318"/>
      <c r="N784" s="318"/>
      <c r="O784" s="318"/>
      <c r="P784" s="322"/>
      <c r="Q784" s="322"/>
    </row>
    <row r="785" spans="1:17">
      <c r="A785" s="46" t="s">
        <v>5138</v>
      </c>
      <c r="B785" s="318"/>
      <c r="C785" s="49" t="s">
        <v>471</v>
      </c>
      <c r="D785" s="49" t="s">
        <v>467</v>
      </c>
      <c r="E785" s="49" t="s">
        <v>724</v>
      </c>
      <c r="F785" s="318"/>
      <c r="G785" s="318"/>
      <c r="H785" s="49" t="s">
        <v>603</v>
      </c>
      <c r="I785" s="51" t="s">
        <v>2456</v>
      </c>
      <c r="J785" s="38" t="s">
        <v>459</v>
      </c>
      <c r="K785" s="318"/>
      <c r="L785" s="318"/>
      <c r="M785" s="318"/>
      <c r="N785" s="318"/>
      <c r="O785" s="318"/>
      <c r="P785" s="322"/>
      <c r="Q785" s="322"/>
    </row>
    <row r="786" spans="1:17">
      <c r="A786" s="46" t="s">
        <v>5139</v>
      </c>
      <c r="B786" s="318"/>
      <c r="C786" s="49" t="s">
        <v>471</v>
      </c>
      <c r="D786" s="49" t="s">
        <v>467</v>
      </c>
      <c r="E786" s="46" t="s">
        <v>724</v>
      </c>
      <c r="F786" s="318"/>
      <c r="G786" s="318"/>
      <c r="H786" s="46" t="s">
        <v>532</v>
      </c>
      <c r="I786" s="51" t="s">
        <v>2495</v>
      </c>
      <c r="J786" s="38" t="s">
        <v>459</v>
      </c>
      <c r="K786" s="318"/>
      <c r="L786" s="318"/>
      <c r="M786" s="318"/>
      <c r="N786" s="318"/>
      <c r="O786" s="318"/>
      <c r="P786" s="322"/>
      <c r="Q786" s="322"/>
    </row>
    <row r="787" spans="1:17">
      <c r="A787" s="46" t="s">
        <v>5140</v>
      </c>
      <c r="B787" s="324"/>
      <c r="C787" s="52" t="s">
        <v>471</v>
      </c>
      <c r="D787" s="52" t="s">
        <v>467</v>
      </c>
      <c r="E787" s="52" t="s">
        <v>724</v>
      </c>
      <c r="F787" s="324"/>
      <c r="G787" s="324"/>
      <c r="H787" s="52" t="s">
        <v>532</v>
      </c>
      <c r="I787" s="54" t="s">
        <v>2522</v>
      </c>
      <c r="J787" s="38" t="s">
        <v>459</v>
      </c>
      <c r="K787" s="324"/>
      <c r="L787" s="324"/>
      <c r="M787" s="324"/>
      <c r="N787" s="324"/>
      <c r="O787" s="324"/>
      <c r="P787" s="325"/>
      <c r="Q787" s="325"/>
    </row>
    <row r="788" spans="1:17">
      <c r="A788" s="326" t="s">
        <v>5141</v>
      </c>
      <c r="B788" s="328" t="s">
        <v>4401</v>
      </c>
      <c r="C788" s="43" t="s">
        <v>4402</v>
      </c>
      <c r="D788" s="43" t="s">
        <v>467</v>
      </c>
      <c r="E788" s="43" t="s">
        <v>4711</v>
      </c>
      <c r="F788" s="320">
        <v>480</v>
      </c>
      <c r="G788" s="317" t="s">
        <v>457</v>
      </c>
      <c r="H788" s="43" t="s">
        <v>459</v>
      </c>
      <c r="I788" s="45" t="s">
        <v>2533</v>
      </c>
      <c r="J788" s="38" t="s">
        <v>459</v>
      </c>
      <c r="K788" s="320">
        <v>480</v>
      </c>
      <c r="L788" s="317" t="s">
        <v>457</v>
      </c>
      <c r="M788" s="320" t="s">
        <v>657</v>
      </c>
      <c r="N788" s="320" t="s">
        <v>1463</v>
      </c>
      <c r="O788" s="320" t="s">
        <v>1464</v>
      </c>
      <c r="P788" s="321">
        <v>15980</v>
      </c>
      <c r="Q788" s="321" t="s">
        <v>473</v>
      </c>
    </row>
    <row r="789" spans="1:17">
      <c r="A789" s="327"/>
      <c r="B789" s="318"/>
      <c r="C789" s="55" t="s">
        <v>466</v>
      </c>
      <c r="D789" s="55" t="s">
        <v>467</v>
      </c>
      <c r="E789" s="55" t="s">
        <v>1274</v>
      </c>
      <c r="F789" s="318"/>
      <c r="G789" s="318"/>
      <c r="H789" s="55" t="s">
        <v>532</v>
      </c>
      <c r="I789" s="57" t="s">
        <v>1463</v>
      </c>
      <c r="J789" s="38" t="s">
        <v>459</v>
      </c>
      <c r="K789" s="318"/>
      <c r="L789" s="318"/>
      <c r="M789" s="318"/>
      <c r="N789" s="318"/>
      <c r="O789" s="318"/>
      <c r="P789" s="322"/>
      <c r="Q789" s="322"/>
    </row>
    <row r="790" spans="1:17">
      <c r="A790" s="49" t="s">
        <v>5142</v>
      </c>
      <c r="B790" s="318"/>
      <c r="C790" s="49" t="s">
        <v>471</v>
      </c>
      <c r="D790" s="49" t="s">
        <v>467</v>
      </c>
      <c r="E790" s="49" t="s">
        <v>1276</v>
      </c>
      <c r="F790" s="318"/>
      <c r="G790" s="318"/>
      <c r="H790" s="49" t="s">
        <v>603</v>
      </c>
      <c r="I790" s="51" t="s">
        <v>2495</v>
      </c>
      <c r="J790" s="38" t="s">
        <v>459</v>
      </c>
      <c r="K790" s="318"/>
      <c r="L790" s="318"/>
      <c r="M790" s="318"/>
      <c r="N790" s="318"/>
      <c r="O790" s="318"/>
      <c r="P790" s="322"/>
      <c r="Q790" s="322"/>
    </row>
    <row r="791" spans="1:17">
      <c r="A791" s="49" t="s">
        <v>5143</v>
      </c>
      <c r="B791" s="318"/>
      <c r="C791" s="49" t="s">
        <v>471</v>
      </c>
      <c r="D791" s="49" t="s">
        <v>467</v>
      </c>
      <c r="E791" s="46" t="s">
        <v>1276</v>
      </c>
      <c r="F791" s="318"/>
      <c r="G791" s="318"/>
      <c r="H791" s="49" t="s">
        <v>603</v>
      </c>
      <c r="I791" s="51" t="s">
        <v>2522</v>
      </c>
      <c r="J791" s="38" t="s">
        <v>459</v>
      </c>
      <c r="K791" s="318"/>
      <c r="L791" s="318"/>
      <c r="M791" s="318"/>
      <c r="N791" s="318"/>
      <c r="O791" s="318"/>
      <c r="P791" s="322"/>
      <c r="Q791" s="322"/>
    </row>
    <row r="792" spans="1:17">
      <c r="A792" s="49" t="s">
        <v>5144</v>
      </c>
      <c r="B792" s="318"/>
      <c r="C792" s="46" t="s">
        <v>471</v>
      </c>
      <c r="D792" s="46" t="s">
        <v>467</v>
      </c>
      <c r="E792" s="49" t="s">
        <v>1276</v>
      </c>
      <c r="F792" s="318"/>
      <c r="G792" s="318"/>
      <c r="H792" s="46" t="s">
        <v>532</v>
      </c>
      <c r="I792" s="48" t="s">
        <v>2537</v>
      </c>
      <c r="J792" s="38" t="s">
        <v>459</v>
      </c>
      <c r="K792" s="318"/>
      <c r="L792" s="318"/>
      <c r="M792" s="318"/>
      <c r="N792" s="318"/>
      <c r="O792" s="318"/>
      <c r="P792" s="322"/>
      <c r="Q792" s="322"/>
    </row>
    <row r="793" spans="1:17">
      <c r="A793" s="326" t="s">
        <v>5145</v>
      </c>
      <c r="B793" s="328" t="s">
        <v>4401</v>
      </c>
      <c r="C793" s="43" t="s">
        <v>4402</v>
      </c>
      <c r="D793" s="43" t="s">
        <v>467</v>
      </c>
      <c r="E793" s="43" t="s">
        <v>4711</v>
      </c>
      <c r="F793" s="320">
        <v>480</v>
      </c>
      <c r="G793" s="317" t="s">
        <v>457</v>
      </c>
      <c r="H793" s="43" t="s">
        <v>459</v>
      </c>
      <c r="I793" s="45" t="s">
        <v>2533</v>
      </c>
      <c r="J793" s="38" t="s">
        <v>459</v>
      </c>
      <c r="K793" s="320">
        <v>480</v>
      </c>
      <c r="L793" s="317" t="s">
        <v>457</v>
      </c>
      <c r="M793" s="320" t="s">
        <v>657</v>
      </c>
      <c r="N793" s="320" t="s">
        <v>1469</v>
      </c>
      <c r="O793" s="320" t="s">
        <v>1470</v>
      </c>
      <c r="P793" s="321">
        <v>15980</v>
      </c>
      <c r="Q793" s="321" t="s">
        <v>473</v>
      </c>
    </row>
    <row r="794" spans="1:17">
      <c r="A794" s="327"/>
      <c r="B794" s="318"/>
      <c r="C794" s="55" t="s">
        <v>466</v>
      </c>
      <c r="D794" s="55" t="s">
        <v>467</v>
      </c>
      <c r="E794" s="55" t="s">
        <v>1286</v>
      </c>
      <c r="F794" s="318"/>
      <c r="G794" s="318"/>
      <c r="H794" s="55" t="s">
        <v>639</v>
      </c>
      <c r="I794" s="57" t="s">
        <v>1469</v>
      </c>
      <c r="J794" s="38" t="s">
        <v>459</v>
      </c>
      <c r="K794" s="318"/>
      <c r="L794" s="318"/>
      <c r="M794" s="318"/>
      <c r="N794" s="318"/>
      <c r="O794" s="318"/>
      <c r="P794" s="322"/>
      <c r="Q794" s="322"/>
    </row>
    <row r="795" spans="1:17">
      <c r="A795" s="49" t="s">
        <v>5146</v>
      </c>
      <c r="B795" s="318"/>
      <c r="C795" s="49" t="s">
        <v>471</v>
      </c>
      <c r="D795" s="49" t="s">
        <v>467</v>
      </c>
      <c r="E795" s="49" t="s">
        <v>1276</v>
      </c>
      <c r="F795" s="318"/>
      <c r="G795" s="318"/>
      <c r="H795" s="49" t="s">
        <v>603</v>
      </c>
      <c r="I795" s="51" t="s">
        <v>2495</v>
      </c>
      <c r="J795" s="38" t="s">
        <v>459</v>
      </c>
      <c r="K795" s="318"/>
      <c r="L795" s="318"/>
      <c r="M795" s="318"/>
      <c r="N795" s="318"/>
      <c r="O795" s="318"/>
      <c r="P795" s="322"/>
      <c r="Q795" s="322"/>
    </row>
    <row r="796" spans="1:17">
      <c r="A796" s="49" t="s">
        <v>5147</v>
      </c>
      <c r="B796" s="318"/>
      <c r="C796" s="49" t="s">
        <v>471</v>
      </c>
      <c r="D796" s="49" t="s">
        <v>467</v>
      </c>
      <c r="E796" s="46" t="s">
        <v>1276</v>
      </c>
      <c r="F796" s="318"/>
      <c r="G796" s="318"/>
      <c r="H796" s="49" t="s">
        <v>603</v>
      </c>
      <c r="I796" s="51" t="s">
        <v>2522</v>
      </c>
      <c r="J796" s="38" t="s">
        <v>459</v>
      </c>
      <c r="K796" s="318"/>
      <c r="L796" s="318"/>
      <c r="M796" s="318"/>
      <c r="N796" s="318"/>
      <c r="O796" s="318"/>
      <c r="P796" s="322"/>
      <c r="Q796" s="322"/>
    </row>
    <row r="797" spans="1:17">
      <c r="A797" s="49" t="s">
        <v>5148</v>
      </c>
      <c r="B797" s="318"/>
      <c r="C797" s="46" t="s">
        <v>471</v>
      </c>
      <c r="D797" s="46" t="s">
        <v>467</v>
      </c>
      <c r="E797" s="49" t="s">
        <v>1276</v>
      </c>
      <c r="F797" s="318"/>
      <c r="G797" s="318"/>
      <c r="H797" s="46" t="s">
        <v>532</v>
      </c>
      <c r="I797" s="48" t="s">
        <v>2537</v>
      </c>
      <c r="J797" s="38" t="s">
        <v>459</v>
      </c>
      <c r="K797" s="318"/>
      <c r="L797" s="318"/>
      <c r="M797" s="318"/>
      <c r="N797" s="318"/>
      <c r="O797" s="318"/>
      <c r="P797" s="322"/>
      <c r="Q797" s="322"/>
    </row>
    <row r="798" spans="1:17" ht="15" thickBot="1">
      <c r="A798" s="49" t="s">
        <v>5149</v>
      </c>
      <c r="B798" s="319"/>
      <c r="C798" s="78" t="s">
        <v>471</v>
      </c>
      <c r="D798" s="78" t="s">
        <v>467</v>
      </c>
      <c r="E798" s="79" t="s">
        <v>1276</v>
      </c>
      <c r="F798" s="319"/>
      <c r="G798" s="319"/>
      <c r="H798" s="78" t="s">
        <v>639</v>
      </c>
      <c r="I798" s="71" t="s">
        <v>2543</v>
      </c>
      <c r="J798" s="38" t="s">
        <v>459</v>
      </c>
      <c r="K798" s="319"/>
      <c r="L798" s="319"/>
      <c r="M798" s="319"/>
      <c r="N798" s="319"/>
      <c r="O798" s="319"/>
      <c r="P798" s="323"/>
      <c r="Q798" s="323"/>
    </row>
    <row r="799" spans="1:17">
      <c r="A799" s="326" t="s">
        <v>5150</v>
      </c>
      <c r="B799" s="346" t="s">
        <v>4401</v>
      </c>
      <c r="C799" s="72" t="s">
        <v>4402</v>
      </c>
      <c r="D799" s="72" t="s">
        <v>467</v>
      </c>
      <c r="E799" s="72" t="s">
        <v>4403</v>
      </c>
      <c r="F799" s="344" t="s">
        <v>1476</v>
      </c>
      <c r="G799" s="343" t="s">
        <v>457</v>
      </c>
      <c r="H799" s="72" t="s">
        <v>459</v>
      </c>
      <c r="I799" s="80" t="s">
        <v>4721</v>
      </c>
      <c r="J799" s="38" t="s">
        <v>459</v>
      </c>
      <c r="K799" s="344" t="s">
        <v>1476</v>
      </c>
      <c r="L799" s="343" t="s">
        <v>457</v>
      </c>
      <c r="M799" s="344" t="s">
        <v>626</v>
      </c>
      <c r="N799" s="344" t="s">
        <v>5151</v>
      </c>
      <c r="O799" s="344" t="s">
        <v>4406</v>
      </c>
      <c r="P799" s="345">
        <v>1785</v>
      </c>
      <c r="Q799" s="345" t="s">
        <v>473</v>
      </c>
    </row>
    <row r="800" spans="1:17">
      <c r="A800" s="327"/>
      <c r="B800" s="333"/>
      <c r="C800" s="46" t="s">
        <v>466</v>
      </c>
      <c r="D800" s="46" t="s">
        <v>467</v>
      </c>
      <c r="E800" s="46" t="s">
        <v>468</v>
      </c>
      <c r="F800" s="333"/>
      <c r="G800" s="333"/>
      <c r="H800" s="46" t="s">
        <v>469</v>
      </c>
      <c r="I800" s="48" t="s">
        <v>5151</v>
      </c>
      <c r="J800" s="38" t="s">
        <v>459</v>
      </c>
      <c r="K800" s="333"/>
      <c r="L800" s="333"/>
      <c r="M800" s="333"/>
      <c r="N800" s="333"/>
      <c r="O800" s="333"/>
      <c r="P800" s="333"/>
      <c r="Q800" s="333"/>
    </row>
    <row r="801" spans="1:17">
      <c r="A801" s="49" t="s">
        <v>5152</v>
      </c>
      <c r="B801" s="333"/>
      <c r="C801" s="49" t="s">
        <v>471</v>
      </c>
      <c r="D801" s="49" t="s">
        <v>467</v>
      </c>
      <c r="E801" s="49" t="s">
        <v>472</v>
      </c>
      <c r="F801" s="333"/>
      <c r="G801" s="333"/>
      <c r="H801" s="49" t="s">
        <v>473</v>
      </c>
      <c r="I801" s="51" t="s">
        <v>474</v>
      </c>
      <c r="J801" s="38" t="s">
        <v>459</v>
      </c>
      <c r="K801" s="333"/>
      <c r="L801" s="333"/>
      <c r="M801" s="333"/>
      <c r="N801" s="333"/>
      <c r="O801" s="333"/>
      <c r="P801" s="333"/>
      <c r="Q801" s="333"/>
    </row>
    <row r="802" spans="1:17">
      <c r="A802" s="49" t="s">
        <v>5153</v>
      </c>
      <c r="B802" s="333"/>
      <c r="C802" s="49" t="s">
        <v>471</v>
      </c>
      <c r="D802" s="49" t="s">
        <v>467</v>
      </c>
      <c r="E802" s="49" t="s">
        <v>472</v>
      </c>
      <c r="F802" s="333"/>
      <c r="G802" s="333"/>
      <c r="H802" s="49" t="s">
        <v>473</v>
      </c>
      <c r="I802" s="51" t="s">
        <v>476</v>
      </c>
      <c r="J802" s="38" t="s">
        <v>459</v>
      </c>
      <c r="K802" s="333"/>
      <c r="L802" s="333"/>
      <c r="M802" s="333"/>
      <c r="N802" s="333"/>
      <c r="O802" s="333"/>
      <c r="P802" s="333"/>
      <c r="Q802" s="333"/>
    </row>
    <row r="803" spans="1:17">
      <c r="A803" s="49" t="s">
        <v>5154</v>
      </c>
      <c r="B803" s="333"/>
      <c r="C803" s="49" t="s">
        <v>471</v>
      </c>
      <c r="D803" s="49" t="s">
        <v>467</v>
      </c>
      <c r="E803" s="49" t="s">
        <v>472</v>
      </c>
      <c r="F803" s="333"/>
      <c r="G803" s="333"/>
      <c r="H803" s="49" t="s">
        <v>473</v>
      </c>
      <c r="I803" s="51" t="s">
        <v>478</v>
      </c>
      <c r="J803" s="38" t="s">
        <v>459</v>
      </c>
      <c r="K803" s="333"/>
      <c r="L803" s="333"/>
      <c r="M803" s="333"/>
      <c r="N803" s="333"/>
      <c r="O803" s="333"/>
      <c r="P803" s="333"/>
      <c r="Q803" s="333"/>
    </row>
    <row r="804" spans="1:17">
      <c r="A804" s="49" t="s">
        <v>5155</v>
      </c>
      <c r="B804" s="333"/>
      <c r="C804" s="49" t="s">
        <v>471</v>
      </c>
      <c r="D804" s="49" t="s">
        <v>467</v>
      </c>
      <c r="E804" s="49" t="s">
        <v>472</v>
      </c>
      <c r="F804" s="333"/>
      <c r="G804" s="333"/>
      <c r="H804" s="49" t="s">
        <v>473</v>
      </c>
      <c r="I804" s="51" t="s">
        <v>480</v>
      </c>
      <c r="J804" s="38" t="s">
        <v>459</v>
      </c>
      <c r="K804" s="333"/>
      <c r="L804" s="333"/>
      <c r="M804" s="333"/>
      <c r="N804" s="333"/>
      <c r="O804" s="333"/>
      <c r="P804" s="333"/>
      <c r="Q804" s="333"/>
    </row>
    <row r="805" spans="1:17">
      <c r="A805" s="49" t="s">
        <v>5156</v>
      </c>
      <c r="B805" s="334"/>
      <c r="C805" s="52" t="s">
        <v>471</v>
      </c>
      <c r="D805" s="52" t="s">
        <v>467</v>
      </c>
      <c r="E805" s="52" t="s">
        <v>472</v>
      </c>
      <c r="F805" s="334"/>
      <c r="G805" s="334"/>
      <c r="H805" s="52" t="s">
        <v>473</v>
      </c>
      <c r="I805" s="54" t="s">
        <v>482</v>
      </c>
      <c r="J805" s="38" t="s">
        <v>459</v>
      </c>
      <c r="K805" s="334"/>
      <c r="L805" s="334"/>
      <c r="M805" s="334"/>
      <c r="N805" s="334"/>
      <c r="O805" s="334"/>
      <c r="P805" s="334"/>
      <c r="Q805" s="334"/>
    </row>
    <row r="806" spans="1:17">
      <c r="A806" s="326" t="s">
        <v>5157</v>
      </c>
      <c r="B806" s="337" t="s">
        <v>4401</v>
      </c>
      <c r="C806" s="43" t="s">
        <v>4402</v>
      </c>
      <c r="D806" s="43" t="s">
        <v>467</v>
      </c>
      <c r="E806" s="43" t="s">
        <v>4403</v>
      </c>
      <c r="F806" s="335" t="s">
        <v>1476</v>
      </c>
      <c r="G806" s="332" t="s">
        <v>457</v>
      </c>
      <c r="H806" s="43" t="s">
        <v>459</v>
      </c>
      <c r="I806" s="45" t="s">
        <v>4404</v>
      </c>
      <c r="J806" s="38" t="s">
        <v>459</v>
      </c>
      <c r="K806" s="335" t="s">
        <v>1476</v>
      </c>
      <c r="L806" s="332" t="s">
        <v>457</v>
      </c>
      <c r="M806" s="335" t="s">
        <v>626</v>
      </c>
      <c r="N806" s="335" t="s">
        <v>5158</v>
      </c>
      <c r="O806" s="335" t="s">
        <v>473</v>
      </c>
      <c r="P806" s="336">
        <v>1785</v>
      </c>
      <c r="Q806" s="336" t="s">
        <v>473</v>
      </c>
    </row>
    <row r="807" spans="1:17">
      <c r="A807" s="327"/>
      <c r="B807" s="333"/>
      <c r="C807" s="46" t="s">
        <v>466</v>
      </c>
      <c r="D807" s="46" t="s">
        <v>467</v>
      </c>
      <c r="E807" s="46" t="s">
        <v>468</v>
      </c>
      <c r="F807" s="333"/>
      <c r="G807" s="333"/>
      <c r="H807" s="46" t="s">
        <v>469</v>
      </c>
      <c r="I807" s="48" t="s">
        <v>5158</v>
      </c>
      <c r="J807" s="38" t="s">
        <v>459</v>
      </c>
      <c r="K807" s="333"/>
      <c r="L807" s="333"/>
      <c r="M807" s="333"/>
      <c r="N807" s="333"/>
      <c r="O807" s="333"/>
      <c r="P807" s="333"/>
      <c r="Q807" s="333"/>
    </row>
    <row r="808" spans="1:17">
      <c r="A808" s="49" t="s">
        <v>5159</v>
      </c>
      <c r="B808" s="333"/>
      <c r="C808" s="49" t="s">
        <v>471</v>
      </c>
      <c r="D808" s="49" t="s">
        <v>467</v>
      </c>
      <c r="E808" s="49" t="s">
        <v>472</v>
      </c>
      <c r="F808" s="333"/>
      <c r="G808" s="333"/>
      <c r="H808" s="49" t="s">
        <v>473</v>
      </c>
      <c r="I808" s="51" t="s">
        <v>474</v>
      </c>
      <c r="J808" s="38" t="s">
        <v>459</v>
      </c>
      <c r="K808" s="333"/>
      <c r="L808" s="333"/>
      <c r="M808" s="333"/>
      <c r="N808" s="333"/>
      <c r="O808" s="333"/>
      <c r="P808" s="333"/>
      <c r="Q808" s="333"/>
    </row>
    <row r="809" spans="1:17">
      <c r="A809" s="49" t="s">
        <v>5160</v>
      </c>
      <c r="B809" s="333"/>
      <c r="C809" s="49" t="s">
        <v>471</v>
      </c>
      <c r="D809" s="49" t="s">
        <v>467</v>
      </c>
      <c r="E809" s="49" t="s">
        <v>472</v>
      </c>
      <c r="F809" s="333"/>
      <c r="G809" s="333"/>
      <c r="H809" s="49" t="s">
        <v>473</v>
      </c>
      <c r="I809" s="51" t="s">
        <v>476</v>
      </c>
      <c r="J809" s="38" t="s">
        <v>459</v>
      </c>
      <c r="K809" s="333"/>
      <c r="L809" s="333"/>
      <c r="M809" s="333"/>
      <c r="N809" s="333"/>
      <c r="O809" s="333"/>
      <c r="P809" s="333"/>
      <c r="Q809" s="333"/>
    </row>
    <row r="810" spans="1:17">
      <c r="A810" s="49" t="s">
        <v>5161</v>
      </c>
      <c r="B810" s="333"/>
      <c r="C810" s="49" t="s">
        <v>471</v>
      </c>
      <c r="D810" s="49" t="s">
        <v>467</v>
      </c>
      <c r="E810" s="49" t="s">
        <v>472</v>
      </c>
      <c r="F810" s="333"/>
      <c r="G810" s="333"/>
      <c r="H810" s="49" t="s">
        <v>473</v>
      </c>
      <c r="I810" s="51" t="s">
        <v>478</v>
      </c>
      <c r="J810" s="38" t="s">
        <v>459</v>
      </c>
      <c r="K810" s="333"/>
      <c r="L810" s="333"/>
      <c r="M810" s="333"/>
      <c r="N810" s="333"/>
      <c r="O810" s="333"/>
      <c r="P810" s="333"/>
      <c r="Q810" s="333"/>
    </row>
    <row r="811" spans="1:17">
      <c r="A811" s="49" t="s">
        <v>5162</v>
      </c>
      <c r="B811" s="333"/>
      <c r="C811" s="49" t="s">
        <v>471</v>
      </c>
      <c r="D811" s="49" t="s">
        <v>467</v>
      </c>
      <c r="E811" s="49" t="s">
        <v>472</v>
      </c>
      <c r="F811" s="333"/>
      <c r="G811" s="333"/>
      <c r="H811" s="49" t="s">
        <v>473</v>
      </c>
      <c r="I811" s="51" t="s">
        <v>480</v>
      </c>
      <c r="J811" s="38" t="s">
        <v>459</v>
      </c>
      <c r="K811" s="333"/>
      <c r="L811" s="333"/>
      <c r="M811" s="333"/>
      <c r="N811" s="333"/>
      <c r="O811" s="333"/>
      <c r="P811" s="333"/>
      <c r="Q811" s="333"/>
    </row>
    <row r="812" spans="1:17">
      <c r="A812" s="49" t="s">
        <v>5163</v>
      </c>
      <c r="B812" s="333"/>
      <c r="C812" s="49" t="s">
        <v>471</v>
      </c>
      <c r="D812" s="49" t="s">
        <v>467</v>
      </c>
      <c r="E812" s="49" t="s">
        <v>472</v>
      </c>
      <c r="F812" s="333"/>
      <c r="G812" s="333"/>
      <c r="H812" s="49" t="s">
        <v>473</v>
      </c>
      <c r="I812" s="51" t="s">
        <v>482</v>
      </c>
      <c r="J812" s="38" t="s">
        <v>459</v>
      </c>
      <c r="K812" s="333"/>
      <c r="L812" s="333"/>
      <c r="M812" s="333"/>
      <c r="N812" s="333"/>
      <c r="O812" s="333"/>
      <c r="P812" s="333"/>
      <c r="Q812" s="333"/>
    </row>
    <row r="813" spans="1:17">
      <c r="A813" s="49" t="s">
        <v>5164</v>
      </c>
      <c r="B813" s="333"/>
      <c r="C813" s="49" t="s">
        <v>471</v>
      </c>
      <c r="D813" s="49" t="s">
        <v>467</v>
      </c>
      <c r="E813" s="49" t="s">
        <v>472</v>
      </c>
      <c r="F813" s="333"/>
      <c r="G813" s="333"/>
      <c r="H813" s="49" t="s">
        <v>473</v>
      </c>
      <c r="I813" s="51" t="s">
        <v>484</v>
      </c>
      <c r="J813" s="38" t="s">
        <v>459</v>
      </c>
      <c r="K813" s="333"/>
      <c r="L813" s="333"/>
      <c r="M813" s="333"/>
      <c r="N813" s="333"/>
      <c r="O813" s="333"/>
      <c r="P813" s="333"/>
      <c r="Q813" s="333"/>
    </row>
    <row r="814" spans="1:17">
      <c r="A814" s="49" t="s">
        <v>5165</v>
      </c>
      <c r="B814" s="333"/>
      <c r="C814" s="49" t="s">
        <v>471</v>
      </c>
      <c r="D814" s="49" t="s">
        <v>467</v>
      </c>
      <c r="E814" s="49" t="s">
        <v>472</v>
      </c>
      <c r="F814" s="333"/>
      <c r="G814" s="333"/>
      <c r="H814" s="49">
        <v>5</v>
      </c>
      <c r="I814" s="51" t="s">
        <v>486</v>
      </c>
      <c r="J814" s="38" t="s">
        <v>459</v>
      </c>
      <c r="K814" s="333"/>
      <c r="L814" s="333"/>
      <c r="M814" s="333"/>
      <c r="N814" s="333"/>
      <c r="O814" s="333"/>
      <c r="P814" s="333"/>
      <c r="Q814" s="333"/>
    </row>
    <row r="815" spans="1:17">
      <c r="A815" s="326" t="s">
        <v>5166</v>
      </c>
      <c r="B815" s="337" t="s">
        <v>4401</v>
      </c>
      <c r="C815" s="43" t="s">
        <v>4402</v>
      </c>
      <c r="D815" s="43" t="s">
        <v>467</v>
      </c>
      <c r="E815" s="43" t="s">
        <v>4403</v>
      </c>
      <c r="F815" s="335" t="s">
        <v>1476</v>
      </c>
      <c r="G815" s="332" t="s">
        <v>457</v>
      </c>
      <c r="H815" s="43" t="s">
        <v>459</v>
      </c>
      <c r="I815" s="45" t="s">
        <v>4415</v>
      </c>
      <c r="J815" s="38" t="s">
        <v>459</v>
      </c>
      <c r="K815" s="335" t="s">
        <v>1476</v>
      </c>
      <c r="L815" s="332" t="s">
        <v>457</v>
      </c>
      <c r="M815" s="335" t="s">
        <v>626</v>
      </c>
      <c r="N815" s="335" t="s">
        <v>5167</v>
      </c>
      <c r="O815" s="335" t="s">
        <v>457</v>
      </c>
      <c r="P815" s="336">
        <v>1785</v>
      </c>
      <c r="Q815" s="336" t="s">
        <v>473</v>
      </c>
    </row>
    <row r="816" spans="1:17">
      <c r="A816" s="327"/>
      <c r="B816" s="333"/>
      <c r="C816" s="46" t="s">
        <v>466</v>
      </c>
      <c r="D816" s="46" t="s">
        <v>467</v>
      </c>
      <c r="E816" s="46" t="s">
        <v>468</v>
      </c>
      <c r="F816" s="333"/>
      <c r="G816" s="333"/>
      <c r="H816" s="46" t="s">
        <v>469</v>
      </c>
      <c r="I816" s="48" t="s">
        <v>5167</v>
      </c>
      <c r="J816" s="38" t="s">
        <v>459</v>
      </c>
      <c r="K816" s="333"/>
      <c r="L816" s="333"/>
      <c r="M816" s="333"/>
      <c r="N816" s="333"/>
      <c r="O816" s="333"/>
      <c r="P816" s="333"/>
      <c r="Q816" s="333"/>
    </row>
    <row r="817" spans="1:17">
      <c r="A817" s="49" t="s">
        <v>5168</v>
      </c>
      <c r="B817" s="333"/>
      <c r="C817" s="49" t="s">
        <v>471</v>
      </c>
      <c r="D817" s="49" t="s">
        <v>467</v>
      </c>
      <c r="E817" s="49" t="s">
        <v>472</v>
      </c>
      <c r="F817" s="333"/>
      <c r="G817" s="333"/>
      <c r="H817" s="49" t="s">
        <v>473</v>
      </c>
      <c r="I817" s="51" t="s">
        <v>474</v>
      </c>
      <c r="J817" s="38" t="s">
        <v>459</v>
      </c>
      <c r="K817" s="333"/>
      <c r="L817" s="333"/>
      <c r="M817" s="333"/>
      <c r="N817" s="333"/>
      <c r="O817" s="333"/>
      <c r="P817" s="333"/>
      <c r="Q817" s="333"/>
    </row>
    <row r="818" spans="1:17">
      <c r="A818" s="49" t="s">
        <v>5169</v>
      </c>
      <c r="B818" s="333"/>
      <c r="C818" s="49" t="s">
        <v>471</v>
      </c>
      <c r="D818" s="49" t="s">
        <v>467</v>
      </c>
      <c r="E818" s="49" t="s">
        <v>472</v>
      </c>
      <c r="F818" s="333"/>
      <c r="G818" s="333"/>
      <c r="H818" s="49" t="s">
        <v>473</v>
      </c>
      <c r="I818" s="51" t="s">
        <v>476</v>
      </c>
      <c r="J818" s="38" t="s">
        <v>459</v>
      </c>
      <c r="K818" s="333"/>
      <c r="L818" s="333"/>
      <c r="M818" s="333"/>
      <c r="N818" s="333"/>
      <c r="O818" s="333"/>
      <c r="P818" s="333"/>
      <c r="Q818" s="333"/>
    </row>
    <row r="819" spans="1:17">
      <c r="A819" s="49" t="s">
        <v>5170</v>
      </c>
      <c r="B819" s="333"/>
      <c r="C819" s="49" t="s">
        <v>471</v>
      </c>
      <c r="D819" s="49" t="s">
        <v>467</v>
      </c>
      <c r="E819" s="49" t="s">
        <v>472</v>
      </c>
      <c r="F819" s="333"/>
      <c r="G819" s="333"/>
      <c r="H819" s="49" t="s">
        <v>473</v>
      </c>
      <c r="I819" s="51" t="s">
        <v>478</v>
      </c>
      <c r="J819" s="38" t="s">
        <v>459</v>
      </c>
      <c r="K819" s="333"/>
      <c r="L819" s="333"/>
      <c r="M819" s="333"/>
      <c r="N819" s="333"/>
      <c r="O819" s="333"/>
      <c r="P819" s="333"/>
      <c r="Q819" s="333"/>
    </row>
    <row r="820" spans="1:17">
      <c r="A820" s="49" t="s">
        <v>5171</v>
      </c>
      <c r="B820" s="333"/>
      <c r="C820" s="49" t="s">
        <v>471</v>
      </c>
      <c r="D820" s="49" t="s">
        <v>467</v>
      </c>
      <c r="E820" s="49" t="s">
        <v>472</v>
      </c>
      <c r="F820" s="333"/>
      <c r="G820" s="333"/>
      <c r="H820" s="49" t="s">
        <v>473</v>
      </c>
      <c r="I820" s="51" t="s">
        <v>480</v>
      </c>
      <c r="J820" s="38" t="s">
        <v>459</v>
      </c>
      <c r="K820" s="333"/>
      <c r="L820" s="333"/>
      <c r="M820" s="333"/>
      <c r="N820" s="333"/>
      <c r="O820" s="333"/>
      <c r="P820" s="333"/>
      <c r="Q820" s="333"/>
    </row>
    <row r="821" spans="1:17">
      <c r="A821" s="49" t="s">
        <v>5172</v>
      </c>
      <c r="B821" s="333"/>
      <c r="C821" s="49" t="s">
        <v>471</v>
      </c>
      <c r="D821" s="49" t="s">
        <v>467</v>
      </c>
      <c r="E821" s="49" t="s">
        <v>472</v>
      </c>
      <c r="F821" s="333"/>
      <c r="G821" s="333"/>
      <c r="H821" s="49" t="s">
        <v>473</v>
      </c>
      <c r="I821" s="51" t="s">
        <v>482</v>
      </c>
      <c r="J821" s="38" t="s">
        <v>459</v>
      </c>
      <c r="K821" s="333"/>
      <c r="L821" s="333"/>
      <c r="M821" s="333"/>
      <c r="N821" s="333"/>
      <c r="O821" s="333"/>
      <c r="P821" s="333"/>
      <c r="Q821" s="333"/>
    </row>
    <row r="822" spans="1:17">
      <c r="A822" s="49" t="s">
        <v>5173</v>
      </c>
      <c r="B822" s="333"/>
      <c r="C822" s="49" t="s">
        <v>471</v>
      </c>
      <c r="D822" s="49" t="s">
        <v>467</v>
      </c>
      <c r="E822" s="49" t="s">
        <v>472</v>
      </c>
      <c r="F822" s="333"/>
      <c r="G822" s="333"/>
      <c r="H822" s="49" t="s">
        <v>473</v>
      </c>
      <c r="I822" s="51" t="s">
        <v>484</v>
      </c>
      <c r="J822" s="38" t="s">
        <v>459</v>
      </c>
      <c r="K822" s="333"/>
      <c r="L822" s="333"/>
      <c r="M822" s="333"/>
      <c r="N822" s="333"/>
      <c r="O822" s="333"/>
      <c r="P822" s="333"/>
      <c r="Q822" s="333"/>
    </row>
    <row r="823" spans="1:17">
      <c r="A823" s="49" t="s">
        <v>5174</v>
      </c>
      <c r="B823" s="333"/>
      <c r="C823" s="49" t="s">
        <v>471</v>
      </c>
      <c r="D823" s="49" t="s">
        <v>467</v>
      </c>
      <c r="E823" s="49" t="s">
        <v>472</v>
      </c>
      <c r="F823" s="333"/>
      <c r="G823" s="333"/>
      <c r="H823" s="49">
        <v>5</v>
      </c>
      <c r="I823" s="51" t="s">
        <v>486</v>
      </c>
      <c r="J823" s="38" t="s">
        <v>459</v>
      </c>
      <c r="K823" s="333"/>
      <c r="L823" s="333"/>
      <c r="M823" s="333"/>
      <c r="N823" s="333"/>
      <c r="O823" s="333"/>
      <c r="P823" s="333"/>
      <c r="Q823" s="333"/>
    </row>
    <row r="824" spans="1:17">
      <c r="A824" s="49" t="s">
        <v>5175</v>
      </c>
      <c r="B824" s="333"/>
      <c r="C824" s="49" t="s">
        <v>471</v>
      </c>
      <c r="D824" s="49" t="s">
        <v>467</v>
      </c>
      <c r="E824" s="49" t="s">
        <v>472</v>
      </c>
      <c r="F824" s="333"/>
      <c r="G824" s="333"/>
      <c r="H824" s="49">
        <v>5</v>
      </c>
      <c r="I824" s="51" t="s">
        <v>488</v>
      </c>
      <c r="J824" s="38" t="s">
        <v>459</v>
      </c>
      <c r="K824" s="333"/>
      <c r="L824" s="333"/>
      <c r="M824" s="333"/>
      <c r="N824" s="333"/>
      <c r="O824" s="333"/>
      <c r="P824" s="333"/>
      <c r="Q824" s="333"/>
    </row>
    <row r="825" spans="1:17">
      <c r="A825" s="326" t="s">
        <v>5176</v>
      </c>
      <c r="B825" s="337" t="s">
        <v>4401</v>
      </c>
      <c r="C825" s="43" t="s">
        <v>4402</v>
      </c>
      <c r="D825" s="43" t="s">
        <v>467</v>
      </c>
      <c r="E825" s="43" t="s">
        <v>4403</v>
      </c>
      <c r="F825" s="335" t="s">
        <v>1476</v>
      </c>
      <c r="G825" s="332" t="s">
        <v>457</v>
      </c>
      <c r="H825" s="43" t="s">
        <v>459</v>
      </c>
      <c r="I825" s="45" t="s">
        <v>4427</v>
      </c>
      <c r="J825" s="38" t="s">
        <v>459</v>
      </c>
      <c r="K825" s="335" t="s">
        <v>1476</v>
      </c>
      <c r="L825" s="332" t="s">
        <v>457</v>
      </c>
      <c r="M825" s="335" t="s">
        <v>626</v>
      </c>
      <c r="N825" s="335">
        <v>9</v>
      </c>
      <c r="O825" s="335" t="s">
        <v>533</v>
      </c>
      <c r="P825" s="336">
        <v>1785</v>
      </c>
      <c r="Q825" s="336" t="s">
        <v>473</v>
      </c>
    </row>
    <row r="826" spans="1:17">
      <c r="A826" s="327"/>
      <c r="B826" s="333"/>
      <c r="C826" s="46" t="s">
        <v>466</v>
      </c>
      <c r="D826" s="46" t="s">
        <v>467</v>
      </c>
      <c r="E826" s="46" t="s">
        <v>468</v>
      </c>
      <c r="F826" s="333"/>
      <c r="G826" s="333"/>
      <c r="H826" s="46" t="s">
        <v>469</v>
      </c>
      <c r="I826" s="48">
        <v>9</v>
      </c>
      <c r="J826" s="38" t="s">
        <v>459</v>
      </c>
      <c r="K826" s="333"/>
      <c r="L826" s="333"/>
      <c r="M826" s="333"/>
      <c r="N826" s="333"/>
      <c r="O826" s="333"/>
      <c r="P826" s="333"/>
      <c r="Q826" s="333"/>
    </row>
    <row r="827" spans="1:17">
      <c r="A827" s="49" t="s">
        <v>5177</v>
      </c>
      <c r="B827" s="333"/>
      <c r="C827" s="49" t="s">
        <v>471</v>
      </c>
      <c r="D827" s="49" t="s">
        <v>467</v>
      </c>
      <c r="E827" s="49" t="s">
        <v>472</v>
      </c>
      <c r="F827" s="333"/>
      <c r="G827" s="333"/>
      <c r="H827" s="49" t="s">
        <v>473</v>
      </c>
      <c r="I827" s="51" t="s">
        <v>474</v>
      </c>
      <c r="J827" s="38" t="s">
        <v>459</v>
      </c>
      <c r="K827" s="333"/>
      <c r="L827" s="333"/>
      <c r="M827" s="333"/>
      <c r="N827" s="333"/>
      <c r="O827" s="333"/>
      <c r="P827" s="333"/>
      <c r="Q827" s="333"/>
    </row>
    <row r="828" spans="1:17">
      <c r="A828" s="49" t="s">
        <v>5178</v>
      </c>
      <c r="B828" s="333"/>
      <c r="C828" s="49" t="s">
        <v>471</v>
      </c>
      <c r="D828" s="49" t="s">
        <v>467</v>
      </c>
      <c r="E828" s="49" t="s">
        <v>472</v>
      </c>
      <c r="F828" s="333"/>
      <c r="G828" s="333"/>
      <c r="H828" s="49" t="s">
        <v>473</v>
      </c>
      <c r="I828" s="51" t="s">
        <v>476</v>
      </c>
      <c r="J828" s="38" t="s">
        <v>459</v>
      </c>
      <c r="K828" s="333"/>
      <c r="L828" s="333"/>
      <c r="M828" s="333"/>
      <c r="N828" s="333"/>
      <c r="O828" s="333"/>
      <c r="P828" s="333"/>
      <c r="Q828" s="333"/>
    </row>
    <row r="829" spans="1:17">
      <c r="A829" s="49" t="s">
        <v>5179</v>
      </c>
      <c r="B829" s="333"/>
      <c r="C829" s="49" t="s">
        <v>471</v>
      </c>
      <c r="D829" s="49" t="s">
        <v>467</v>
      </c>
      <c r="E829" s="49" t="s">
        <v>472</v>
      </c>
      <c r="F829" s="333"/>
      <c r="G829" s="333"/>
      <c r="H829" s="49" t="s">
        <v>473</v>
      </c>
      <c r="I829" s="51" t="s">
        <v>478</v>
      </c>
      <c r="J829" s="38" t="s">
        <v>459</v>
      </c>
      <c r="K829" s="333"/>
      <c r="L829" s="333"/>
      <c r="M829" s="333"/>
      <c r="N829" s="333"/>
      <c r="O829" s="333"/>
      <c r="P829" s="333"/>
      <c r="Q829" s="333"/>
    </row>
    <row r="830" spans="1:17">
      <c r="A830" s="49" t="s">
        <v>5180</v>
      </c>
      <c r="B830" s="333"/>
      <c r="C830" s="49" t="s">
        <v>471</v>
      </c>
      <c r="D830" s="49" t="s">
        <v>467</v>
      </c>
      <c r="E830" s="49" t="s">
        <v>472</v>
      </c>
      <c r="F830" s="333"/>
      <c r="G830" s="333"/>
      <c r="H830" s="49" t="s">
        <v>473</v>
      </c>
      <c r="I830" s="51" t="s">
        <v>480</v>
      </c>
      <c r="J830" s="38" t="s">
        <v>459</v>
      </c>
      <c r="K830" s="333"/>
      <c r="L830" s="333"/>
      <c r="M830" s="333"/>
      <c r="N830" s="333"/>
      <c r="O830" s="333"/>
      <c r="P830" s="333"/>
      <c r="Q830" s="333"/>
    </row>
    <row r="831" spans="1:17">
      <c r="A831" s="49" t="s">
        <v>5181</v>
      </c>
      <c r="B831" s="333"/>
      <c r="C831" s="49" t="s">
        <v>471</v>
      </c>
      <c r="D831" s="49" t="s">
        <v>467</v>
      </c>
      <c r="E831" s="49" t="s">
        <v>472</v>
      </c>
      <c r="F831" s="333"/>
      <c r="G831" s="333"/>
      <c r="H831" s="49" t="s">
        <v>473</v>
      </c>
      <c r="I831" s="51" t="s">
        <v>482</v>
      </c>
      <c r="J831" s="38" t="s">
        <v>459</v>
      </c>
      <c r="K831" s="333"/>
      <c r="L831" s="333"/>
      <c r="M831" s="333"/>
      <c r="N831" s="333"/>
      <c r="O831" s="333"/>
      <c r="P831" s="333"/>
      <c r="Q831" s="333"/>
    </row>
    <row r="832" spans="1:17">
      <c r="A832" s="49" t="s">
        <v>5182</v>
      </c>
      <c r="B832" s="333"/>
      <c r="C832" s="49" t="s">
        <v>471</v>
      </c>
      <c r="D832" s="49" t="s">
        <v>467</v>
      </c>
      <c r="E832" s="49" t="s">
        <v>472</v>
      </c>
      <c r="F832" s="333"/>
      <c r="G832" s="333"/>
      <c r="H832" s="49" t="s">
        <v>473</v>
      </c>
      <c r="I832" s="51" t="s">
        <v>484</v>
      </c>
      <c r="J832" s="38" t="s">
        <v>459</v>
      </c>
      <c r="K832" s="333"/>
      <c r="L832" s="333"/>
      <c r="M832" s="333"/>
      <c r="N832" s="333"/>
      <c r="O832" s="333"/>
      <c r="P832" s="333"/>
      <c r="Q832" s="333"/>
    </row>
    <row r="833" spans="1:17">
      <c r="A833" s="49" t="s">
        <v>5183</v>
      </c>
      <c r="B833" s="333"/>
      <c r="C833" s="49" t="s">
        <v>471</v>
      </c>
      <c r="D833" s="49" t="s">
        <v>467</v>
      </c>
      <c r="E833" s="49" t="s">
        <v>472</v>
      </c>
      <c r="F833" s="333"/>
      <c r="G833" s="333"/>
      <c r="H833" s="49">
        <v>5</v>
      </c>
      <c r="I833" s="51" t="s">
        <v>486</v>
      </c>
      <c r="J833" s="38" t="s">
        <v>459</v>
      </c>
      <c r="K833" s="333"/>
      <c r="L833" s="333"/>
      <c r="M833" s="333"/>
      <c r="N833" s="333"/>
      <c r="O833" s="333"/>
      <c r="P833" s="333"/>
      <c r="Q833" s="333"/>
    </row>
    <row r="834" spans="1:17">
      <c r="A834" s="49" t="s">
        <v>5184</v>
      </c>
      <c r="B834" s="333"/>
      <c r="C834" s="49" t="s">
        <v>471</v>
      </c>
      <c r="D834" s="49" t="s">
        <v>467</v>
      </c>
      <c r="E834" s="49" t="s">
        <v>472</v>
      </c>
      <c r="F834" s="333"/>
      <c r="G834" s="333"/>
      <c r="H834" s="49">
        <v>5</v>
      </c>
      <c r="I834" s="51" t="s">
        <v>488</v>
      </c>
      <c r="J834" s="38" t="s">
        <v>459</v>
      </c>
      <c r="K834" s="333"/>
      <c r="L834" s="333"/>
      <c r="M834" s="333"/>
      <c r="N834" s="333"/>
      <c r="O834" s="333"/>
      <c r="P834" s="333"/>
      <c r="Q834" s="333"/>
    </row>
    <row r="835" spans="1:17">
      <c r="A835" s="49" t="s">
        <v>5185</v>
      </c>
      <c r="B835" s="333"/>
      <c r="C835" s="49" t="s">
        <v>471</v>
      </c>
      <c r="D835" s="49" t="s">
        <v>467</v>
      </c>
      <c r="E835" s="49" t="s">
        <v>472</v>
      </c>
      <c r="F835" s="333"/>
      <c r="G835" s="333"/>
      <c r="H835" s="49" t="s">
        <v>469</v>
      </c>
      <c r="I835" s="51" t="s">
        <v>490</v>
      </c>
      <c r="J835" s="38" t="s">
        <v>459</v>
      </c>
      <c r="K835" s="333"/>
      <c r="L835" s="333"/>
      <c r="M835" s="333"/>
      <c r="N835" s="333"/>
      <c r="O835" s="333"/>
      <c r="P835" s="333"/>
      <c r="Q835" s="333"/>
    </row>
    <row r="836" spans="1:17">
      <c r="A836" s="49" t="s">
        <v>5186</v>
      </c>
      <c r="B836" s="333"/>
      <c r="C836" s="49" t="s">
        <v>471</v>
      </c>
      <c r="D836" s="49" t="s">
        <v>467</v>
      </c>
      <c r="E836" s="49" t="s">
        <v>472</v>
      </c>
      <c r="F836" s="333"/>
      <c r="G836" s="333"/>
      <c r="H836" s="49" t="s">
        <v>469</v>
      </c>
      <c r="I836" s="51" t="s">
        <v>492</v>
      </c>
      <c r="J836" s="38" t="s">
        <v>459</v>
      </c>
      <c r="K836" s="333"/>
      <c r="L836" s="333"/>
      <c r="M836" s="333"/>
      <c r="N836" s="333"/>
      <c r="O836" s="333"/>
      <c r="P836" s="333"/>
      <c r="Q836" s="333"/>
    </row>
    <row r="837" spans="1:17">
      <c r="A837" s="49" t="s">
        <v>5187</v>
      </c>
      <c r="B837" s="333"/>
      <c r="C837" s="49" t="s">
        <v>471</v>
      </c>
      <c r="D837" s="49" t="s">
        <v>467</v>
      </c>
      <c r="E837" s="49" t="s">
        <v>472</v>
      </c>
      <c r="F837" s="333"/>
      <c r="G837" s="333"/>
      <c r="H837" s="49" t="s">
        <v>469</v>
      </c>
      <c r="I837" s="51" t="s">
        <v>494</v>
      </c>
      <c r="J837" s="38" t="s">
        <v>459</v>
      </c>
      <c r="K837" s="333"/>
      <c r="L837" s="333"/>
      <c r="M837" s="333"/>
      <c r="N837" s="333"/>
      <c r="O837" s="333"/>
      <c r="P837" s="333"/>
      <c r="Q837" s="333"/>
    </row>
    <row r="838" spans="1:17">
      <c r="A838" s="49" t="s">
        <v>5188</v>
      </c>
      <c r="B838" s="334"/>
      <c r="C838" s="73" t="s">
        <v>471</v>
      </c>
      <c r="D838" s="73" t="s">
        <v>467</v>
      </c>
      <c r="E838" s="73" t="s">
        <v>472</v>
      </c>
      <c r="F838" s="334"/>
      <c r="G838" s="334"/>
      <c r="H838" s="73" t="s">
        <v>469</v>
      </c>
      <c r="I838" s="67" t="s">
        <v>496</v>
      </c>
      <c r="J838" s="38" t="s">
        <v>459</v>
      </c>
      <c r="K838" s="334"/>
      <c r="L838" s="334"/>
      <c r="M838" s="334"/>
      <c r="N838" s="334"/>
      <c r="O838" s="334"/>
      <c r="P838" s="334"/>
      <c r="Q838" s="334"/>
    </row>
    <row r="839" spans="1:17">
      <c r="A839" s="326" t="s">
        <v>5189</v>
      </c>
      <c r="B839" s="341" t="s">
        <v>4401</v>
      </c>
      <c r="C839" s="61" t="s">
        <v>4402</v>
      </c>
      <c r="D839" s="61" t="s">
        <v>467</v>
      </c>
      <c r="E839" s="43" t="s">
        <v>4403</v>
      </c>
      <c r="F839" s="339" t="s">
        <v>1476</v>
      </c>
      <c r="G839" s="342" t="s">
        <v>457</v>
      </c>
      <c r="H839" s="43" t="s">
        <v>459</v>
      </c>
      <c r="I839" s="45" t="s">
        <v>4427</v>
      </c>
      <c r="J839" s="38" t="s">
        <v>459</v>
      </c>
      <c r="K839" s="339" t="s">
        <v>1476</v>
      </c>
      <c r="L839" s="342" t="s">
        <v>457</v>
      </c>
      <c r="M839" s="339" t="s">
        <v>626</v>
      </c>
      <c r="N839" s="335">
        <v>9</v>
      </c>
      <c r="O839" s="335" t="s">
        <v>533</v>
      </c>
      <c r="P839" s="336">
        <v>1785</v>
      </c>
      <c r="Q839" s="336" t="s">
        <v>473</v>
      </c>
    </row>
    <row r="840" spans="1:17">
      <c r="A840" s="327"/>
      <c r="B840" s="333"/>
      <c r="C840" s="49" t="s">
        <v>466</v>
      </c>
      <c r="D840" s="49" t="s">
        <v>467</v>
      </c>
      <c r="E840" s="49" t="s">
        <v>499</v>
      </c>
      <c r="F840" s="333"/>
      <c r="G840" s="333"/>
      <c r="H840" s="49" t="s">
        <v>469</v>
      </c>
      <c r="I840" s="51">
        <v>9</v>
      </c>
      <c r="J840" s="38" t="s">
        <v>459</v>
      </c>
      <c r="K840" s="333"/>
      <c r="L840" s="333"/>
      <c r="M840" s="333"/>
      <c r="N840" s="333"/>
      <c r="O840" s="333"/>
      <c r="P840" s="333"/>
      <c r="Q840" s="333"/>
    </row>
    <row r="841" spans="1:17">
      <c r="A841" s="49" t="s">
        <v>5190</v>
      </c>
      <c r="B841" s="333"/>
      <c r="C841" s="49" t="s">
        <v>471</v>
      </c>
      <c r="D841" s="49" t="s">
        <v>467</v>
      </c>
      <c r="E841" s="49" t="s">
        <v>472</v>
      </c>
      <c r="F841" s="333"/>
      <c r="G841" s="333"/>
      <c r="H841" s="49" t="s">
        <v>473</v>
      </c>
      <c r="I841" s="51" t="s">
        <v>474</v>
      </c>
      <c r="J841" s="38" t="s">
        <v>459</v>
      </c>
      <c r="K841" s="333"/>
      <c r="L841" s="333"/>
      <c r="M841" s="333"/>
      <c r="N841" s="333"/>
      <c r="O841" s="333"/>
      <c r="P841" s="333"/>
      <c r="Q841" s="333"/>
    </row>
    <row r="842" spans="1:17">
      <c r="A842" s="49" t="s">
        <v>5191</v>
      </c>
      <c r="B842" s="333"/>
      <c r="C842" s="49" t="s">
        <v>471</v>
      </c>
      <c r="D842" s="49" t="s">
        <v>467</v>
      </c>
      <c r="E842" s="49" t="s">
        <v>472</v>
      </c>
      <c r="F842" s="333"/>
      <c r="G842" s="333"/>
      <c r="H842" s="49" t="s">
        <v>473</v>
      </c>
      <c r="I842" s="51" t="s">
        <v>476</v>
      </c>
      <c r="J842" s="38" t="s">
        <v>459</v>
      </c>
      <c r="K842" s="333"/>
      <c r="L842" s="333"/>
      <c r="M842" s="333"/>
      <c r="N842" s="333"/>
      <c r="O842" s="333"/>
      <c r="P842" s="333"/>
      <c r="Q842" s="333"/>
    </row>
    <row r="843" spans="1:17">
      <c r="A843" s="49" t="s">
        <v>5192</v>
      </c>
      <c r="B843" s="333"/>
      <c r="C843" s="49" t="s">
        <v>471</v>
      </c>
      <c r="D843" s="49" t="s">
        <v>467</v>
      </c>
      <c r="E843" s="49" t="s">
        <v>472</v>
      </c>
      <c r="F843" s="333"/>
      <c r="G843" s="333"/>
      <c r="H843" s="49" t="s">
        <v>473</v>
      </c>
      <c r="I843" s="51" t="s">
        <v>478</v>
      </c>
      <c r="J843" s="38" t="s">
        <v>459</v>
      </c>
      <c r="K843" s="333"/>
      <c r="L843" s="333"/>
      <c r="M843" s="333"/>
      <c r="N843" s="333"/>
      <c r="O843" s="333"/>
      <c r="P843" s="333"/>
      <c r="Q843" s="333"/>
    </row>
    <row r="844" spans="1:17">
      <c r="A844" s="49" t="s">
        <v>5193</v>
      </c>
      <c r="B844" s="333"/>
      <c r="C844" s="49" t="s">
        <v>471</v>
      </c>
      <c r="D844" s="49" t="s">
        <v>467</v>
      </c>
      <c r="E844" s="49" t="s">
        <v>472</v>
      </c>
      <c r="F844" s="333"/>
      <c r="G844" s="333"/>
      <c r="H844" s="49" t="s">
        <v>473</v>
      </c>
      <c r="I844" s="51" t="s">
        <v>480</v>
      </c>
      <c r="J844" s="38" t="s">
        <v>459</v>
      </c>
      <c r="K844" s="333"/>
      <c r="L844" s="333"/>
      <c r="M844" s="333"/>
      <c r="N844" s="333"/>
      <c r="O844" s="333"/>
      <c r="P844" s="333"/>
      <c r="Q844" s="333"/>
    </row>
    <row r="845" spans="1:17">
      <c r="A845" s="49" t="s">
        <v>5194</v>
      </c>
      <c r="B845" s="333"/>
      <c r="C845" s="49" t="s">
        <v>471</v>
      </c>
      <c r="D845" s="49" t="s">
        <v>467</v>
      </c>
      <c r="E845" s="49" t="s">
        <v>472</v>
      </c>
      <c r="F845" s="333"/>
      <c r="G845" s="333"/>
      <c r="H845" s="49" t="s">
        <v>473</v>
      </c>
      <c r="I845" s="51" t="s">
        <v>482</v>
      </c>
      <c r="J845" s="38" t="s">
        <v>459</v>
      </c>
      <c r="K845" s="333"/>
      <c r="L845" s="333"/>
      <c r="M845" s="333"/>
      <c r="N845" s="333"/>
      <c r="O845" s="333"/>
      <c r="P845" s="333"/>
      <c r="Q845" s="333"/>
    </row>
    <row r="846" spans="1:17">
      <c r="A846" s="49" t="s">
        <v>5195</v>
      </c>
      <c r="B846" s="333"/>
      <c r="C846" s="49" t="s">
        <v>471</v>
      </c>
      <c r="D846" s="49" t="s">
        <v>467</v>
      </c>
      <c r="E846" s="49" t="s">
        <v>472</v>
      </c>
      <c r="F846" s="333"/>
      <c r="G846" s="333"/>
      <c r="H846" s="49" t="s">
        <v>473</v>
      </c>
      <c r="I846" s="51" t="s">
        <v>484</v>
      </c>
      <c r="J846" s="38" t="s">
        <v>459</v>
      </c>
      <c r="K846" s="333"/>
      <c r="L846" s="333"/>
      <c r="M846" s="333"/>
      <c r="N846" s="333"/>
      <c r="O846" s="333"/>
      <c r="P846" s="333"/>
      <c r="Q846" s="333"/>
    </row>
    <row r="847" spans="1:17">
      <c r="A847" s="49" t="s">
        <v>5196</v>
      </c>
      <c r="B847" s="333"/>
      <c r="C847" s="49" t="s">
        <v>471</v>
      </c>
      <c r="D847" s="49" t="s">
        <v>467</v>
      </c>
      <c r="E847" s="49" t="s">
        <v>472</v>
      </c>
      <c r="F847" s="333"/>
      <c r="G847" s="333"/>
      <c r="H847" s="49">
        <v>5</v>
      </c>
      <c r="I847" s="51" t="s">
        <v>486</v>
      </c>
      <c r="J847" s="38" t="s">
        <v>459</v>
      </c>
      <c r="K847" s="333"/>
      <c r="L847" s="333"/>
      <c r="M847" s="333"/>
      <c r="N847" s="333"/>
      <c r="O847" s="333"/>
      <c r="P847" s="333"/>
      <c r="Q847" s="333"/>
    </row>
    <row r="848" spans="1:17">
      <c r="A848" s="49" t="s">
        <v>5197</v>
      </c>
      <c r="B848" s="333"/>
      <c r="C848" s="49" t="s">
        <v>471</v>
      </c>
      <c r="D848" s="49" t="s">
        <v>467</v>
      </c>
      <c r="E848" s="49" t="s">
        <v>472</v>
      </c>
      <c r="F848" s="333"/>
      <c r="G848" s="333"/>
      <c r="H848" s="49" t="s">
        <v>469</v>
      </c>
      <c r="I848" s="51" t="s">
        <v>488</v>
      </c>
      <c r="J848" s="38" t="s">
        <v>459</v>
      </c>
      <c r="K848" s="333"/>
      <c r="L848" s="333"/>
      <c r="M848" s="333"/>
      <c r="N848" s="333"/>
      <c r="O848" s="333"/>
      <c r="P848" s="333"/>
      <c r="Q848" s="333"/>
    </row>
    <row r="849" spans="1:17">
      <c r="A849" s="49" t="s">
        <v>5198</v>
      </c>
      <c r="B849" s="333"/>
      <c r="C849" s="49" t="s">
        <v>471</v>
      </c>
      <c r="D849" s="49" t="s">
        <v>467</v>
      </c>
      <c r="E849" s="49" t="s">
        <v>472</v>
      </c>
      <c r="F849" s="333"/>
      <c r="G849" s="333"/>
      <c r="H849" s="49" t="s">
        <v>469</v>
      </c>
      <c r="I849" s="51" t="s">
        <v>490</v>
      </c>
      <c r="J849" s="38" t="s">
        <v>459</v>
      </c>
      <c r="K849" s="333"/>
      <c r="L849" s="333"/>
      <c r="M849" s="333"/>
      <c r="N849" s="333"/>
      <c r="O849" s="333"/>
      <c r="P849" s="333"/>
      <c r="Q849" s="333"/>
    </row>
    <row r="850" spans="1:17">
      <c r="A850" s="49" t="s">
        <v>5199</v>
      </c>
      <c r="B850" s="333"/>
      <c r="C850" s="49" t="s">
        <v>471</v>
      </c>
      <c r="D850" s="49" t="s">
        <v>467</v>
      </c>
      <c r="E850" s="49" t="s">
        <v>472</v>
      </c>
      <c r="F850" s="333"/>
      <c r="G850" s="333"/>
      <c r="H850" s="49" t="s">
        <v>469</v>
      </c>
      <c r="I850" s="51" t="s">
        <v>492</v>
      </c>
      <c r="J850" s="38" t="s">
        <v>459</v>
      </c>
      <c r="K850" s="333"/>
      <c r="L850" s="333"/>
      <c r="M850" s="333"/>
      <c r="N850" s="333"/>
      <c r="O850" s="333"/>
      <c r="P850" s="333"/>
      <c r="Q850" s="333"/>
    </row>
    <row r="851" spans="1:17">
      <c r="A851" s="49" t="s">
        <v>5200</v>
      </c>
      <c r="B851" s="333"/>
      <c r="C851" s="49" t="s">
        <v>471</v>
      </c>
      <c r="D851" s="49" t="s">
        <v>467</v>
      </c>
      <c r="E851" s="49" t="s">
        <v>472</v>
      </c>
      <c r="F851" s="333"/>
      <c r="G851" s="333"/>
      <c r="H851" s="49" t="s">
        <v>469</v>
      </c>
      <c r="I851" s="51" t="s">
        <v>494</v>
      </c>
      <c r="J851" s="38" t="s">
        <v>459</v>
      </c>
      <c r="K851" s="333"/>
      <c r="L851" s="333"/>
      <c r="M851" s="333"/>
      <c r="N851" s="333"/>
      <c r="O851" s="333"/>
      <c r="P851" s="333"/>
      <c r="Q851" s="333"/>
    </row>
    <row r="852" spans="1:17">
      <c r="A852" s="49" t="s">
        <v>5201</v>
      </c>
      <c r="B852" s="338"/>
      <c r="C852" s="62" t="s">
        <v>471</v>
      </c>
      <c r="D852" s="62" t="s">
        <v>467</v>
      </c>
      <c r="E852" s="62" t="s">
        <v>472</v>
      </c>
      <c r="F852" s="338"/>
      <c r="G852" s="338"/>
      <c r="H852" s="62" t="s">
        <v>469</v>
      </c>
      <c r="I852" s="63" t="s">
        <v>496</v>
      </c>
      <c r="J852" s="38" t="s">
        <v>459</v>
      </c>
      <c r="K852" s="338"/>
      <c r="L852" s="338"/>
      <c r="M852" s="338"/>
      <c r="N852" s="338"/>
      <c r="O852" s="338"/>
      <c r="P852" s="338"/>
      <c r="Q852" s="338"/>
    </row>
    <row r="853" spans="1:17">
      <c r="A853" s="326" t="s">
        <v>5202</v>
      </c>
      <c r="B853" s="337" t="s">
        <v>4401</v>
      </c>
      <c r="C853" s="61" t="s">
        <v>4402</v>
      </c>
      <c r="D853" s="61" t="s">
        <v>467</v>
      </c>
      <c r="E853" s="43" t="s">
        <v>4403</v>
      </c>
      <c r="F853" s="335" t="s">
        <v>1476</v>
      </c>
      <c r="G853" s="332" t="s">
        <v>457</v>
      </c>
      <c r="H853" s="43" t="s">
        <v>459</v>
      </c>
      <c r="I853" s="45" t="s">
        <v>850</v>
      </c>
      <c r="J853" s="38" t="s">
        <v>459</v>
      </c>
      <c r="K853" s="335" t="s">
        <v>1476</v>
      </c>
      <c r="L853" s="332" t="s">
        <v>457</v>
      </c>
      <c r="M853" s="335" t="s">
        <v>626</v>
      </c>
      <c r="N853" s="335">
        <v>11</v>
      </c>
      <c r="O853" s="335" t="s">
        <v>603</v>
      </c>
      <c r="P853" s="336">
        <v>1785</v>
      </c>
      <c r="Q853" s="336" t="s">
        <v>473</v>
      </c>
    </row>
    <row r="854" spans="1:17">
      <c r="A854" s="327"/>
      <c r="B854" s="333"/>
      <c r="C854" s="49" t="s">
        <v>466</v>
      </c>
      <c r="D854" s="49" t="s">
        <v>467</v>
      </c>
      <c r="E854" s="49" t="s">
        <v>514</v>
      </c>
      <c r="F854" s="333"/>
      <c r="G854" s="333"/>
      <c r="H854" s="49" t="s">
        <v>469</v>
      </c>
      <c r="I854" s="51">
        <v>11</v>
      </c>
      <c r="J854" s="38" t="s">
        <v>459</v>
      </c>
      <c r="K854" s="333"/>
      <c r="L854" s="333"/>
      <c r="M854" s="333"/>
      <c r="N854" s="333"/>
      <c r="O854" s="333"/>
      <c r="P854" s="333"/>
      <c r="Q854" s="333"/>
    </row>
    <row r="855" spans="1:17">
      <c r="A855" s="49" t="s">
        <v>5203</v>
      </c>
      <c r="B855" s="333"/>
      <c r="C855" s="49" t="s">
        <v>471</v>
      </c>
      <c r="D855" s="49" t="s">
        <v>467</v>
      </c>
      <c r="E855" s="49" t="s">
        <v>472</v>
      </c>
      <c r="F855" s="333"/>
      <c r="G855" s="333"/>
      <c r="H855" s="49" t="s">
        <v>473</v>
      </c>
      <c r="I855" s="51" t="s">
        <v>474</v>
      </c>
      <c r="J855" s="38" t="s">
        <v>459</v>
      </c>
      <c r="K855" s="333"/>
      <c r="L855" s="333"/>
      <c r="M855" s="333"/>
      <c r="N855" s="333"/>
      <c r="O855" s="333"/>
      <c r="P855" s="333"/>
      <c r="Q855" s="333"/>
    </row>
    <row r="856" spans="1:17">
      <c r="A856" s="49" t="s">
        <v>5204</v>
      </c>
      <c r="B856" s="333"/>
      <c r="C856" s="49" t="s">
        <v>471</v>
      </c>
      <c r="D856" s="49" t="s">
        <v>467</v>
      </c>
      <c r="E856" s="49" t="s">
        <v>472</v>
      </c>
      <c r="F856" s="333"/>
      <c r="G856" s="333"/>
      <c r="H856" s="49" t="s">
        <v>473</v>
      </c>
      <c r="I856" s="51" t="s">
        <v>476</v>
      </c>
      <c r="J856" s="38" t="s">
        <v>459</v>
      </c>
      <c r="K856" s="333"/>
      <c r="L856" s="333"/>
      <c r="M856" s="333"/>
      <c r="N856" s="333"/>
      <c r="O856" s="333"/>
      <c r="P856" s="333"/>
      <c r="Q856" s="333"/>
    </row>
    <row r="857" spans="1:17">
      <c r="A857" s="49" t="s">
        <v>5205</v>
      </c>
      <c r="B857" s="333"/>
      <c r="C857" s="49" t="s">
        <v>471</v>
      </c>
      <c r="D857" s="49" t="s">
        <v>467</v>
      </c>
      <c r="E857" s="49" t="s">
        <v>472</v>
      </c>
      <c r="F857" s="333"/>
      <c r="G857" s="333"/>
      <c r="H857" s="49" t="s">
        <v>473</v>
      </c>
      <c r="I857" s="51" t="s">
        <v>478</v>
      </c>
      <c r="J857" s="38" t="s">
        <v>459</v>
      </c>
      <c r="K857" s="333"/>
      <c r="L857" s="333"/>
      <c r="M857" s="333"/>
      <c r="N857" s="333"/>
      <c r="O857" s="333"/>
      <c r="P857" s="333"/>
      <c r="Q857" s="333"/>
    </row>
    <row r="858" spans="1:17">
      <c r="A858" s="49" t="s">
        <v>5206</v>
      </c>
      <c r="B858" s="333"/>
      <c r="C858" s="49" t="s">
        <v>471</v>
      </c>
      <c r="D858" s="49" t="s">
        <v>467</v>
      </c>
      <c r="E858" s="49" t="s">
        <v>472</v>
      </c>
      <c r="F858" s="333"/>
      <c r="G858" s="333"/>
      <c r="H858" s="49" t="s">
        <v>473</v>
      </c>
      <c r="I858" s="51" t="s">
        <v>480</v>
      </c>
      <c r="J858" s="38" t="s">
        <v>459</v>
      </c>
      <c r="K858" s="333"/>
      <c r="L858" s="333"/>
      <c r="M858" s="333"/>
      <c r="N858" s="333"/>
      <c r="O858" s="333"/>
      <c r="P858" s="333"/>
      <c r="Q858" s="333"/>
    </row>
    <row r="859" spans="1:17">
      <c r="A859" s="49" t="s">
        <v>5207</v>
      </c>
      <c r="B859" s="333"/>
      <c r="C859" s="49" t="s">
        <v>471</v>
      </c>
      <c r="D859" s="49" t="s">
        <v>467</v>
      </c>
      <c r="E859" s="49" t="s">
        <v>472</v>
      </c>
      <c r="F859" s="333"/>
      <c r="G859" s="333"/>
      <c r="H859" s="49" t="s">
        <v>473</v>
      </c>
      <c r="I859" s="51" t="s">
        <v>482</v>
      </c>
      <c r="J859" s="38" t="s">
        <v>459</v>
      </c>
      <c r="K859" s="333"/>
      <c r="L859" s="333"/>
      <c r="M859" s="333"/>
      <c r="N859" s="333"/>
      <c r="O859" s="333"/>
      <c r="P859" s="333"/>
      <c r="Q859" s="333"/>
    </row>
    <row r="860" spans="1:17">
      <c r="A860" s="49" t="s">
        <v>5208</v>
      </c>
      <c r="B860" s="333"/>
      <c r="C860" s="49" t="s">
        <v>471</v>
      </c>
      <c r="D860" s="49" t="s">
        <v>467</v>
      </c>
      <c r="E860" s="49" t="s">
        <v>472</v>
      </c>
      <c r="F860" s="333"/>
      <c r="G860" s="333"/>
      <c r="H860" s="49" t="s">
        <v>473</v>
      </c>
      <c r="I860" s="51" t="s">
        <v>484</v>
      </c>
      <c r="J860" s="38" t="s">
        <v>459</v>
      </c>
      <c r="K860" s="333"/>
      <c r="L860" s="333"/>
      <c r="M860" s="333"/>
      <c r="N860" s="333"/>
      <c r="O860" s="333"/>
      <c r="P860" s="333"/>
      <c r="Q860" s="333"/>
    </row>
    <row r="861" spans="1:17">
      <c r="A861" s="49" t="s">
        <v>5209</v>
      </c>
      <c r="B861" s="333"/>
      <c r="C861" s="49" t="s">
        <v>471</v>
      </c>
      <c r="D861" s="49" t="s">
        <v>467</v>
      </c>
      <c r="E861" s="49" t="s">
        <v>472</v>
      </c>
      <c r="F861" s="333"/>
      <c r="G861" s="333"/>
      <c r="H861" s="49">
        <v>5</v>
      </c>
      <c r="I861" s="51" t="s">
        <v>486</v>
      </c>
      <c r="J861" s="38" t="s">
        <v>459</v>
      </c>
      <c r="K861" s="333"/>
      <c r="L861" s="333"/>
      <c r="M861" s="333"/>
      <c r="N861" s="333"/>
      <c r="O861" s="333"/>
      <c r="P861" s="333"/>
      <c r="Q861" s="333"/>
    </row>
    <row r="862" spans="1:17">
      <c r="A862" s="49" t="s">
        <v>5210</v>
      </c>
      <c r="B862" s="333"/>
      <c r="C862" s="49" t="s">
        <v>471</v>
      </c>
      <c r="D862" s="49" t="s">
        <v>467</v>
      </c>
      <c r="E862" s="49" t="s">
        <v>472</v>
      </c>
      <c r="F862" s="333"/>
      <c r="G862" s="333"/>
      <c r="H862" s="49">
        <v>5</v>
      </c>
      <c r="I862" s="51" t="s">
        <v>488</v>
      </c>
      <c r="J862" s="38" t="s">
        <v>459</v>
      </c>
      <c r="K862" s="333"/>
      <c r="L862" s="333"/>
      <c r="M862" s="333"/>
      <c r="N862" s="333"/>
      <c r="O862" s="333"/>
      <c r="P862" s="333"/>
      <c r="Q862" s="333"/>
    </row>
    <row r="863" spans="1:17">
      <c r="A863" s="49" t="s">
        <v>5211</v>
      </c>
      <c r="B863" s="333"/>
      <c r="C863" s="49" t="s">
        <v>471</v>
      </c>
      <c r="D863" s="49" t="s">
        <v>467</v>
      </c>
      <c r="E863" s="49" t="s">
        <v>472</v>
      </c>
      <c r="F863" s="333"/>
      <c r="G863" s="333"/>
      <c r="H863" s="49" t="s">
        <v>469</v>
      </c>
      <c r="I863" s="51" t="s">
        <v>490</v>
      </c>
      <c r="J863" s="38" t="s">
        <v>459</v>
      </c>
      <c r="K863" s="333"/>
      <c r="L863" s="333"/>
      <c r="M863" s="333"/>
      <c r="N863" s="333"/>
      <c r="O863" s="333"/>
      <c r="P863" s="333"/>
      <c r="Q863" s="333"/>
    </row>
    <row r="864" spans="1:17">
      <c r="A864" s="49" t="s">
        <v>5212</v>
      </c>
      <c r="B864" s="333"/>
      <c r="C864" s="49" t="s">
        <v>471</v>
      </c>
      <c r="D864" s="49" t="s">
        <v>467</v>
      </c>
      <c r="E864" s="49" t="s">
        <v>472</v>
      </c>
      <c r="F864" s="333"/>
      <c r="G864" s="333"/>
      <c r="H864" s="49" t="s">
        <v>469</v>
      </c>
      <c r="I864" s="51" t="s">
        <v>492</v>
      </c>
      <c r="J864" s="38" t="s">
        <v>459</v>
      </c>
      <c r="K864" s="333"/>
      <c r="L864" s="333"/>
      <c r="M864" s="333"/>
      <c r="N864" s="333"/>
      <c r="O864" s="333"/>
      <c r="P864" s="333"/>
      <c r="Q864" s="333"/>
    </row>
    <row r="865" spans="1:17">
      <c r="A865" s="49" t="s">
        <v>5213</v>
      </c>
      <c r="B865" s="333"/>
      <c r="C865" s="49" t="s">
        <v>471</v>
      </c>
      <c r="D865" s="49" t="s">
        <v>467</v>
      </c>
      <c r="E865" s="49" t="s">
        <v>472</v>
      </c>
      <c r="F865" s="333"/>
      <c r="G865" s="333"/>
      <c r="H865" s="49" t="s">
        <v>469</v>
      </c>
      <c r="I865" s="51" t="s">
        <v>494</v>
      </c>
      <c r="J865" s="38" t="s">
        <v>459</v>
      </c>
      <c r="K865" s="333"/>
      <c r="L865" s="333"/>
      <c r="M865" s="333"/>
      <c r="N865" s="333"/>
      <c r="O865" s="333"/>
      <c r="P865" s="333"/>
      <c r="Q865" s="333"/>
    </row>
    <row r="866" spans="1:17">
      <c r="A866" s="49" t="s">
        <v>5214</v>
      </c>
      <c r="B866" s="338"/>
      <c r="C866" s="62" t="s">
        <v>471</v>
      </c>
      <c r="D866" s="62" t="s">
        <v>467</v>
      </c>
      <c r="E866" s="62" t="s">
        <v>472</v>
      </c>
      <c r="F866" s="338"/>
      <c r="G866" s="338"/>
      <c r="H866" s="62" t="s">
        <v>469</v>
      </c>
      <c r="I866" s="63" t="s">
        <v>496</v>
      </c>
      <c r="J866" s="38" t="s">
        <v>459</v>
      </c>
      <c r="K866" s="338"/>
      <c r="L866" s="338"/>
      <c r="M866" s="338"/>
      <c r="N866" s="338"/>
      <c r="O866" s="338"/>
      <c r="P866" s="338"/>
      <c r="Q866" s="338"/>
    </row>
    <row r="867" spans="1:17">
      <c r="A867" s="49" t="s">
        <v>5215</v>
      </c>
      <c r="B867" s="334"/>
      <c r="C867" s="52" t="s">
        <v>471</v>
      </c>
      <c r="D867" s="52" t="s">
        <v>467</v>
      </c>
      <c r="E867" s="52" t="s">
        <v>472</v>
      </c>
      <c r="F867" s="334"/>
      <c r="G867" s="334"/>
      <c r="H867" s="52" t="s">
        <v>469</v>
      </c>
      <c r="I867" s="54" t="s">
        <v>528</v>
      </c>
      <c r="J867" s="38" t="s">
        <v>459</v>
      </c>
      <c r="K867" s="334"/>
      <c r="L867" s="334"/>
      <c r="M867" s="334"/>
      <c r="N867" s="334"/>
      <c r="O867" s="334"/>
      <c r="P867" s="334"/>
      <c r="Q867" s="334"/>
    </row>
    <row r="868" spans="1:17">
      <c r="A868" s="326" t="s">
        <v>5216</v>
      </c>
      <c r="B868" s="337" t="s">
        <v>4401</v>
      </c>
      <c r="C868" s="43" t="s">
        <v>4402</v>
      </c>
      <c r="D868" s="43" t="s">
        <v>467</v>
      </c>
      <c r="E868" s="43" t="s">
        <v>4403</v>
      </c>
      <c r="F868" s="335" t="s">
        <v>1476</v>
      </c>
      <c r="G868" s="332" t="s">
        <v>457</v>
      </c>
      <c r="H868" s="43" t="s">
        <v>459</v>
      </c>
      <c r="I868" s="45" t="s">
        <v>4469</v>
      </c>
      <c r="J868" s="38" t="s">
        <v>459</v>
      </c>
      <c r="K868" s="335" t="s">
        <v>1476</v>
      </c>
      <c r="L868" s="332" t="s">
        <v>457</v>
      </c>
      <c r="M868" s="335" t="s">
        <v>626</v>
      </c>
      <c r="N868" s="335">
        <v>17</v>
      </c>
      <c r="O868" s="335" t="s">
        <v>619</v>
      </c>
      <c r="P868" s="336">
        <v>1785</v>
      </c>
      <c r="Q868" s="336" t="s">
        <v>473</v>
      </c>
    </row>
    <row r="869" spans="1:17">
      <c r="A869" s="327"/>
      <c r="B869" s="333"/>
      <c r="C869" s="46" t="s">
        <v>466</v>
      </c>
      <c r="D869" s="46" t="s">
        <v>467</v>
      </c>
      <c r="E869" s="46" t="s">
        <v>534</v>
      </c>
      <c r="F869" s="333"/>
      <c r="G869" s="333"/>
      <c r="H869" s="46" t="s">
        <v>469</v>
      </c>
      <c r="I869" s="48">
        <v>17</v>
      </c>
      <c r="J869" s="38" t="s">
        <v>459</v>
      </c>
      <c r="K869" s="333"/>
      <c r="L869" s="333"/>
      <c r="M869" s="333"/>
      <c r="N869" s="333"/>
      <c r="O869" s="333"/>
      <c r="P869" s="333"/>
      <c r="Q869" s="333"/>
    </row>
    <row r="870" spans="1:17">
      <c r="A870" s="49" t="s">
        <v>5217</v>
      </c>
      <c r="B870" s="333"/>
      <c r="C870" s="49" t="s">
        <v>471</v>
      </c>
      <c r="D870" s="49" t="s">
        <v>467</v>
      </c>
      <c r="E870" s="49" t="s">
        <v>472</v>
      </c>
      <c r="F870" s="333"/>
      <c r="G870" s="333"/>
      <c r="H870" s="49" t="s">
        <v>473</v>
      </c>
      <c r="I870" s="51" t="s">
        <v>474</v>
      </c>
      <c r="J870" s="38" t="s">
        <v>459</v>
      </c>
      <c r="K870" s="333"/>
      <c r="L870" s="333"/>
      <c r="M870" s="333"/>
      <c r="N870" s="333"/>
      <c r="O870" s="333"/>
      <c r="P870" s="333"/>
      <c r="Q870" s="333"/>
    </row>
    <row r="871" spans="1:17">
      <c r="A871" s="49" t="s">
        <v>5218</v>
      </c>
      <c r="B871" s="333"/>
      <c r="C871" s="49" t="s">
        <v>471</v>
      </c>
      <c r="D871" s="49" t="s">
        <v>467</v>
      </c>
      <c r="E871" s="49" t="s">
        <v>472</v>
      </c>
      <c r="F871" s="333"/>
      <c r="G871" s="333"/>
      <c r="H871" s="49" t="s">
        <v>473</v>
      </c>
      <c r="I871" s="51" t="s">
        <v>476</v>
      </c>
      <c r="J871" s="38" t="s">
        <v>459</v>
      </c>
      <c r="K871" s="333"/>
      <c r="L871" s="333"/>
      <c r="M871" s="333"/>
      <c r="N871" s="333"/>
      <c r="O871" s="333"/>
      <c r="P871" s="333"/>
      <c r="Q871" s="333"/>
    </row>
    <row r="872" spans="1:17">
      <c r="A872" s="49" t="s">
        <v>5219</v>
      </c>
      <c r="B872" s="333"/>
      <c r="C872" s="49" t="s">
        <v>471</v>
      </c>
      <c r="D872" s="49" t="s">
        <v>467</v>
      </c>
      <c r="E872" s="49" t="s">
        <v>472</v>
      </c>
      <c r="F872" s="333"/>
      <c r="G872" s="333"/>
      <c r="H872" s="49" t="s">
        <v>473</v>
      </c>
      <c r="I872" s="51" t="s">
        <v>478</v>
      </c>
      <c r="J872" s="38" t="s">
        <v>459</v>
      </c>
      <c r="K872" s="333"/>
      <c r="L872" s="333"/>
      <c r="M872" s="333"/>
      <c r="N872" s="333"/>
      <c r="O872" s="333"/>
      <c r="P872" s="333"/>
      <c r="Q872" s="333"/>
    </row>
    <row r="873" spans="1:17">
      <c r="A873" s="49" t="s">
        <v>5220</v>
      </c>
      <c r="B873" s="333"/>
      <c r="C873" s="49" t="s">
        <v>471</v>
      </c>
      <c r="D873" s="49" t="s">
        <v>467</v>
      </c>
      <c r="E873" s="49" t="s">
        <v>472</v>
      </c>
      <c r="F873" s="333"/>
      <c r="G873" s="333"/>
      <c r="H873" s="49" t="s">
        <v>473</v>
      </c>
      <c r="I873" s="51" t="s">
        <v>480</v>
      </c>
      <c r="J873" s="38" t="s">
        <v>459</v>
      </c>
      <c r="K873" s="333"/>
      <c r="L873" s="333"/>
      <c r="M873" s="333"/>
      <c r="N873" s="333"/>
      <c r="O873" s="333"/>
      <c r="P873" s="333"/>
      <c r="Q873" s="333"/>
    </row>
    <row r="874" spans="1:17">
      <c r="A874" s="49" t="s">
        <v>5221</v>
      </c>
      <c r="B874" s="333"/>
      <c r="C874" s="49" t="s">
        <v>471</v>
      </c>
      <c r="D874" s="49" t="s">
        <v>467</v>
      </c>
      <c r="E874" s="49" t="s">
        <v>472</v>
      </c>
      <c r="F874" s="333"/>
      <c r="G874" s="333"/>
      <c r="H874" s="49" t="s">
        <v>473</v>
      </c>
      <c r="I874" s="51" t="s">
        <v>482</v>
      </c>
      <c r="J874" s="38" t="s">
        <v>459</v>
      </c>
      <c r="K874" s="333"/>
      <c r="L874" s="333"/>
      <c r="M874" s="333"/>
      <c r="N874" s="333"/>
      <c r="O874" s="333"/>
      <c r="P874" s="333"/>
      <c r="Q874" s="333"/>
    </row>
    <row r="875" spans="1:17">
      <c r="A875" s="49" t="s">
        <v>5222</v>
      </c>
      <c r="B875" s="333"/>
      <c r="C875" s="49" t="s">
        <v>471</v>
      </c>
      <c r="D875" s="49" t="s">
        <v>467</v>
      </c>
      <c r="E875" s="49" t="s">
        <v>472</v>
      </c>
      <c r="F875" s="333"/>
      <c r="G875" s="333"/>
      <c r="H875" s="49" t="s">
        <v>473</v>
      </c>
      <c r="I875" s="51" t="s">
        <v>484</v>
      </c>
      <c r="J875" s="38" t="s">
        <v>459</v>
      </c>
      <c r="K875" s="333"/>
      <c r="L875" s="333"/>
      <c r="M875" s="333"/>
      <c r="N875" s="333"/>
      <c r="O875" s="333"/>
      <c r="P875" s="333"/>
      <c r="Q875" s="333"/>
    </row>
    <row r="876" spans="1:17">
      <c r="A876" s="49" t="s">
        <v>5223</v>
      </c>
      <c r="B876" s="333"/>
      <c r="C876" s="49" t="s">
        <v>471</v>
      </c>
      <c r="D876" s="49" t="s">
        <v>467</v>
      </c>
      <c r="E876" s="49" t="s">
        <v>472</v>
      </c>
      <c r="F876" s="333"/>
      <c r="G876" s="333"/>
      <c r="H876" s="49">
        <v>5</v>
      </c>
      <c r="I876" s="51" t="s">
        <v>486</v>
      </c>
      <c r="J876" s="38" t="s">
        <v>459</v>
      </c>
      <c r="K876" s="333"/>
      <c r="L876" s="333"/>
      <c r="M876" s="333"/>
      <c r="N876" s="333"/>
      <c r="O876" s="333"/>
      <c r="P876" s="333"/>
      <c r="Q876" s="333"/>
    </row>
    <row r="877" spans="1:17">
      <c r="A877" s="49" t="s">
        <v>5224</v>
      </c>
      <c r="B877" s="333"/>
      <c r="C877" s="49" t="s">
        <v>471</v>
      </c>
      <c r="D877" s="49" t="s">
        <v>467</v>
      </c>
      <c r="E877" s="49" t="s">
        <v>472</v>
      </c>
      <c r="F877" s="333"/>
      <c r="G877" s="333"/>
      <c r="H877" s="49">
        <v>5</v>
      </c>
      <c r="I877" s="51" t="s">
        <v>488</v>
      </c>
      <c r="J877" s="38" t="s">
        <v>459</v>
      </c>
      <c r="K877" s="333"/>
      <c r="L877" s="333"/>
      <c r="M877" s="333"/>
      <c r="N877" s="333"/>
      <c r="O877" s="333"/>
      <c r="P877" s="333"/>
      <c r="Q877" s="333"/>
    </row>
    <row r="878" spans="1:17">
      <c r="A878" s="49" t="s">
        <v>5225</v>
      </c>
      <c r="B878" s="333"/>
      <c r="C878" s="49" t="s">
        <v>471</v>
      </c>
      <c r="D878" s="49" t="s">
        <v>467</v>
      </c>
      <c r="E878" s="49" t="s">
        <v>472</v>
      </c>
      <c r="F878" s="333"/>
      <c r="G878" s="333"/>
      <c r="H878" s="49" t="s">
        <v>469</v>
      </c>
      <c r="I878" s="51" t="s">
        <v>490</v>
      </c>
      <c r="J878" s="38" t="s">
        <v>459</v>
      </c>
      <c r="K878" s="333"/>
      <c r="L878" s="333"/>
      <c r="M878" s="333"/>
      <c r="N878" s="333"/>
      <c r="O878" s="333"/>
      <c r="P878" s="333"/>
      <c r="Q878" s="333"/>
    </row>
    <row r="879" spans="1:17">
      <c r="A879" s="49" t="s">
        <v>5226</v>
      </c>
      <c r="B879" s="333"/>
      <c r="C879" s="49" t="s">
        <v>471</v>
      </c>
      <c r="D879" s="49" t="s">
        <v>467</v>
      </c>
      <c r="E879" s="49" t="s">
        <v>472</v>
      </c>
      <c r="F879" s="333"/>
      <c r="G879" s="333"/>
      <c r="H879" s="49" t="s">
        <v>469</v>
      </c>
      <c r="I879" s="51" t="s">
        <v>492</v>
      </c>
      <c r="J879" s="38" t="s">
        <v>459</v>
      </c>
      <c r="K879" s="333"/>
      <c r="L879" s="333"/>
      <c r="M879" s="333"/>
      <c r="N879" s="333"/>
      <c r="O879" s="333"/>
      <c r="P879" s="333"/>
      <c r="Q879" s="333"/>
    </row>
    <row r="880" spans="1:17">
      <c r="A880" s="49" t="s">
        <v>5227</v>
      </c>
      <c r="B880" s="333"/>
      <c r="C880" s="49" t="s">
        <v>471</v>
      </c>
      <c r="D880" s="49" t="s">
        <v>467</v>
      </c>
      <c r="E880" s="49" t="s">
        <v>472</v>
      </c>
      <c r="F880" s="333"/>
      <c r="G880" s="333"/>
      <c r="H880" s="49" t="s">
        <v>469</v>
      </c>
      <c r="I880" s="51" t="s">
        <v>494</v>
      </c>
      <c r="J880" s="38" t="s">
        <v>459</v>
      </c>
      <c r="K880" s="333"/>
      <c r="L880" s="333"/>
      <c r="M880" s="333"/>
      <c r="N880" s="333"/>
      <c r="O880" s="333"/>
      <c r="P880" s="333"/>
      <c r="Q880" s="333"/>
    </row>
    <row r="881" spans="1:17">
      <c r="A881" s="49" t="s">
        <v>5228</v>
      </c>
      <c r="B881" s="338"/>
      <c r="C881" s="62" t="s">
        <v>471</v>
      </c>
      <c r="D881" s="62" t="s">
        <v>467</v>
      </c>
      <c r="E881" s="62" t="s">
        <v>472</v>
      </c>
      <c r="F881" s="338"/>
      <c r="G881" s="338"/>
      <c r="H881" s="62" t="s">
        <v>469</v>
      </c>
      <c r="I881" s="63" t="s">
        <v>496</v>
      </c>
      <c r="J881" s="38" t="s">
        <v>459</v>
      </c>
      <c r="K881" s="338"/>
      <c r="L881" s="338"/>
      <c r="M881" s="338"/>
      <c r="N881" s="338"/>
      <c r="O881" s="338"/>
      <c r="P881" s="338"/>
      <c r="Q881" s="338"/>
    </row>
    <row r="882" spans="1:17">
      <c r="A882" s="49" t="s">
        <v>5229</v>
      </c>
      <c r="B882" s="338"/>
      <c r="C882" s="62" t="s">
        <v>471</v>
      </c>
      <c r="D882" s="62" t="s">
        <v>467</v>
      </c>
      <c r="E882" s="62" t="s">
        <v>472</v>
      </c>
      <c r="F882" s="338"/>
      <c r="G882" s="338"/>
      <c r="H882" s="62" t="s">
        <v>469</v>
      </c>
      <c r="I882" s="63" t="s">
        <v>528</v>
      </c>
      <c r="J882" s="38" t="s">
        <v>459</v>
      </c>
      <c r="K882" s="338"/>
      <c r="L882" s="338"/>
      <c r="M882" s="338"/>
      <c r="N882" s="338"/>
      <c r="O882" s="338"/>
      <c r="P882" s="338"/>
      <c r="Q882" s="338"/>
    </row>
    <row r="883" spans="1:17">
      <c r="A883" s="49" t="s">
        <v>5230</v>
      </c>
      <c r="B883" s="334"/>
      <c r="C883" s="73" t="s">
        <v>471</v>
      </c>
      <c r="D883" s="73" t="s">
        <v>467</v>
      </c>
      <c r="E883" s="73" t="s">
        <v>472</v>
      </c>
      <c r="F883" s="334"/>
      <c r="G883" s="334"/>
      <c r="H883" s="73" t="s">
        <v>469</v>
      </c>
      <c r="I883" s="67" t="s">
        <v>530</v>
      </c>
      <c r="J883" s="38" t="s">
        <v>459</v>
      </c>
      <c r="K883" s="334"/>
      <c r="L883" s="334"/>
      <c r="M883" s="334"/>
      <c r="N883" s="334"/>
      <c r="O883" s="334"/>
      <c r="P883" s="334"/>
      <c r="Q883" s="334"/>
    </row>
    <row r="884" spans="1:17">
      <c r="A884" s="326" t="s">
        <v>5231</v>
      </c>
      <c r="B884" s="341" t="s">
        <v>4401</v>
      </c>
      <c r="C884" s="43" t="s">
        <v>4402</v>
      </c>
      <c r="D884" s="43" t="s">
        <v>467</v>
      </c>
      <c r="E884" s="43" t="s">
        <v>4403</v>
      </c>
      <c r="F884" s="339" t="s">
        <v>1476</v>
      </c>
      <c r="G884" s="342" t="s">
        <v>457</v>
      </c>
      <c r="H884" s="43" t="s">
        <v>459</v>
      </c>
      <c r="I884" s="45" t="s">
        <v>4427</v>
      </c>
      <c r="J884" s="38" t="s">
        <v>459</v>
      </c>
      <c r="K884" s="339" t="s">
        <v>1476</v>
      </c>
      <c r="L884" s="342" t="s">
        <v>457</v>
      </c>
      <c r="M884" s="339" t="s">
        <v>626</v>
      </c>
      <c r="N884" s="335">
        <v>9</v>
      </c>
      <c r="O884" s="335" t="s">
        <v>533</v>
      </c>
      <c r="P884" s="336">
        <v>1785</v>
      </c>
      <c r="Q884" s="336" t="s">
        <v>473</v>
      </c>
    </row>
    <row r="885" spans="1:17">
      <c r="A885" s="327"/>
      <c r="B885" s="333"/>
      <c r="C885" s="46" t="s">
        <v>466</v>
      </c>
      <c r="D885" s="46" t="s">
        <v>467</v>
      </c>
      <c r="E885" s="46" t="s">
        <v>550</v>
      </c>
      <c r="F885" s="333"/>
      <c r="G885" s="333"/>
      <c r="H885" s="46" t="s">
        <v>469</v>
      </c>
      <c r="I885" s="48">
        <v>9</v>
      </c>
      <c r="J885" s="38" t="s">
        <v>459</v>
      </c>
      <c r="K885" s="333"/>
      <c r="L885" s="333"/>
      <c r="M885" s="333"/>
      <c r="N885" s="333"/>
      <c r="O885" s="333"/>
      <c r="P885" s="333"/>
      <c r="Q885" s="333"/>
    </row>
    <row r="886" spans="1:17">
      <c r="A886" s="49" t="s">
        <v>5232</v>
      </c>
      <c r="B886" s="333"/>
      <c r="C886" s="49" t="s">
        <v>471</v>
      </c>
      <c r="D886" s="49" t="s">
        <v>467</v>
      </c>
      <c r="E886" s="49" t="s">
        <v>552</v>
      </c>
      <c r="F886" s="333"/>
      <c r="G886" s="333"/>
      <c r="H886" s="49" t="s">
        <v>473</v>
      </c>
      <c r="I886" s="51" t="s">
        <v>474</v>
      </c>
      <c r="J886" s="38" t="s">
        <v>459</v>
      </c>
      <c r="K886" s="333"/>
      <c r="L886" s="333"/>
      <c r="M886" s="333"/>
      <c r="N886" s="333"/>
      <c r="O886" s="333"/>
      <c r="P886" s="333"/>
      <c r="Q886" s="333"/>
    </row>
    <row r="887" spans="1:17">
      <c r="A887" s="49" t="s">
        <v>5233</v>
      </c>
      <c r="B887" s="333"/>
      <c r="C887" s="49" t="s">
        <v>471</v>
      </c>
      <c r="D887" s="49" t="s">
        <v>467</v>
      </c>
      <c r="E887" s="49" t="s">
        <v>552</v>
      </c>
      <c r="F887" s="333"/>
      <c r="G887" s="333"/>
      <c r="H887" s="49" t="s">
        <v>473</v>
      </c>
      <c r="I887" s="51" t="s">
        <v>476</v>
      </c>
      <c r="J887" s="38" t="s">
        <v>459</v>
      </c>
      <c r="K887" s="333"/>
      <c r="L887" s="333"/>
      <c r="M887" s="333"/>
      <c r="N887" s="333"/>
      <c r="O887" s="333"/>
      <c r="P887" s="333"/>
      <c r="Q887" s="333"/>
    </row>
    <row r="888" spans="1:17">
      <c r="A888" s="49" t="s">
        <v>5234</v>
      </c>
      <c r="B888" s="333"/>
      <c r="C888" s="49" t="s">
        <v>471</v>
      </c>
      <c r="D888" s="49" t="s">
        <v>467</v>
      </c>
      <c r="E888" s="49" t="s">
        <v>552</v>
      </c>
      <c r="F888" s="333"/>
      <c r="G888" s="333"/>
      <c r="H888" s="49" t="s">
        <v>473</v>
      </c>
      <c r="I888" s="51" t="s">
        <v>478</v>
      </c>
      <c r="J888" s="38" t="s">
        <v>459</v>
      </c>
      <c r="K888" s="333"/>
      <c r="L888" s="333"/>
      <c r="M888" s="333"/>
      <c r="N888" s="333"/>
      <c r="O888" s="333"/>
      <c r="P888" s="333"/>
      <c r="Q888" s="333"/>
    </row>
    <row r="889" spans="1:17">
      <c r="A889" s="49" t="s">
        <v>5235</v>
      </c>
      <c r="B889" s="333"/>
      <c r="C889" s="49" t="s">
        <v>471</v>
      </c>
      <c r="D889" s="49" t="s">
        <v>467</v>
      </c>
      <c r="E889" s="49" t="s">
        <v>552</v>
      </c>
      <c r="F889" s="333"/>
      <c r="G889" s="333"/>
      <c r="H889" s="49" t="s">
        <v>473</v>
      </c>
      <c r="I889" s="51" t="s">
        <v>480</v>
      </c>
      <c r="J889" s="38" t="s">
        <v>459</v>
      </c>
      <c r="K889" s="333"/>
      <c r="L889" s="333"/>
      <c r="M889" s="333"/>
      <c r="N889" s="333"/>
      <c r="O889" s="333"/>
      <c r="P889" s="333"/>
      <c r="Q889" s="333"/>
    </row>
    <row r="890" spans="1:17">
      <c r="A890" s="49" t="s">
        <v>5236</v>
      </c>
      <c r="B890" s="333"/>
      <c r="C890" s="49" t="s">
        <v>471</v>
      </c>
      <c r="D890" s="49" t="s">
        <v>467</v>
      </c>
      <c r="E890" s="49" t="s">
        <v>552</v>
      </c>
      <c r="F890" s="333"/>
      <c r="G890" s="333"/>
      <c r="H890" s="49" t="s">
        <v>473</v>
      </c>
      <c r="I890" s="51" t="s">
        <v>482</v>
      </c>
      <c r="J890" s="38" t="s">
        <v>459</v>
      </c>
      <c r="K890" s="333"/>
      <c r="L890" s="333"/>
      <c r="M890" s="333"/>
      <c r="N890" s="333"/>
      <c r="O890" s="333"/>
      <c r="P890" s="333"/>
      <c r="Q890" s="333"/>
    </row>
    <row r="891" spans="1:17">
      <c r="A891" s="49" t="s">
        <v>5237</v>
      </c>
      <c r="B891" s="333"/>
      <c r="C891" s="49" t="s">
        <v>471</v>
      </c>
      <c r="D891" s="49" t="s">
        <v>467</v>
      </c>
      <c r="E891" s="49" t="s">
        <v>552</v>
      </c>
      <c r="F891" s="333"/>
      <c r="G891" s="333"/>
      <c r="H891" s="49" t="s">
        <v>473</v>
      </c>
      <c r="I891" s="51" t="s">
        <v>484</v>
      </c>
      <c r="J891" s="38" t="s">
        <v>459</v>
      </c>
      <c r="K891" s="333"/>
      <c r="L891" s="333"/>
      <c r="M891" s="333"/>
      <c r="N891" s="333"/>
      <c r="O891" s="333"/>
      <c r="P891" s="333"/>
      <c r="Q891" s="333"/>
    </row>
    <row r="892" spans="1:17">
      <c r="A892" s="49" t="s">
        <v>5238</v>
      </c>
      <c r="B892" s="333"/>
      <c r="C892" s="49" t="s">
        <v>471</v>
      </c>
      <c r="D892" s="49" t="s">
        <v>467</v>
      </c>
      <c r="E892" s="49" t="s">
        <v>552</v>
      </c>
      <c r="F892" s="333"/>
      <c r="G892" s="333"/>
      <c r="H892" s="49">
        <v>5</v>
      </c>
      <c r="I892" s="51" t="s">
        <v>486</v>
      </c>
      <c r="J892" s="38" t="s">
        <v>459</v>
      </c>
      <c r="K892" s="333"/>
      <c r="L892" s="333"/>
      <c r="M892" s="333"/>
      <c r="N892" s="333"/>
      <c r="O892" s="333"/>
      <c r="P892" s="333"/>
      <c r="Q892" s="333"/>
    </row>
    <row r="893" spans="1:17">
      <c r="A893" s="49" t="s">
        <v>5239</v>
      </c>
      <c r="B893" s="333"/>
      <c r="C893" s="49" t="s">
        <v>471</v>
      </c>
      <c r="D893" s="49" t="s">
        <v>467</v>
      </c>
      <c r="E893" s="49" t="s">
        <v>552</v>
      </c>
      <c r="F893" s="333"/>
      <c r="G893" s="333"/>
      <c r="H893" s="49">
        <v>5</v>
      </c>
      <c r="I893" s="51" t="s">
        <v>488</v>
      </c>
      <c r="J893" s="38" t="s">
        <v>459</v>
      </c>
      <c r="K893" s="333"/>
      <c r="L893" s="333"/>
      <c r="M893" s="333"/>
      <c r="N893" s="333"/>
      <c r="O893" s="333"/>
      <c r="P893" s="333"/>
      <c r="Q893" s="333"/>
    </row>
    <row r="894" spans="1:17">
      <c r="A894" s="49" t="s">
        <v>5240</v>
      </c>
      <c r="B894" s="333"/>
      <c r="C894" s="49" t="s">
        <v>471</v>
      </c>
      <c r="D894" s="49" t="s">
        <v>467</v>
      </c>
      <c r="E894" s="49" t="s">
        <v>552</v>
      </c>
      <c r="F894" s="333"/>
      <c r="G894" s="333"/>
      <c r="H894" s="49" t="s">
        <v>469</v>
      </c>
      <c r="I894" s="51" t="s">
        <v>490</v>
      </c>
      <c r="J894" s="38" t="s">
        <v>459</v>
      </c>
      <c r="K894" s="333"/>
      <c r="L894" s="333"/>
      <c r="M894" s="333"/>
      <c r="N894" s="333"/>
      <c r="O894" s="333"/>
      <c r="P894" s="333"/>
      <c r="Q894" s="333"/>
    </row>
    <row r="895" spans="1:17">
      <c r="A895" s="49" t="s">
        <v>5241</v>
      </c>
      <c r="B895" s="333"/>
      <c r="C895" s="49" t="s">
        <v>471</v>
      </c>
      <c r="D895" s="49" t="s">
        <v>467</v>
      </c>
      <c r="E895" s="49" t="s">
        <v>552</v>
      </c>
      <c r="F895" s="333"/>
      <c r="G895" s="333"/>
      <c r="H895" s="49" t="s">
        <v>469</v>
      </c>
      <c r="I895" s="51" t="s">
        <v>492</v>
      </c>
      <c r="J895" s="38" t="s">
        <v>459</v>
      </c>
      <c r="K895" s="333"/>
      <c r="L895" s="333"/>
      <c r="M895" s="333"/>
      <c r="N895" s="333"/>
      <c r="O895" s="333"/>
      <c r="P895" s="333"/>
      <c r="Q895" s="333"/>
    </row>
    <row r="896" spans="1:17">
      <c r="A896" s="49" t="s">
        <v>5242</v>
      </c>
      <c r="B896" s="333"/>
      <c r="C896" s="49" t="s">
        <v>471</v>
      </c>
      <c r="D896" s="49" t="s">
        <v>467</v>
      </c>
      <c r="E896" s="49" t="s">
        <v>552</v>
      </c>
      <c r="F896" s="333"/>
      <c r="G896" s="333"/>
      <c r="H896" s="49" t="s">
        <v>469</v>
      </c>
      <c r="I896" s="51" t="s">
        <v>494</v>
      </c>
      <c r="J896" s="38" t="s">
        <v>459</v>
      </c>
      <c r="K896" s="333"/>
      <c r="L896" s="333"/>
      <c r="M896" s="333"/>
      <c r="N896" s="333"/>
      <c r="O896" s="333"/>
      <c r="P896" s="333"/>
      <c r="Q896" s="333"/>
    </row>
    <row r="897" spans="1:17">
      <c r="A897" s="49" t="s">
        <v>5243</v>
      </c>
      <c r="B897" s="338"/>
      <c r="C897" s="73" t="s">
        <v>471</v>
      </c>
      <c r="D897" s="73" t="s">
        <v>467</v>
      </c>
      <c r="E897" s="73" t="s">
        <v>552</v>
      </c>
      <c r="F897" s="338"/>
      <c r="G897" s="338"/>
      <c r="H897" s="73" t="s">
        <v>469</v>
      </c>
      <c r="I897" s="67" t="s">
        <v>496</v>
      </c>
      <c r="J897" s="38" t="s">
        <v>459</v>
      </c>
      <c r="K897" s="338"/>
      <c r="L897" s="338"/>
      <c r="M897" s="338"/>
      <c r="N897" s="334"/>
      <c r="O897" s="334"/>
      <c r="P897" s="334"/>
      <c r="Q897" s="334"/>
    </row>
    <row r="898" spans="1:17">
      <c r="A898" s="326" t="s">
        <v>5244</v>
      </c>
      <c r="B898" s="337" t="s">
        <v>4401</v>
      </c>
      <c r="C898" s="61" t="s">
        <v>4402</v>
      </c>
      <c r="D898" s="61" t="s">
        <v>467</v>
      </c>
      <c r="E898" s="61" t="s">
        <v>4403</v>
      </c>
      <c r="F898" s="335" t="s">
        <v>1476</v>
      </c>
      <c r="G898" s="332" t="s">
        <v>457</v>
      </c>
      <c r="H898" s="61" t="s">
        <v>459</v>
      </c>
      <c r="I898" s="69" t="s">
        <v>850</v>
      </c>
      <c r="J898" s="38" t="s">
        <v>459</v>
      </c>
      <c r="K898" s="335" t="s">
        <v>1476</v>
      </c>
      <c r="L898" s="332" t="s">
        <v>457</v>
      </c>
      <c r="M898" s="335" t="s">
        <v>626</v>
      </c>
      <c r="N898" s="335">
        <v>11</v>
      </c>
      <c r="O898" s="335" t="s">
        <v>603</v>
      </c>
      <c r="P898" s="336">
        <v>1785</v>
      </c>
      <c r="Q898" s="336" t="s">
        <v>473</v>
      </c>
    </row>
    <row r="899" spans="1:17">
      <c r="A899" s="327"/>
      <c r="B899" s="333"/>
      <c r="C899" s="49" t="s">
        <v>466</v>
      </c>
      <c r="D899" s="49" t="s">
        <v>467</v>
      </c>
      <c r="E899" s="49" t="s">
        <v>566</v>
      </c>
      <c r="F899" s="333"/>
      <c r="G899" s="333"/>
      <c r="H899" s="49" t="s">
        <v>469</v>
      </c>
      <c r="I899" s="51">
        <v>11</v>
      </c>
      <c r="J899" s="38" t="s">
        <v>459</v>
      </c>
      <c r="K899" s="333"/>
      <c r="L899" s="333"/>
      <c r="M899" s="333"/>
      <c r="N899" s="333"/>
      <c r="O899" s="333"/>
      <c r="P899" s="333"/>
      <c r="Q899" s="333"/>
    </row>
    <row r="900" spans="1:17">
      <c r="A900" s="49" t="s">
        <v>5245</v>
      </c>
      <c r="B900" s="333"/>
      <c r="C900" s="49" t="s">
        <v>471</v>
      </c>
      <c r="D900" s="49" t="s">
        <v>467</v>
      </c>
      <c r="E900" s="49" t="s">
        <v>552</v>
      </c>
      <c r="F900" s="333"/>
      <c r="G900" s="333"/>
      <c r="H900" s="49" t="s">
        <v>473</v>
      </c>
      <c r="I900" s="51" t="s">
        <v>474</v>
      </c>
      <c r="J900" s="38" t="s">
        <v>459</v>
      </c>
      <c r="K900" s="333"/>
      <c r="L900" s="333"/>
      <c r="M900" s="333"/>
      <c r="N900" s="333"/>
      <c r="O900" s="333"/>
      <c r="P900" s="333"/>
      <c r="Q900" s="333"/>
    </row>
    <row r="901" spans="1:17">
      <c r="A901" s="49" t="s">
        <v>5246</v>
      </c>
      <c r="B901" s="333"/>
      <c r="C901" s="49" t="s">
        <v>471</v>
      </c>
      <c r="D901" s="49" t="s">
        <v>467</v>
      </c>
      <c r="E901" s="49" t="s">
        <v>552</v>
      </c>
      <c r="F901" s="333"/>
      <c r="G901" s="333"/>
      <c r="H901" s="49" t="s">
        <v>473</v>
      </c>
      <c r="I901" s="51" t="s">
        <v>476</v>
      </c>
      <c r="J901" s="38" t="s">
        <v>459</v>
      </c>
      <c r="K901" s="333"/>
      <c r="L901" s="333"/>
      <c r="M901" s="333"/>
      <c r="N901" s="333"/>
      <c r="O901" s="333"/>
      <c r="P901" s="333"/>
      <c r="Q901" s="333"/>
    </row>
    <row r="902" spans="1:17">
      <c r="A902" s="49" t="s">
        <v>5247</v>
      </c>
      <c r="B902" s="333"/>
      <c r="C902" s="49" t="s">
        <v>471</v>
      </c>
      <c r="D902" s="49" t="s">
        <v>467</v>
      </c>
      <c r="E902" s="49" t="s">
        <v>552</v>
      </c>
      <c r="F902" s="333"/>
      <c r="G902" s="333"/>
      <c r="H902" s="49" t="s">
        <v>473</v>
      </c>
      <c r="I902" s="51" t="s">
        <v>478</v>
      </c>
      <c r="J902" s="38" t="s">
        <v>459</v>
      </c>
      <c r="K902" s="333"/>
      <c r="L902" s="333"/>
      <c r="M902" s="333"/>
      <c r="N902" s="333"/>
      <c r="O902" s="333"/>
      <c r="P902" s="333"/>
      <c r="Q902" s="333"/>
    </row>
    <row r="903" spans="1:17">
      <c r="A903" s="49" t="s">
        <v>5248</v>
      </c>
      <c r="B903" s="333"/>
      <c r="C903" s="49" t="s">
        <v>471</v>
      </c>
      <c r="D903" s="49" t="s">
        <v>467</v>
      </c>
      <c r="E903" s="49" t="s">
        <v>552</v>
      </c>
      <c r="F903" s="333"/>
      <c r="G903" s="333"/>
      <c r="H903" s="49" t="s">
        <v>473</v>
      </c>
      <c r="I903" s="51" t="s">
        <v>480</v>
      </c>
      <c r="J903" s="38" t="s">
        <v>459</v>
      </c>
      <c r="K903" s="333"/>
      <c r="L903" s="333"/>
      <c r="M903" s="333"/>
      <c r="N903" s="333"/>
      <c r="O903" s="333"/>
      <c r="P903" s="333"/>
      <c r="Q903" s="333"/>
    </row>
    <row r="904" spans="1:17">
      <c r="A904" s="49" t="s">
        <v>5249</v>
      </c>
      <c r="B904" s="333"/>
      <c r="C904" s="49" t="s">
        <v>471</v>
      </c>
      <c r="D904" s="49" t="s">
        <v>467</v>
      </c>
      <c r="E904" s="49" t="s">
        <v>552</v>
      </c>
      <c r="F904" s="333"/>
      <c r="G904" s="333"/>
      <c r="H904" s="49" t="s">
        <v>473</v>
      </c>
      <c r="I904" s="51" t="s">
        <v>482</v>
      </c>
      <c r="J904" s="38" t="s">
        <v>459</v>
      </c>
      <c r="K904" s="333"/>
      <c r="L904" s="333"/>
      <c r="M904" s="333"/>
      <c r="N904" s="333"/>
      <c r="O904" s="333"/>
      <c r="P904" s="333"/>
      <c r="Q904" s="333"/>
    </row>
    <row r="905" spans="1:17">
      <c r="A905" s="49" t="s">
        <v>5250</v>
      </c>
      <c r="B905" s="333"/>
      <c r="C905" s="49" t="s">
        <v>471</v>
      </c>
      <c r="D905" s="49" t="s">
        <v>467</v>
      </c>
      <c r="E905" s="49" t="s">
        <v>552</v>
      </c>
      <c r="F905" s="333"/>
      <c r="G905" s="333"/>
      <c r="H905" s="49" t="s">
        <v>473</v>
      </c>
      <c r="I905" s="51" t="s">
        <v>484</v>
      </c>
      <c r="J905" s="38" t="s">
        <v>459</v>
      </c>
      <c r="K905" s="333"/>
      <c r="L905" s="333"/>
      <c r="M905" s="333"/>
      <c r="N905" s="333"/>
      <c r="O905" s="333"/>
      <c r="P905" s="333"/>
      <c r="Q905" s="333"/>
    </row>
    <row r="906" spans="1:17">
      <c r="A906" s="49" t="s">
        <v>5251</v>
      </c>
      <c r="B906" s="333"/>
      <c r="C906" s="49" t="s">
        <v>471</v>
      </c>
      <c r="D906" s="49" t="s">
        <v>467</v>
      </c>
      <c r="E906" s="49" t="s">
        <v>552</v>
      </c>
      <c r="F906" s="333"/>
      <c r="G906" s="333"/>
      <c r="H906" s="49">
        <v>5</v>
      </c>
      <c r="I906" s="51" t="s">
        <v>486</v>
      </c>
      <c r="J906" s="38" t="s">
        <v>459</v>
      </c>
      <c r="K906" s="333"/>
      <c r="L906" s="333"/>
      <c r="M906" s="333"/>
      <c r="N906" s="333"/>
      <c r="O906" s="333"/>
      <c r="P906" s="333"/>
      <c r="Q906" s="333"/>
    </row>
    <row r="907" spans="1:17">
      <c r="A907" s="49" t="s">
        <v>5252</v>
      </c>
      <c r="B907" s="333"/>
      <c r="C907" s="49" t="s">
        <v>471</v>
      </c>
      <c r="D907" s="49" t="s">
        <v>467</v>
      </c>
      <c r="E907" s="49" t="s">
        <v>552</v>
      </c>
      <c r="F907" s="333"/>
      <c r="G907" s="333"/>
      <c r="H907" s="49">
        <v>5</v>
      </c>
      <c r="I907" s="51" t="s">
        <v>488</v>
      </c>
      <c r="J907" s="38" t="s">
        <v>459</v>
      </c>
      <c r="K907" s="333"/>
      <c r="L907" s="333"/>
      <c r="M907" s="333"/>
      <c r="N907" s="333"/>
      <c r="O907" s="333"/>
      <c r="P907" s="333"/>
      <c r="Q907" s="333"/>
    </row>
    <row r="908" spans="1:17">
      <c r="A908" s="49" t="s">
        <v>5253</v>
      </c>
      <c r="B908" s="333"/>
      <c r="C908" s="49" t="s">
        <v>471</v>
      </c>
      <c r="D908" s="49" t="s">
        <v>467</v>
      </c>
      <c r="E908" s="49" t="s">
        <v>552</v>
      </c>
      <c r="F908" s="333"/>
      <c r="G908" s="333"/>
      <c r="H908" s="49" t="s">
        <v>469</v>
      </c>
      <c r="I908" s="51" t="s">
        <v>490</v>
      </c>
      <c r="J908" s="38" t="s">
        <v>459</v>
      </c>
      <c r="K908" s="333"/>
      <c r="L908" s="333"/>
      <c r="M908" s="333"/>
      <c r="N908" s="333"/>
      <c r="O908" s="333"/>
      <c r="P908" s="333"/>
      <c r="Q908" s="333"/>
    </row>
    <row r="909" spans="1:17">
      <c r="A909" s="49" t="s">
        <v>5254</v>
      </c>
      <c r="B909" s="333"/>
      <c r="C909" s="49" t="s">
        <v>471</v>
      </c>
      <c r="D909" s="49" t="s">
        <v>467</v>
      </c>
      <c r="E909" s="49" t="s">
        <v>552</v>
      </c>
      <c r="F909" s="333"/>
      <c r="G909" s="333"/>
      <c r="H909" s="49" t="s">
        <v>469</v>
      </c>
      <c r="I909" s="51" t="s">
        <v>492</v>
      </c>
      <c r="J909" s="38" t="s">
        <v>459</v>
      </c>
      <c r="K909" s="333"/>
      <c r="L909" s="333"/>
      <c r="M909" s="333"/>
      <c r="N909" s="333"/>
      <c r="O909" s="333"/>
      <c r="P909" s="333"/>
      <c r="Q909" s="333"/>
    </row>
    <row r="910" spans="1:17">
      <c r="A910" s="49" t="s">
        <v>5255</v>
      </c>
      <c r="B910" s="333"/>
      <c r="C910" s="49" t="s">
        <v>471</v>
      </c>
      <c r="D910" s="49" t="s">
        <v>467</v>
      </c>
      <c r="E910" s="49" t="s">
        <v>552</v>
      </c>
      <c r="F910" s="333"/>
      <c r="G910" s="333"/>
      <c r="H910" s="49" t="s">
        <v>469</v>
      </c>
      <c r="I910" s="51" t="s">
        <v>494</v>
      </c>
      <c r="J910" s="38" t="s">
        <v>459</v>
      </c>
      <c r="K910" s="333"/>
      <c r="L910" s="333"/>
      <c r="M910" s="333"/>
      <c r="N910" s="333"/>
      <c r="O910" s="333"/>
      <c r="P910" s="333"/>
      <c r="Q910" s="333"/>
    </row>
    <row r="911" spans="1:17">
      <c r="A911" s="49" t="s">
        <v>5256</v>
      </c>
      <c r="B911" s="338"/>
      <c r="C911" s="62" t="s">
        <v>471</v>
      </c>
      <c r="D911" s="62" t="s">
        <v>467</v>
      </c>
      <c r="E911" s="62" t="s">
        <v>552</v>
      </c>
      <c r="F911" s="338"/>
      <c r="G911" s="338"/>
      <c r="H911" s="62" t="s">
        <v>469</v>
      </c>
      <c r="I911" s="63" t="s">
        <v>496</v>
      </c>
      <c r="J911" s="38" t="s">
        <v>459</v>
      </c>
      <c r="K911" s="338"/>
      <c r="L911" s="338"/>
      <c r="M911" s="338"/>
      <c r="N911" s="338"/>
      <c r="O911" s="338"/>
      <c r="P911" s="338"/>
      <c r="Q911" s="338"/>
    </row>
    <row r="912" spans="1:17">
      <c r="A912" s="49" t="s">
        <v>5257</v>
      </c>
      <c r="B912" s="334"/>
      <c r="C912" s="52" t="s">
        <v>471</v>
      </c>
      <c r="D912" s="52" t="s">
        <v>467</v>
      </c>
      <c r="E912" s="52" t="s">
        <v>552</v>
      </c>
      <c r="F912" s="334"/>
      <c r="G912" s="334"/>
      <c r="H912" s="52" t="s">
        <v>469</v>
      </c>
      <c r="I912" s="54" t="s">
        <v>528</v>
      </c>
      <c r="J912" s="38" t="s">
        <v>459</v>
      </c>
      <c r="K912" s="334"/>
      <c r="L912" s="334"/>
      <c r="M912" s="334"/>
      <c r="N912" s="334"/>
      <c r="O912" s="334"/>
      <c r="P912" s="334"/>
      <c r="Q912" s="334"/>
    </row>
    <row r="913" spans="1:17">
      <c r="A913" s="326" t="s">
        <v>5258</v>
      </c>
      <c r="B913" s="337" t="s">
        <v>4401</v>
      </c>
      <c r="C913" s="61" t="s">
        <v>4402</v>
      </c>
      <c r="D913" s="61" t="s">
        <v>467</v>
      </c>
      <c r="E913" s="61" t="s">
        <v>4403</v>
      </c>
      <c r="F913" s="335" t="s">
        <v>1476</v>
      </c>
      <c r="G913" s="332" t="s">
        <v>457</v>
      </c>
      <c r="H913" s="61" t="s">
        <v>459</v>
      </c>
      <c r="I913" s="69" t="s">
        <v>4469</v>
      </c>
      <c r="J913" s="38" t="s">
        <v>459</v>
      </c>
      <c r="K913" s="335" t="s">
        <v>1476</v>
      </c>
      <c r="L913" s="332" t="s">
        <v>457</v>
      </c>
      <c r="M913" s="335" t="s">
        <v>626</v>
      </c>
      <c r="N913" s="335">
        <v>17</v>
      </c>
      <c r="O913" s="335" t="s">
        <v>619</v>
      </c>
      <c r="P913" s="336">
        <v>1785</v>
      </c>
      <c r="Q913" s="336" t="s">
        <v>473</v>
      </c>
    </row>
    <row r="914" spans="1:17">
      <c r="A914" s="327"/>
      <c r="B914" s="333"/>
      <c r="C914" s="49" t="s">
        <v>466</v>
      </c>
      <c r="D914" s="49" t="s">
        <v>467</v>
      </c>
      <c r="E914" s="49" t="s">
        <v>583</v>
      </c>
      <c r="F914" s="333"/>
      <c r="G914" s="333"/>
      <c r="H914" s="49" t="s">
        <v>469</v>
      </c>
      <c r="I914" s="51">
        <v>17</v>
      </c>
      <c r="J914" s="38" t="s">
        <v>459</v>
      </c>
      <c r="K914" s="333"/>
      <c r="L914" s="333"/>
      <c r="M914" s="333"/>
      <c r="N914" s="333"/>
      <c r="O914" s="333"/>
      <c r="P914" s="333"/>
      <c r="Q914" s="333"/>
    </row>
    <row r="915" spans="1:17">
      <c r="A915" s="49" t="s">
        <v>5259</v>
      </c>
      <c r="B915" s="333"/>
      <c r="C915" s="49" t="s">
        <v>471</v>
      </c>
      <c r="D915" s="49" t="s">
        <v>467</v>
      </c>
      <c r="E915" s="49" t="s">
        <v>552</v>
      </c>
      <c r="F915" s="333"/>
      <c r="G915" s="333"/>
      <c r="H915" s="49" t="s">
        <v>473</v>
      </c>
      <c r="I915" s="51" t="s">
        <v>474</v>
      </c>
      <c r="J915" s="38" t="s">
        <v>459</v>
      </c>
      <c r="K915" s="333"/>
      <c r="L915" s="333"/>
      <c r="M915" s="333"/>
      <c r="N915" s="333"/>
      <c r="O915" s="333"/>
      <c r="P915" s="333"/>
      <c r="Q915" s="333"/>
    </row>
    <row r="916" spans="1:17">
      <c r="A916" s="49" t="s">
        <v>5260</v>
      </c>
      <c r="B916" s="333"/>
      <c r="C916" s="49" t="s">
        <v>471</v>
      </c>
      <c r="D916" s="49" t="s">
        <v>467</v>
      </c>
      <c r="E916" s="49" t="s">
        <v>552</v>
      </c>
      <c r="F916" s="333"/>
      <c r="G916" s="333"/>
      <c r="H916" s="49" t="s">
        <v>473</v>
      </c>
      <c r="I916" s="51" t="s">
        <v>476</v>
      </c>
      <c r="J916" s="38" t="s">
        <v>459</v>
      </c>
      <c r="K916" s="333"/>
      <c r="L916" s="333"/>
      <c r="M916" s="333"/>
      <c r="N916" s="333"/>
      <c r="O916" s="333"/>
      <c r="P916" s="333"/>
      <c r="Q916" s="333"/>
    </row>
    <row r="917" spans="1:17">
      <c r="A917" s="49" t="s">
        <v>5261</v>
      </c>
      <c r="B917" s="333"/>
      <c r="C917" s="49" t="s">
        <v>471</v>
      </c>
      <c r="D917" s="49" t="s">
        <v>467</v>
      </c>
      <c r="E917" s="49" t="s">
        <v>552</v>
      </c>
      <c r="F917" s="333"/>
      <c r="G917" s="333"/>
      <c r="H917" s="49" t="s">
        <v>473</v>
      </c>
      <c r="I917" s="51" t="s">
        <v>478</v>
      </c>
      <c r="J917" s="38" t="s">
        <v>459</v>
      </c>
      <c r="K917" s="333"/>
      <c r="L917" s="333"/>
      <c r="M917" s="333"/>
      <c r="N917" s="333"/>
      <c r="O917" s="333"/>
      <c r="P917" s="333"/>
      <c r="Q917" s="333"/>
    </row>
    <row r="918" spans="1:17">
      <c r="A918" s="49" t="s">
        <v>5262</v>
      </c>
      <c r="B918" s="333"/>
      <c r="C918" s="49" t="s">
        <v>471</v>
      </c>
      <c r="D918" s="49" t="s">
        <v>467</v>
      </c>
      <c r="E918" s="49" t="s">
        <v>552</v>
      </c>
      <c r="F918" s="333"/>
      <c r="G918" s="333"/>
      <c r="H918" s="49" t="s">
        <v>473</v>
      </c>
      <c r="I918" s="51" t="s">
        <v>480</v>
      </c>
      <c r="J918" s="38" t="s">
        <v>459</v>
      </c>
      <c r="K918" s="333"/>
      <c r="L918" s="333"/>
      <c r="M918" s="333"/>
      <c r="N918" s="333"/>
      <c r="O918" s="333"/>
      <c r="P918" s="333"/>
      <c r="Q918" s="333"/>
    </row>
    <row r="919" spans="1:17">
      <c r="A919" s="49" t="s">
        <v>5263</v>
      </c>
      <c r="B919" s="333"/>
      <c r="C919" s="49" t="s">
        <v>471</v>
      </c>
      <c r="D919" s="49" t="s">
        <v>467</v>
      </c>
      <c r="E919" s="49" t="s">
        <v>552</v>
      </c>
      <c r="F919" s="333"/>
      <c r="G919" s="333"/>
      <c r="H919" s="49" t="s">
        <v>473</v>
      </c>
      <c r="I919" s="51" t="s">
        <v>482</v>
      </c>
      <c r="J919" s="38" t="s">
        <v>459</v>
      </c>
      <c r="K919" s="333"/>
      <c r="L919" s="333"/>
      <c r="M919" s="333"/>
      <c r="N919" s="333"/>
      <c r="O919" s="333"/>
      <c r="P919" s="333"/>
      <c r="Q919" s="333"/>
    </row>
    <row r="920" spans="1:17">
      <c r="A920" s="49" t="s">
        <v>5264</v>
      </c>
      <c r="B920" s="333"/>
      <c r="C920" s="49" t="s">
        <v>471</v>
      </c>
      <c r="D920" s="49" t="s">
        <v>467</v>
      </c>
      <c r="E920" s="49" t="s">
        <v>552</v>
      </c>
      <c r="F920" s="333"/>
      <c r="G920" s="333"/>
      <c r="H920" s="49" t="s">
        <v>473</v>
      </c>
      <c r="I920" s="51" t="s">
        <v>484</v>
      </c>
      <c r="J920" s="38" t="s">
        <v>459</v>
      </c>
      <c r="K920" s="333"/>
      <c r="L920" s="333"/>
      <c r="M920" s="333"/>
      <c r="N920" s="333"/>
      <c r="O920" s="333"/>
      <c r="P920" s="333"/>
      <c r="Q920" s="333"/>
    </row>
    <row r="921" spans="1:17">
      <c r="A921" s="49" t="s">
        <v>5265</v>
      </c>
      <c r="B921" s="333"/>
      <c r="C921" s="49" t="s">
        <v>471</v>
      </c>
      <c r="D921" s="49" t="s">
        <v>467</v>
      </c>
      <c r="E921" s="49" t="s">
        <v>552</v>
      </c>
      <c r="F921" s="333"/>
      <c r="G921" s="333"/>
      <c r="H921" s="49">
        <v>5</v>
      </c>
      <c r="I921" s="51" t="s">
        <v>486</v>
      </c>
      <c r="J921" s="38" t="s">
        <v>459</v>
      </c>
      <c r="K921" s="333"/>
      <c r="L921" s="333"/>
      <c r="M921" s="333"/>
      <c r="N921" s="333"/>
      <c r="O921" s="333"/>
      <c r="P921" s="333"/>
      <c r="Q921" s="333"/>
    </row>
    <row r="922" spans="1:17">
      <c r="A922" s="49" t="s">
        <v>5266</v>
      </c>
      <c r="B922" s="333"/>
      <c r="C922" s="49" t="s">
        <v>471</v>
      </c>
      <c r="D922" s="49" t="s">
        <v>467</v>
      </c>
      <c r="E922" s="49" t="s">
        <v>552</v>
      </c>
      <c r="F922" s="333"/>
      <c r="G922" s="333"/>
      <c r="H922" s="49">
        <v>5</v>
      </c>
      <c r="I922" s="51" t="s">
        <v>488</v>
      </c>
      <c r="J922" s="38" t="s">
        <v>459</v>
      </c>
      <c r="K922" s="333"/>
      <c r="L922" s="333"/>
      <c r="M922" s="333"/>
      <c r="N922" s="333"/>
      <c r="O922" s="333"/>
      <c r="P922" s="333"/>
      <c r="Q922" s="333"/>
    </row>
    <row r="923" spans="1:17">
      <c r="A923" s="49" t="s">
        <v>5267</v>
      </c>
      <c r="B923" s="333"/>
      <c r="C923" s="49" t="s">
        <v>471</v>
      </c>
      <c r="D923" s="49" t="s">
        <v>467</v>
      </c>
      <c r="E923" s="49" t="s">
        <v>552</v>
      </c>
      <c r="F923" s="333"/>
      <c r="G923" s="333"/>
      <c r="H923" s="49" t="s">
        <v>469</v>
      </c>
      <c r="I923" s="51" t="s">
        <v>490</v>
      </c>
      <c r="J923" s="38" t="s">
        <v>459</v>
      </c>
      <c r="K923" s="333"/>
      <c r="L923" s="333"/>
      <c r="M923" s="333"/>
      <c r="N923" s="333"/>
      <c r="O923" s="333"/>
      <c r="P923" s="333"/>
      <c r="Q923" s="333"/>
    </row>
    <row r="924" spans="1:17">
      <c r="A924" s="49" t="s">
        <v>5268</v>
      </c>
      <c r="B924" s="333"/>
      <c r="C924" s="49" t="s">
        <v>471</v>
      </c>
      <c r="D924" s="49" t="s">
        <v>467</v>
      </c>
      <c r="E924" s="49" t="s">
        <v>552</v>
      </c>
      <c r="F924" s="333"/>
      <c r="G924" s="333"/>
      <c r="H924" s="49" t="s">
        <v>469</v>
      </c>
      <c r="I924" s="51" t="s">
        <v>492</v>
      </c>
      <c r="J924" s="38" t="s">
        <v>459</v>
      </c>
      <c r="K924" s="333"/>
      <c r="L924" s="333"/>
      <c r="M924" s="333"/>
      <c r="N924" s="333"/>
      <c r="O924" s="333"/>
      <c r="P924" s="333"/>
      <c r="Q924" s="333"/>
    </row>
    <row r="925" spans="1:17">
      <c r="A925" s="49" t="s">
        <v>5269</v>
      </c>
      <c r="B925" s="333"/>
      <c r="C925" s="49" t="s">
        <v>471</v>
      </c>
      <c r="D925" s="49" t="s">
        <v>467</v>
      </c>
      <c r="E925" s="49" t="s">
        <v>552</v>
      </c>
      <c r="F925" s="333"/>
      <c r="G925" s="333"/>
      <c r="H925" s="49" t="s">
        <v>469</v>
      </c>
      <c r="I925" s="51" t="s">
        <v>494</v>
      </c>
      <c r="J925" s="38" t="s">
        <v>459</v>
      </c>
      <c r="K925" s="333"/>
      <c r="L925" s="333"/>
      <c r="M925" s="333"/>
      <c r="N925" s="333"/>
      <c r="O925" s="333"/>
      <c r="P925" s="333"/>
      <c r="Q925" s="333"/>
    </row>
    <row r="926" spans="1:17">
      <c r="A926" s="49" t="s">
        <v>5270</v>
      </c>
      <c r="B926" s="338"/>
      <c r="C926" s="62" t="s">
        <v>471</v>
      </c>
      <c r="D926" s="62" t="s">
        <v>467</v>
      </c>
      <c r="E926" s="62" t="s">
        <v>552</v>
      </c>
      <c r="F926" s="338"/>
      <c r="G926" s="338"/>
      <c r="H926" s="62" t="s">
        <v>469</v>
      </c>
      <c r="I926" s="63" t="s">
        <v>496</v>
      </c>
      <c r="J926" s="38" t="s">
        <v>459</v>
      </c>
      <c r="K926" s="338"/>
      <c r="L926" s="338"/>
      <c r="M926" s="338"/>
      <c r="N926" s="338"/>
      <c r="O926" s="338"/>
      <c r="P926" s="338"/>
      <c r="Q926" s="338"/>
    </row>
    <row r="927" spans="1:17">
      <c r="A927" s="49" t="s">
        <v>5271</v>
      </c>
      <c r="B927" s="338"/>
      <c r="C927" s="62" t="s">
        <v>471</v>
      </c>
      <c r="D927" s="62" t="s">
        <v>467</v>
      </c>
      <c r="E927" s="62" t="s">
        <v>552</v>
      </c>
      <c r="F927" s="338"/>
      <c r="G927" s="338"/>
      <c r="H927" s="62" t="s">
        <v>469</v>
      </c>
      <c r="I927" s="63" t="s">
        <v>528</v>
      </c>
      <c r="J927" s="38" t="s">
        <v>459</v>
      </c>
      <c r="K927" s="338"/>
      <c r="L927" s="338"/>
      <c r="M927" s="338"/>
      <c r="N927" s="338"/>
      <c r="O927" s="338"/>
      <c r="P927" s="338"/>
      <c r="Q927" s="338"/>
    </row>
    <row r="928" spans="1:17">
      <c r="A928" s="49" t="s">
        <v>5272</v>
      </c>
      <c r="B928" s="338"/>
      <c r="C928" s="62" t="s">
        <v>471</v>
      </c>
      <c r="D928" s="62" t="s">
        <v>467</v>
      </c>
      <c r="E928" s="62" t="s">
        <v>552</v>
      </c>
      <c r="F928" s="338"/>
      <c r="G928" s="338"/>
      <c r="H928" s="62" t="s">
        <v>469</v>
      </c>
      <c r="I928" s="63" t="s">
        <v>530</v>
      </c>
      <c r="J928" s="38" t="s">
        <v>459</v>
      </c>
      <c r="K928" s="338"/>
      <c r="L928" s="338"/>
      <c r="M928" s="338"/>
      <c r="N928" s="338"/>
      <c r="O928" s="338"/>
      <c r="P928" s="338"/>
      <c r="Q928" s="338"/>
    </row>
    <row r="929" spans="1:17">
      <c r="A929" s="326" t="s">
        <v>5273</v>
      </c>
      <c r="B929" s="337" t="s">
        <v>4401</v>
      </c>
      <c r="C929" s="43" t="s">
        <v>4402</v>
      </c>
      <c r="D929" s="43" t="s">
        <v>467</v>
      </c>
      <c r="E929" s="61" t="s">
        <v>4403</v>
      </c>
      <c r="F929" s="335" t="s">
        <v>1476</v>
      </c>
      <c r="G929" s="332" t="s">
        <v>457</v>
      </c>
      <c r="H929" s="61" t="s">
        <v>459</v>
      </c>
      <c r="I929" s="69" t="s">
        <v>687</v>
      </c>
      <c r="J929" s="38" t="s">
        <v>459</v>
      </c>
      <c r="K929" s="335" t="s">
        <v>1476</v>
      </c>
      <c r="L929" s="332" t="s">
        <v>457</v>
      </c>
      <c r="M929" s="335" t="s">
        <v>626</v>
      </c>
      <c r="N929" s="335">
        <v>22</v>
      </c>
      <c r="O929" s="335" t="s">
        <v>850</v>
      </c>
      <c r="P929" s="336">
        <v>1785</v>
      </c>
      <c r="Q929" s="336" t="s">
        <v>473</v>
      </c>
    </row>
    <row r="930" spans="1:17">
      <c r="A930" s="327"/>
      <c r="B930" s="333"/>
      <c r="C930" s="46" t="s">
        <v>466</v>
      </c>
      <c r="D930" s="46" t="s">
        <v>467</v>
      </c>
      <c r="E930" s="46" t="s">
        <v>604</v>
      </c>
      <c r="F930" s="333"/>
      <c r="G930" s="333"/>
      <c r="H930" s="46" t="s">
        <v>469</v>
      </c>
      <c r="I930" s="48">
        <v>22</v>
      </c>
      <c r="J930" s="38" t="s">
        <v>459</v>
      </c>
      <c r="K930" s="333"/>
      <c r="L930" s="333"/>
      <c r="M930" s="333"/>
      <c r="N930" s="333"/>
      <c r="O930" s="333"/>
      <c r="P930" s="333"/>
      <c r="Q930" s="333"/>
    </row>
    <row r="931" spans="1:17">
      <c r="A931" s="49" t="s">
        <v>5274</v>
      </c>
      <c r="B931" s="333"/>
      <c r="C931" s="49" t="s">
        <v>471</v>
      </c>
      <c r="D931" s="49" t="s">
        <v>467</v>
      </c>
      <c r="E931" s="49" t="s">
        <v>552</v>
      </c>
      <c r="F931" s="333"/>
      <c r="G931" s="333"/>
      <c r="H931" s="49" t="s">
        <v>473</v>
      </c>
      <c r="I931" s="51" t="s">
        <v>474</v>
      </c>
      <c r="J931" s="38" t="s">
        <v>459</v>
      </c>
      <c r="K931" s="333"/>
      <c r="L931" s="333"/>
      <c r="M931" s="333"/>
      <c r="N931" s="333"/>
      <c r="O931" s="333"/>
      <c r="P931" s="333"/>
      <c r="Q931" s="333"/>
    </row>
    <row r="932" spans="1:17">
      <c r="A932" s="49" t="s">
        <v>5275</v>
      </c>
      <c r="B932" s="333"/>
      <c r="C932" s="49" t="s">
        <v>471</v>
      </c>
      <c r="D932" s="49" t="s">
        <v>467</v>
      </c>
      <c r="E932" s="49" t="s">
        <v>552</v>
      </c>
      <c r="F932" s="333"/>
      <c r="G932" s="333"/>
      <c r="H932" s="49" t="s">
        <v>473</v>
      </c>
      <c r="I932" s="51" t="s">
        <v>476</v>
      </c>
      <c r="J932" s="38" t="s">
        <v>459</v>
      </c>
      <c r="K932" s="333"/>
      <c r="L932" s="333"/>
      <c r="M932" s="333"/>
      <c r="N932" s="333"/>
      <c r="O932" s="333"/>
      <c r="P932" s="333"/>
      <c r="Q932" s="333"/>
    </row>
    <row r="933" spans="1:17">
      <c r="A933" s="49" t="s">
        <v>5276</v>
      </c>
      <c r="B933" s="333"/>
      <c r="C933" s="49" t="s">
        <v>471</v>
      </c>
      <c r="D933" s="49" t="s">
        <v>467</v>
      </c>
      <c r="E933" s="49" t="s">
        <v>552</v>
      </c>
      <c r="F933" s="333"/>
      <c r="G933" s="333"/>
      <c r="H933" s="49" t="s">
        <v>473</v>
      </c>
      <c r="I933" s="51" t="s">
        <v>478</v>
      </c>
      <c r="J933" s="38" t="s">
        <v>459</v>
      </c>
      <c r="K933" s="333"/>
      <c r="L933" s="333"/>
      <c r="M933" s="333"/>
      <c r="N933" s="333"/>
      <c r="O933" s="333"/>
      <c r="P933" s="333"/>
      <c r="Q933" s="333"/>
    </row>
    <row r="934" spans="1:17">
      <c r="A934" s="49" t="s">
        <v>5277</v>
      </c>
      <c r="B934" s="333"/>
      <c r="C934" s="49" t="s">
        <v>471</v>
      </c>
      <c r="D934" s="49" t="s">
        <v>467</v>
      </c>
      <c r="E934" s="49" t="s">
        <v>552</v>
      </c>
      <c r="F934" s="333"/>
      <c r="G934" s="333"/>
      <c r="H934" s="49" t="s">
        <v>473</v>
      </c>
      <c r="I934" s="51" t="s">
        <v>480</v>
      </c>
      <c r="J934" s="38" t="s">
        <v>459</v>
      </c>
      <c r="K934" s="333"/>
      <c r="L934" s="333"/>
      <c r="M934" s="333"/>
      <c r="N934" s="333"/>
      <c r="O934" s="333"/>
      <c r="P934" s="333"/>
      <c r="Q934" s="333"/>
    </row>
    <row r="935" spans="1:17">
      <c r="A935" s="49" t="s">
        <v>5278</v>
      </c>
      <c r="B935" s="333"/>
      <c r="C935" s="49" t="s">
        <v>471</v>
      </c>
      <c r="D935" s="49" t="s">
        <v>467</v>
      </c>
      <c r="E935" s="49" t="s">
        <v>552</v>
      </c>
      <c r="F935" s="333"/>
      <c r="G935" s="333"/>
      <c r="H935" s="49" t="s">
        <v>473</v>
      </c>
      <c r="I935" s="51" t="s">
        <v>482</v>
      </c>
      <c r="J935" s="38" t="s">
        <v>459</v>
      </c>
      <c r="K935" s="333"/>
      <c r="L935" s="333"/>
      <c r="M935" s="333"/>
      <c r="N935" s="333"/>
      <c r="O935" s="333"/>
      <c r="P935" s="333"/>
      <c r="Q935" s="333"/>
    </row>
    <row r="936" spans="1:17">
      <c r="A936" s="49" t="s">
        <v>5279</v>
      </c>
      <c r="B936" s="333"/>
      <c r="C936" s="49" t="s">
        <v>471</v>
      </c>
      <c r="D936" s="49" t="s">
        <v>467</v>
      </c>
      <c r="E936" s="49" t="s">
        <v>552</v>
      </c>
      <c r="F936" s="333"/>
      <c r="G936" s="333"/>
      <c r="H936" s="49" t="s">
        <v>473</v>
      </c>
      <c r="I936" s="51" t="s">
        <v>484</v>
      </c>
      <c r="J936" s="38" t="s">
        <v>459</v>
      </c>
      <c r="K936" s="333"/>
      <c r="L936" s="333"/>
      <c r="M936" s="333"/>
      <c r="N936" s="333"/>
      <c r="O936" s="333"/>
      <c r="P936" s="333"/>
      <c r="Q936" s="333"/>
    </row>
    <row r="937" spans="1:17">
      <c r="A937" s="49" t="s">
        <v>5280</v>
      </c>
      <c r="B937" s="333"/>
      <c r="C937" s="49" t="s">
        <v>471</v>
      </c>
      <c r="D937" s="49" t="s">
        <v>467</v>
      </c>
      <c r="E937" s="49" t="s">
        <v>552</v>
      </c>
      <c r="F937" s="333"/>
      <c r="G937" s="333"/>
      <c r="H937" s="49">
        <v>5</v>
      </c>
      <c r="I937" s="51" t="s">
        <v>486</v>
      </c>
      <c r="J937" s="38" t="s">
        <v>459</v>
      </c>
      <c r="K937" s="333"/>
      <c r="L937" s="333"/>
      <c r="M937" s="333"/>
      <c r="N937" s="333"/>
      <c r="O937" s="333"/>
      <c r="P937" s="333"/>
      <c r="Q937" s="333"/>
    </row>
    <row r="938" spans="1:17">
      <c r="A938" s="49" t="s">
        <v>5281</v>
      </c>
      <c r="B938" s="333"/>
      <c r="C938" s="49" t="s">
        <v>471</v>
      </c>
      <c r="D938" s="49" t="s">
        <v>467</v>
      </c>
      <c r="E938" s="49" t="s">
        <v>552</v>
      </c>
      <c r="F938" s="333"/>
      <c r="G938" s="333"/>
      <c r="H938" s="49">
        <v>5</v>
      </c>
      <c r="I938" s="51" t="s">
        <v>488</v>
      </c>
      <c r="J938" s="38" t="s">
        <v>459</v>
      </c>
      <c r="K938" s="333"/>
      <c r="L938" s="333"/>
      <c r="M938" s="333"/>
      <c r="N938" s="333"/>
      <c r="O938" s="333"/>
      <c r="P938" s="333"/>
      <c r="Q938" s="333"/>
    </row>
    <row r="939" spans="1:17">
      <c r="A939" s="49" t="s">
        <v>5282</v>
      </c>
      <c r="B939" s="333"/>
      <c r="C939" s="49" t="s">
        <v>471</v>
      </c>
      <c r="D939" s="49" t="s">
        <v>467</v>
      </c>
      <c r="E939" s="49" t="s">
        <v>552</v>
      </c>
      <c r="F939" s="333"/>
      <c r="G939" s="333"/>
      <c r="H939" s="49" t="s">
        <v>469</v>
      </c>
      <c r="I939" s="51" t="s">
        <v>490</v>
      </c>
      <c r="J939" s="38" t="s">
        <v>459</v>
      </c>
      <c r="K939" s="333"/>
      <c r="L939" s="333"/>
      <c r="M939" s="333"/>
      <c r="N939" s="333"/>
      <c r="O939" s="333"/>
      <c r="P939" s="333"/>
      <c r="Q939" s="333"/>
    </row>
    <row r="940" spans="1:17">
      <c r="A940" s="49" t="s">
        <v>5283</v>
      </c>
      <c r="B940" s="333"/>
      <c r="C940" s="49" t="s">
        <v>471</v>
      </c>
      <c r="D940" s="49" t="s">
        <v>467</v>
      </c>
      <c r="E940" s="49" t="s">
        <v>552</v>
      </c>
      <c r="F940" s="333"/>
      <c r="G940" s="333"/>
      <c r="H940" s="49" t="s">
        <v>469</v>
      </c>
      <c r="I940" s="51" t="s">
        <v>492</v>
      </c>
      <c r="J940" s="38" t="s">
        <v>459</v>
      </c>
      <c r="K940" s="333"/>
      <c r="L940" s="333"/>
      <c r="M940" s="333"/>
      <c r="N940" s="333"/>
      <c r="O940" s="333"/>
      <c r="P940" s="333"/>
      <c r="Q940" s="333"/>
    </row>
    <row r="941" spans="1:17">
      <c r="A941" s="49" t="s">
        <v>5284</v>
      </c>
      <c r="B941" s="333"/>
      <c r="C941" s="49" t="s">
        <v>471</v>
      </c>
      <c r="D941" s="49" t="s">
        <v>467</v>
      </c>
      <c r="E941" s="49" t="s">
        <v>552</v>
      </c>
      <c r="F941" s="333"/>
      <c r="G941" s="333"/>
      <c r="H941" s="49" t="s">
        <v>469</v>
      </c>
      <c r="I941" s="51" t="s">
        <v>494</v>
      </c>
      <c r="J941" s="38" t="s">
        <v>459</v>
      </c>
      <c r="K941" s="333"/>
      <c r="L941" s="333"/>
      <c r="M941" s="333"/>
      <c r="N941" s="333"/>
      <c r="O941" s="333"/>
      <c r="P941" s="333"/>
      <c r="Q941" s="333"/>
    </row>
    <row r="942" spans="1:17">
      <c r="A942" s="49" t="s">
        <v>5285</v>
      </c>
      <c r="B942" s="338"/>
      <c r="C942" s="62" t="s">
        <v>471</v>
      </c>
      <c r="D942" s="62" t="s">
        <v>467</v>
      </c>
      <c r="E942" s="62" t="s">
        <v>552</v>
      </c>
      <c r="F942" s="338"/>
      <c r="G942" s="338"/>
      <c r="H942" s="62" t="s">
        <v>469</v>
      </c>
      <c r="I942" s="63" t="s">
        <v>496</v>
      </c>
      <c r="J942" s="38" t="s">
        <v>459</v>
      </c>
      <c r="K942" s="338"/>
      <c r="L942" s="338"/>
      <c r="M942" s="338"/>
      <c r="N942" s="338"/>
      <c r="O942" s="338"/>
      <c r="P942" s="338"/>
      <c r="Q942" s="338"/>
    </row>
    <row r="943" spans="1:17">
      <c r="A943" s="49" t="s">
        <v>5286</v>
      </c>
      <c r="B943" s="338"/>
      <c r="C943" s="62" t="s">
        <v>471</v>
      </c>
      <c r="D943" s="62" t="s">
        <v>467</v>
      </c>
      <c r="E943" s="62" t="s">
        <v>552</v>
      </c>
      <c r="F943" s="338"/>
      <c r="G943" s="338"/>
      <c r="H943" s="62" t="s">
        <v>469</v>
      </c>
      <c r="I943" s="63" t="s">
        <v>528</v>
      </c>
      <c r="J943" s="38" t="s">
        <v>459</v>
      </c>
      <c r="K943" s="338"/>
      <c r="L943" s="338"/>
      <c r="M943" s="338"/>
      <c r="N943" s="338"/>
      <c r="O943" s="338"/>
      <c r="P943" s="338"/>
      <c r="Q943" s="338"/>
    </row>
    <row r="944" spans="1:17">
      <c r="A944" s="49" t="s">
        <v>5287</v>
      </c>
      <c r="B944" s="338"/>
      <c r="C944" s="62" t="s">
        <v>471</v>
      </c>
      <c r="D944" s="62" t="s">
        <v>467</v>
      </c>
      <c r="E944" s="62" t="s">
        <v>552</v>
      </c>
      <c r="F944" s="338"/>
      <c r="G944" s="338"/>
      <c r="H944" s="62" t="s">
        <v>469</v>
      </c>
      <c r="I944" s="63" t="s">
        <v>530</v>
      </c>
      <c r="J944" s="38" t="s">
        <v>459</v>
      </c>
      <c r="K944" s="338"/>
      <c r="L944" s="338"/>
      <c r="M944" s="338"/>
      <c r="N944" s="338"/>
      <c r="O944" s="338"/>
      <c r="P944" s="338"/>
      <c r="Q944" s="338"/>
    </row>
    <row r="945" spans="1:17">
      <c r="A945" s="49" t="s">
        <v>5288</v>
      </c>
      <c r="B945" s="338"/>
      <c r="C945" s="62" t="s">
        <v>471</v>
      </c>
      <c r="D945" s="62" t="s">
        <v>467</v>
      </c>
      <c r="E945" s="62" t="s">
        <v>552</v>
      </c>
      <c r="F945" s="338"/>
      <c r="G945" s="338"/>
      <c r="H945" s="62" t="s">
        <v>469</v>
      </c>
      <c r="I945" s="63" t="s">
        <v>599</v>
      </c>
      <c r="J945" s="38" t="s">
        <v>459</v>
      </c>
      <c r="K945" s="338"/>
      <c r="L945" s="338"/>
      <c r="M945" s="338"/>
      <c r="N945" s="338"/>
      <c r="O945" s="338"/>
      <c r="P945" s="338"/>
      <c r="Q945" s="338"/>
    </row>
    <row r="946" spans="1:17">
      <c r="A946" s="49" t="s">
        <v>5289</v>
      </c>
      <c r="B946" s="334"/>
      <c r="C946" s="73" t="s">
        <v>471</v>
      </c>
      <c r="D946" s="73" t="s">
        <v>467</v>
      </c>
      <c r="E946" s="73" t="s">
        <v>552</v>
      </c>
      <c r="F946" s="334"/>
      <c r="G946" s="334"/>
      <c r="H946" s="73" t="s">
        <v>469</v>
      </c>
      <c r="I946" s="67" t="s">
        <v>608</v>
      </c>
      <c r="J946" s="38" t="s">
        <v>459</v>
      </c>
      <c r="K946" s="334"/>
      <c r="L946" s="334"/>
      <c r="M946" s="334"/>
      <c r="N946" s="334"/>
      <c r="O946" s="334"/>
      <c r="P946" s="334"/>
      <c r="Q946" s="334"/>
    </row>
    <row r="947" spans="1:17">
      <c r="A947" s="326" t="s">
        <v>5290</v>
      </c>
      <c r="B947" s="341" t="s">
        <v>4401</v>
      </c>
      <c r="C947" s="55" t="s">
        <v>4402</v>
      </c>
      <c r="D947" s="55" t="s">
        <v>467</v>
      </c>
      <c r="E947" s="55" t="s">
        <v>4403</v>
      </c>
      <c r="F947" s="339" t="s">
        <v>1476</v>
      </c>
      <c r="G947" s="342" t="s">
        <v>457</v>
      </c>
      <c r="H947" s="55" t="s">
        <v>459</v>
      </c>
      <c r="I947" s="57" t="s">
        <v>687</v>
      </c>
      <c r="J947" s="38" t="s">
        <v>459</v>
      </c>
      <c r="K947" s="339" t="s">
        <v>1476</v>
      </c>
      <c r="L947" s="342" t="s">
        <v>457</v>
      </c>
      <c r="M947" s="339" t="s">
        <v>626</v>
      </c>
      <c r="N947" s="339">
        <v>27</v>
      </c>
      <c r="O947" s="339" t="s">
        <v>626</v>
      </c>
      <c r="P947" s="340">
        <v>1785</v>
      </c>
      <c r="Q947" s="340" t="s">
        <v>473</v>
      </c>
    </row>
    <row r="948" spans="1:17">
      <c r="A948" s="327"/>
      <c r="B948" s="333"/>
      <c r="C948" s="46" t="s">
        <v>466</v>
      </c>
      <c r="D948" s="46" t="s">
        <v>467</v>
      </c>
      <c r="E948" s="46" t="s">
        <v>612</v>
      </c>
      <c r="F948" s="333"/>
      <c r="G948" s="333"/>
      <c r="H948" s="46" t="s">
        <v>469</v>
      </c>
      <c r="I948" s="48">
        <v>27</v>
      </c>
      <c r="J948" s="38" t="s">
        <v>459</v>
      </c>
      <c r="K948" s="333"/>
      <c r="L948" s="333"/>
      <c r="M948" s="333"/>
      <c r="N948" s="333"/>
      <c r="O948" s="333"/>
      <c r="P948" s="333"/>
      <c r="Q948" s="333"/>
    </row>
    <row r="949" spans="1:17">
      <c r="A949" s="49" t="s">
        <v>5291</v>
      </c>
      <c r="B949" s="333"/>
      <c r="C949" s="49" t="s">
        <v>471</v>
      </c>
      <c r="D949" s="49" t="s">
        <v>467</v>
      </c>
      <c r="E949" s="49" t="s">
        <v>552</v>
      </c>
      <c r="F949" s="333"/>
      <c r="G949" s="333"/>
      <c r="H949" s="49" t="s">
        <v>473</v>
      </c>
      <c r="I949" s="51" t="s">
        <v>474</v>
      </c>
      <c r="J949" s="38" t="s">
        <v>459</v>
      </c>
      <c r="K949" s="333"/>
      <c r="L949" s="333"/>
      <c r="M949" s="333"/>
      <c r="N949" s="333"/>
      <c r="O949" s="333"/>
      <c r="P949" s="333"/>
      <c r="Q949" s="333"/>
    </row>
    <row r="950" spans="1:17">
      <c r="A950" s="49" t="s">
        <v>5292</v>
      </c>
      <c r="B950" s="333"/>
      <c r="C950" s="49" t="s">
        <v>471</v>
      </c>
      <c r="D950" s="49" t="s">
        <v>467</v>
      </c>
      <c r="E950" s="49" t="s">
        <v>552</v>
      </c>
      <c r="F950" s="333"/>
      <c r="G950" s="333"/>
      <c r="H950" s="49" t="s">
        <v>473</v>
      </c>
      <c r="I950" s="51" t="s">
        <v>476</v>
      </c>
      <c r="J950" s="38" t="s">
        <v>459</v>
      </c>
      <c r="K950" s="333"/>
      <c r="L950" s="333"/>
      <c r="M950" s="333"/>
      <c r="N950" s="333"/>
      <c r="O950" s="333"/>
      <c r="P950" s="333"/>
      <c r="Q950" s="333"/>
    </row>
    <row r="951" spans="1:17">
      <c r="A951" s="49" t="s">
        <v>5293</v>
      </c>
      <c r="B951" s="333"/>
      <c r="C951" s="49" t="s">
        <v>471</v>
      </c>
      <c r="D951" s="49" t="s">
        <v>467</v>
      </c>
      <c r="E951" s="49" t="s">
        <v>552</v>
      </c>
      <c r="F951" s="333"/>
      <c r="G951" s="333"/>
      <c r="H951" s="49" t="s">
        <v>473</v>
      </c>
      <c r="I951" s="51" t="s">
        <v>478</v>
      </c>
      <c r="J951" s="38" t="s">
        <v>459</v>
      </c>
      <c r="K951" s="333"/>
      <c r="L951" s="333"/>
      <c r="M951" s="333"/>
      <c r="N951" s="333"/>
      <c r="O951" s="333"/>
      <c r="P951" s="333"/>
      <c r="Q951" s="333"/>
    </row>
    <row r="952" spans="1:17">
      <c r="A952" s="49" t="s">
        <v>5294</v>
      </c>
      <c r="B952" s="333"/>
      <c r="C952" s="49" t="s">
        <v>471</v>
      </c>
      <c r="D952" s="49" t="s">
        <v>467</v>
      </c>
      <c r="E952" s="49" t="s">
        <v>552</v>
      </c>
      <c r="F952" s="333"/>
      <c r="G952" s="333"/>
      <c r="H952" s="49" t="s">
        <v>473</v>
      </c>
      <c r="I952" s="51" t="s">
        <v>480</v>
      </c>
      <c r="J952" s="38" t="s">
        <v>459</v>
      </c>
      <c r="K952" s="333"/>
      <c r="L952" s="333"/>
      <c r="M952" s="333"/>
      <c r="N952" s="333"/>
      <c r="O952" s="333"/>
      <c r="P952" s="333"/>
      <c r="Q952" s="333"/>
    </row>
    <row r="953" spans="1:17">
      <c r="A953" s="49" t="s">
        <v>5295</v>
      </c>
      <c r="B953" s="333"/>
      <c r="C953" s="49" t="s">
        <v>471</v>
      </c>
      <c r="D953" s="49" t="s">
        <v>467</v>
      </c>
      <c r="E953" s="49" t="s">
        <v>552</v>
      </c>
      <c r="F953" s="333"/>
      <c r="G953" s="333"/>
      <c r="H953" s="49" t="s">
        <v>473</v>
      </c>
      <c r="I953" s="51" t="s">
        <v>482</v>
      </c>
      <c r="J953" s="38" t="s">
        <v>459</v>
      </c>
      <c r="K953" s="333"/>
      <c r="L953" s="333"/>
      <c r="M953" s="333"/>
      <c r="N953" s="333"/>
      <c r="O953" s="333"/>
      <c r="P953" s="333"/>
      <c r="Q953" s="333"/>
    </row>
    <row r="954" spans="1:17">
      <c r="A954" s="49" t="s">
        <v>5296</v>
      </c>
      <c r="B954" s="333"/>
      <c r="C954" s="49" t="s">
        <v>471</v>
      </c>
      <c r="D954" s="49" t="s">
        <v>467</v>
      </c>
      <c r="E954" s="49" t="s">
        <v>552</v>
      </c>
      <c r="F954" s="333"/>
      <c r="G954" s="333"/>
      <c r="H954" s="49" t="s">
        <v>473</v>
      </c>
      <c r="I954" s="51" t="s">
        <v>484</v>
      </c>
      <c r="J954" s="38" t="s">
        <v>459</v>
      </c>
      <c r="K954" s="333"/>
      <c r="L954" s="333"/>
      <c r="M954" s="333"/>
      <c r="N954" s="333"/>
      <c r="O954" s="333"/>
      <c r="P954" s="333"/>
      <c r="Q954" s="333"/>
    </row>
    <row r="955" spans="1:17">
      <c r="A955" s="49" t="s">
        <v>5297</v>
      </c>
      <c r="B955" s="333"/>
      <c r="C955" s="49" t="s">
        <v>471</v>
      </c>
      <c r="D955" s="49" t="s">
        <v>467</v>
      </c>
      <c r="E955" s="49" t="s">
        <v>552</v>
      </c>
      <c r="F955" s="333"/>
      <c r="G955" s="333"/>
      <c r="H955" s="49">
        <v>5</v>
      </c>
      <c r="I955" s="51" t="s">
        <v>486</v>
      </c>
      <c r="J955" s="38" t="s">
        <v>459</v>
      </c>
      <c r="K955" s="333"/>
      <c r="L955" s="333"/>
      <c r="M955" s="333"/>
      <c r="N955" s="333"/>
      <c r="O955" s="333"/>
      <c r="P955" s="333"/>
      <c r="Q955" s="333"/>
    </row>
    <row r="956" spans="1:17">
      <c r="A956" s="49" t="s">
        <v>5298</v>
      </c>
      <c r="B956" s="333"/>
      <c r="C956" s="49" t="s">
        <v>471</v>
      </c>
      <c r="D956" s="49" t="s">
        <v>467</v>
      </c>
      <c r="E956" s="49" t="s">
        <v>552</v>
      </c>
      <c r="F956" s="333"/>
      <c r="G956" s="333"/>
      <c r="H956" s="49">
        <v>5</v>
      </c>
      <c r="I956" s="51" t="s">
        <v>488</v>
      </c>
      <c r="J956" s="38" t="s">
        <v>459</v>
      </c>
      <c r="K956" s="333"/>
      <c r="L956" s="333"/>
      <c r="M956" s="333"/>
      <c r="N956" s="333"/>
      <c r="O956" s="333"/>
      <c r="P956" s="333"/>
      <c r="Q956" s="333"/>
    </row>
    <row r="957" spans="1:17">
      <c r="A957" s="49" t="s">
        <v>5299</v>
      </c>
      <c r="B957" s="333"/>
      <c r="C957" s="49" t="s">
        <v>471</v>
      </c>
      <c r="D957" s="49" t="s">
        <v>467</v>
      </c>
      <c r="E957" s="49" t="s">
        <v>552</v>
      </c>
      <c r="F957" s="333"/>
      <c r="G957" s="333"/>
      <c r="H957" s="49" t="s">
        <v>469</v>
      </c>
      <c r="I957" s="51" t="s">
        <v>490</v>
      </c>
      <c r="J957" s="38" t="s">
        <v>459</v>
      </c>
      <c r="K957" s="333"/>
      <c r="L957" s="333"/>
      <c r="M957" s="333"/>
      <c r="N957" s="333"/>
      <c r="O957" s="333"/>
      <c r="P957" s="333"/>
      <c r="Q957" s="333"/>
    </row>
    <row r="958" spans="1:17">
      <c r="A958" s="49" t="s">
        <v>5300</v>
      </c>
      <c r="B958" s="333"/>
      <c r="C958" s="49" t="s">
        <v>471</v>
      </c>
      <c r="D958" s="49" t="s">
        <v>467</v>
      </c>
      <c r="E958" s="49" t="s">
        <v>552</v>
      </c>
      <c r="F958" s="333"/>
      <c r="G958" s="333"/>
      <c r="H958" s="49" t="s">
        <v>469</v>
      </c>
      <c r="I958" s="51" t="s">
        <v>492</v>
      </c>
      <c r="J958" s="38" t="s">
        <v>459</v>
      </c>
      <c r="K958" s="333"/>
      <c r="L958" s="333"/>
      <c r="M958" s="333"/>
      <c r="N958" s="333"/>
      <c r="O958" s="333"/>
      <c r="P958" s="333"/>
      <c r="Q958" s="333"/>
    </row>
    <row r="959" spans="1:17">
      <c r="A959" s="49" t="s">
        <v>5301</v>
      </c>
      <c r="B959" s="333"/>
      <c r="C959" s="49" t="s">
        <v>471</v>
      </c>
      <c r="D959" s="49" t="s">
        <v>467</v>
      </c>
      <c r="E959" s="49" t="s">
        <v>552</v>
      </c>
      <c r="F959" s="333"/>
      <c r="G959" s="333"/>
      <c r="H959" s="49" t="s">
        <v>469</v>
      </c>
      <c r="I959" s="51" t="s">
        <v>494</v>
      </c>
      <c r="J959" s="38" t="s">
        <v>459</v>
      </c>
      <c r="K959" s="333"/>
      <c r="L959" s="333"/>
      <c r="M959" s="333"/>
      <c r="N959" s="333"/>
      <c r="O959" s="333"/>
      <c r="P959" s="333"/>
      <c r="Q959" s="333"/>
    </row>
    <row r="960" spans="1:17">
      <c r="A960" s="49" t="s">
        <v>5302</v>
      </c>
      <c r="B960" s="338"/>
      <c r="C960" s="62" t="s">
        <v>471</v>
      </c>
      <c r="D960" s="62" t="s">
        <v>467</v>
      </c>
      <c r="E960" s="62" t="s">
        <v>552</v>
      </c>
      <c r="F960" s="338"/>
      <c r="G960" s="338"/>
      <c r="H960" s="62" t="s">
        <v>469</v>
      </c>
      <c r="I960" s="63" t="s">
        <v>496</v>
      </c>
      <c r="J960" s="38" t="s">
        <v>459</v>
      </c>
      <c r="K960" s="338"/>
      <c r="L960" s="338"/>
      <c r="M960" s="338"/>
      <c r="N960" s="338"/>
      <c r="O960" s="338"/>
      <c r="P960" s="338"/>
      <c r="Q960" s="338"/>
    </row>
    <row r="961" spans="1:17">
      <c r="A961" s="49" t="s">
        <v>5303</v>
      </c>
      <c r="B961" s="338"/>
      <c r="C961" s="62" t="s">
        <v>471</v>
      </c>
      <c r="D961" s="62" t="s">
        <v>467</v>
      </c>
      <c r="E961" s="62" t="s">
        <v>552</v>
      </c>
      <c r="F961" s="338"/>
      <c r="G961" s="338"/>
      <c r="H961" s="62" t="s">
        <v>469</v>
      </c>
      <c r="I961" s="63" t="s">
        <v>528</v>
      </c>
      <c r="J961" s="38" t="s">
        <v>459</v>
      </c>
      <c r="K961" s="338"/>
      <c r="L961" s="338"/>
      <c r="M961" s="338"/>
      <c r="N961" s="338"/>
      <c r="O961" s="338"/>
      <c r="P961" s="338"/>
      <c r="Q961" s="338"/>
    </row>
    <row r="962" spans="1:17">
      <c r="A962" s="49" t="s">
        <v>5304</v>
      </c>
      <c r="B962" s="338"/>
      <c r="C962" s="62" t="s">
        <v>471</v>
      </c>
      <c r="D962" s="62" t="s">
        <v>467</v>
      </c>
      <c r="E962" s="62" t="s">
        <v>552</v>
      </c>
      <c r="F962" s="338"/>
      <c r="G962" s="338"/>
      <c r="H962" s="62" t="s">
        <v>469</v>
      </c>
      <c r="I962" s="63" t="s">
        <v>530</v>
      </c>
      <c r="J962" s="38" t="s">
        <v>459</v>
      </c>
      <c r="K962" s="338"/>
      <c r="L962" s="338"/>
      <c r="M962" s="338"/>
      <c r="N962" s="338"/>
      <c r="O962" s="338"/>
      <c r="P962" s="338"/>
      <c r="Q962" s="338"/>
    </row>
    <row r="963" spans="1:17">
      <c r="A963" s="49" t="s">
        <v>5305</v>
      </c>
      <c r="B963" s="338"/>
      <c r="C963" s="62" t="s">
        <v>471</v>
      </c>
      <c r="D963" s="62" t="s">
        <v>467</v>
      </c>
      <c r="E963" s="62" t="s">
        <v>552</v>
      </c>
      <c r="F963" s="338"/>
      <c r="G963" s="338"/>
      <c r="H963" s="62" t="s">
        <v>469</v>
      </c>
      <c r="I963" s="63" t="s">
        <v>599</v>
      </c>
      <c r="J963" s="38" t="s">
        <v>459</v>
      </c>
      <c r="K963" s="338"/>
      <c r="L963" s="338"/>
      <c r="M963" s="338"/>
      <c r="N963" s="338"/>
      <c r="O963" s="338"/>
      <c r="P963" s="338"/>
      <c r="Q963" s="338"/>
    </row>
    <row r="964" spans="1:17">
      <c r="A964" s="49" t="s">
        <v>5306</v>
      </c>
      <c r="B964" s="338"/>
      <c r="C964" s="62" t="s">
        <v>471</v>
      </c>
      <c r="D964" s="62" t="s">
        <v>467</v>
      </c>
      <c r="E964" s="62" t="s">
        <v>552</v>
      </c>
      <c r="F964" s="338"/>
      <c r="G964" s="338"/>
      <c r="H964" s="62" t="s">
        <v>469</v>
      </c>
      <c r="I964" s="63" t="s">
        <v>608</v>
      </c>
      <c r="J964" s="38" t="s">
        <v>459</v>
      </c>
      <c r="K964" s="338"/>
      <c r="L964" s="338"/>
      <c r="M964" s="338"/>
      <c r="N964" s="338"/>
      <c r="O964" s="338"/>
      <c r="P964" s="338"/>
      <c r="Q964" s="338"/>
    </row>
    <row r="965" spans="1:17">
      <c r="A965" s="49" t="s">
        <v>5307</v>
      </c>
      <c r="B965" s="334"/>
      <c r="C965" s="73" t="s">
        <v>471</v>
      </c>
      <c r="D965" s="73" t="s">
        <v>467</v>
      </c>
      <c r="E965" s="73" t="s">
        <v>552</v>
      </c>
      <c r="F965" s="334"/>
      <c r="G965" s="334"/>
      <c r="H965" s="73" t="s">
        <v>469</v>
      </c>
      <c r="I965" s="67" t="s">
        <v>610</v>
      </c>
      <c r="J965" s="38" t="s">
        <v>459</v>
      </c>
      <c r="K965" s="334"/>
      <c r="L965" s="334"/>
      <c r="M965" s="334"/>
      <c r="N965" s="334"/>
      <c r="O965" s="334"/>
      <c r="P965" s="334"/>
      <c r="Q965" s="334"/>
    </row>
    <row r="966" spans="1:17">
      <c r="A966" s="326" t="s">
        <v>5308</v>
      </c>
      <c r="B966" s="337" t="s">
        <v>4401</v>
      </c>
      <c r="C966" s="43" t="s">
        <v>4402</v>
      </c>
      <c r="D966" s="43" t="s">
        <v>467</v>
      </c>
      <c r="E966" s="55" t="s">
        <v>4403</v>
      </c>
      <c r="F966" s="335" t="s">
        <v>1476</v>
      </c>
      <c r="G966" s="332" t="s">
        <v>457</v>
      </c>
      <c r="H966" s="55" t="s">
        <v>459</v>
      </c>
      <c r="I966" s="57" t="s">
        <v>699</v>
      </c>
      <c r="J966" s="38" t="s">
        <v>459</v>
      </c>
      <c r="K966" s="335" t="s">
        <v>1476</v>
      </c>
      <c r="L966" s="332" t="s">
        <v>457</v>
      </c>
      <c r="M966" s="335" t="s">
        <v>626</v>
      </c>
      <c r="N966" s="335">
        <v>32</v>
      </c>
      <c r="O966" s="335" t="s">
        <v>639</v>
      </c>
      <c r="P966" s="336">
        <v>1785</v>
      </c>
      <c r="Q966" s="336" t="s">
        <v>473</v>
      </c>
    </row>
    <row r="967" spans="1:17">
      <c r="A967" s="327"/>
      <c r="B967" s="333"/>
      <c r="C967" s="46" t="s">
        <v>466</v>
      </c>
      <c r="D967" s="46" t="s">
        <v>467</v>
      </c>
      <c r="E967" s="46" t="s">
        <v>620</v>
      </c>
      <c r="F967" s="333"/>
      <c r="G967" s="333"/>
      <c r="H967" s="46" t="s">
        <v>469</v>
      </c>
      <c r="I967" s="48">
        <v>32</v>
      </c>
      <c r="J967" s="38" t="s">
        <v>459</v>
      </c>
      <c r="K967" s="333"/>
      <c r="L967" s="333"/>
      <c r="M967" s="333"/>
      <c r="N967" s="333"/>
      <c r="O967" s="333"/>
      <c r="P967" s="333"/>
      <c r="Q967" s="333"/>
    </row>
    <row r="968" spans="1:17">
      <c r="A968" s="49" t="s">
        <v>5309</v>
      </c>
      <c r="B968" s="333"/>
      <c r="C968" s="49" t="s">
        <v>471</v>
      </c>
      <c r="D968" s="49" t="s">
        <v>467</v>
      </c>
      <c r="E968" s="49" t="s">
        <v>552</v>
      </c>
      <c r="F968" s="333"/>
      <c r="G968" s="333"/>
      <c r="H968" s="49" t="s">
        <v>473</v>
      </c>
      <c r="I968" s="51" t="s">
        <v>474</v>
      </c>
      <c r="J968" s="38" t="s">
        <v>459</v>
      </c>
      <c r="K968" s="333"/>
      <c r="L968" s="333"/>
      <c r="M968" s="333"/>
      <c r="N968" s="333"/>
      <c r="O968" s="333"/>
      <c r="P968" s="333"/>
      <c r="Q968" s="333"/>
    </row>
    <row r="969" spans="1:17">
      <c r="A969" s="49" t="s">
        <v>5310</v>
      </c>
      <c r="B969" s="333"/>
      <c r="C969" s="49" t="s">
        <v>471</v>
      </c>
      <c r="D969" s="49" t="s">
        <v>467</v>
      </c>
      <c r="E969" s="49" t="s">
        <v>552</v>
      </c>
      <c r="F969" s="333"/>
      <c r="G969" s="333"/>
      <c r="H969" s="49" t="s">
        <v>473</v>
      </c>
      <c r="I969" s="51" t="s">
        <v>476</v>
      </c>
      <c r="J969" s="38" t="s">
        <v>459</v>
      </c>
      <c r="K969" s="333"/>
      <c r="L969" s="333"/>
      <c r="M969" s="333"/>
      <c r="N969" s="333"/>
      <c r="O969" s="333"/>
      <c r="P969" s="333"/>
      <c r="Q969" s="333"/>
    </row>
    <row r="970" spans="1:17">
      <c r="A970" s="49" t="s">
        <v>5311</v>
      </c>
      <c r="B970" s="333"/>
      <c r="C970" s="49" t="s">
        <v>471</v>
      </c>
      <c r="D970" s="49" t="s">
        <v>467</v>
      </c>
      <c r="E970" s="49" t="s">
        <v>552</v>
      </c>
      <c r="F970" s="333"/>
      <c r="G970" s="333"/>
      <c r="H970" s="49" t="s">
        <v>473</v>
      </c>
      <c r="I970" s="51" t="s">
        <v>478</v>
      </c>
      <c r="J970" s="38" t="s">
        <v>459</v>
      </c>
      <c r="K970" s="333"/>
      <c r="L970" s="333"/>
      <c r="M970" s="333"/>
      <c r="N970" s="333"/>
      <c r="O970" s="333"/>
      <c r="P970" s="333"/>
      <c r="Q970" s="333"/>
    </row>
    <row r="971" spans="1:17">
      <c r="A971" s="49" t="s">
        <v>5312</v>
      </c>
      <c r="B971" s="333"/>
      <c r="C971" s="49" t="s">
        <v>471</v>
      </c>
      <c r="D971" s="49" t="s">
        <v>467</v>
      </c>
      <c r="E971" s="49" t="s">
        <v>552</v>
      </c>
      <c r="F971" s="333"/>
      <c r="G971" s="333"/>
      <c r="H971" s="49" t="s">
        <v>473</v>
      </c>
      <c r="I971" s="51" t="s">
        <v>480</v>
      </c>
      <c r="J971" s="38" t="s">
        <v>459</v>
      </c>
      <c r="K971" s="333"/>
      <c r="L971" s="333"/>
      <c r="M971" s="333"/>
      <c r="N971" s="333"/>
      <c r="O971" s="333"/>
      <c r="P971" s="333"/>
      <c r="Q971" s="333"/>
    </row>
    <row r="972" spans="1:17">
      <c r="A972" s="49" t="s">
        <v>5313</v>
      </c>
      <c r="B972" s="333"/>
      <c r="C972" s="49" t="s">
        <v>471</v>
      </c>
      <c r="D972" s="49" t="s">
        <v>467</v>
      </c>
      <c r="E972" s="49" t="s">
        <v>552</v>
      </c>
      <c r="F972" s="333"/>
      <c r="G972" s="333"/>
      <c r="H972" s="49" t="s">
        <v>473</v>
      </c>
      <c r="I972" s="51" t="s">
        <v>482</v>
      </c>
      <c r="J972" s="38" t="s">
        <v>459</v>
      </c>
      <c r="K972" s="333"/>
      <c r="L972" s="333"/>
      <c r="M972" s="333"/>
      <c r="N972" s="333"/>
      <c r="O972" s="333"/>
      <c r="P972" s="333"/>
      <c r="Q972" s="333"/>
    </row>
    <row r="973" spans="1:17">
      <c r="A973" s="49" t="s">
        <v>5314</v>
      </c>
      <c r="B973" s="333"/>
      <c r="C973" s="49" t="s">
        <v>471</v>
      </c>
      <c r="D973" s="49" t="s">
        <v>467</v>
      </c>
      <c r="E973" s="49" t="s">
        <v>552</v>
      </c>
      <c r="F973" s="333"/>
      <c r="G973" s="333"/>
      <c r="H973" s="49" t="s">
        <v>473</v>
      </c>
      <c r="I973" s="51" t="s">
        <v>484</v>
      </c>
      <c r="J973" s="38" t="s">
        <v>459</v>
      </c>
      <c r="K973" s="333"/>
      <c r="L973" s="333"/>
      <c r="M973" s="333"/>
      <c r="N973" s="333"/>
      <c r="O973" s="333"/>
      <c r="P973" s="333"/>
      <c r="Q973" s="333"/>
    </row>
    <row r="974" spans="1:17">
      <c r="A974" s="49" t="s">
        <v>5315</v>
      </c>
      <c r="B974" s="333"/>
      <c r="C974" s="49" t="s">
        <v>471</v>
      </c>
      <c r="D974" s="49" t="s">
        <v>467</v>
      </c>
      <c r="E974" s="49" t="s">
        <v>552</v>
      </c>
      <c r="F974" s="333"/>
      <c r="G974" s="333"/>
      <c r="H974" s="49">
        <v>5</v>
      </c>
      <c r="I974" s="51" t="s">
        <v>486</v>
      </c>
      <c r="J974" s="38" t="s">
        <v>459</v>
      </c>
      <c r="K974" s="333"/>
      <c r="L974" s="333"/>
      <c r="M974" s="333"/>
      <c r="N974" s="333"/>
      <c r="O974" s="333"/>
      <c r="P974" s="333"/>
      <c r="Q974" s="333"/>
    </row>
    <row r="975" spans="1:17">
      <c r="A975" s="49" t="s">
        <v>5316</v>
      </c>
      <c r="B975" s="333"/>
      <c r="C975" s="49" t="s">
        <v>471</v>
      </c>
      <c r="D975" s="49" t="s">
        <v>467</v>
      </c>
      <c r="E975" s="49" t="s">
        <v>552</v>
      </c>
      <c r="F975" s="333"/>
      <c r="G975" s="333"/>
      <c r="H975" s="49">
        <v>5</v>
      </c>
      <c r="I975" s="51" t="s">
        <v>488</v>
      </c>
      <c r="J975" s="38" t="s">
        <v>459</v>
      </c>
      <c r="K975" s="333"/>
      <c r="L975" s="333"/>
      <c r="M975" s="333"/>
      <c r="N975" s="333"/>
      <c r="O975" s="333"/>
      <c r="P975" s="333"/>
      <c r="Q975" s="333"/>
    </row>
    <row r="976" spans="1:17">
      <c r="A976" s="49" t="s">
        <v>5317</v>
      </c>
      <c r="B976" s="333"/>
      <c r="C976" s="49" t="s">
        <v>471</v>
      </c>
      <c r="D976" s="49" t="s">
        <v>467</v>
      </c>
      <c r="E976" s="49" t="s">
        <v>552</v>
      </c>
      <c r="F976" s="333"/>
      <c r="G976" s="333"/>
      <c r="H976" s="49" t="s">
        <v>469</v>
      </c>
      <c r="I976" s="51" t="s">
        <v>490</v>
      </c>
      <c r="J976" s="38" t="s">
        <v>459</v>
      </c>
      <c r="K976" s="333"/>
      <c r="L976" s="333"/>
      <c r="M976" s="333"/>
      <c r="N976" s="333"/>
      <c r="O976" s="333"/>
      <c r="P976" s="333"/>
      <c r="Q976" s="333"/>
    </row>
    <row r="977" spans="1:17">
      <c r="A977" s="49" t="s">
        <v>5318</v>
      </c>
      <c r="B977" s="333"/>
      <c r="C977" s="49" t="s">
        <v>471</v>
      </c>
      <c r="D977" s="49" t="s">
        <v>467</v>
      </c>
      <c r="E977" s="49" t="s">
        <v>552</v>
      </c>
      <c r="F977" s="333"/>
      <c r="G977" s="333"/>
      <c r="H977" s="49" t="s">
        <v>469</v>
      </c>
      <c r="I977" s="51" t="s">
        <v>492</v>
      </c>
      <c r="J977" s="38" t="s">
        <v>459</v>
      </c>
      <c r="K977" s="333"/>
      <c r="L977" s="333"/>
      <c r="M977" s="333"/>
      <c r="N977" s="333"/>
      <c r="O977" s="333"/>
      <c r="P977" s="333"/>
      <c r="Q977" s="333"/>
    </row>
    <row r="978" spans="1:17">
      <c r="A978" s="49" t="s">
        <v>5319</v>
      </c>
      <c r="B978" s="333"/>
      <c r="C978" s="49" t="s">
        <v>471</v>
      </c>
      <c r="D978" s="49" t="s">
        <v>467</v>
      </c>
      <c r="E978" s="49" t="s">
        <v>552</v>
      </c>
      <c r="F978" s="333"/>
      <c r="G978" s="333"/>
      <c r="H978" s="49" t="s">
        <v>469</v>
      </c>
      <c r="I978" s="51" t="s">
        <v>494</v>
      </c>
      <c r="J978" s="38" t="s">
        <v>459</v>
      </c>
      <c r="K978" s="333"/>
      <c r="L978" s="333"/>
      <c r="M978" s="333"/>
      <c r="N978" s="333"/>
      <c r="O978" s="333"/>
      <c r="P978" s="333"/>
      <c r="Q978" s="333"/>
    </row>
    <row r="979" spans="1:17">
      <c r="A979" s="49" t="s">
        <v>5320</v>
      </c>
      <c r="B979" s="338"/>
      <c r="C979" s="62" t="s">
        <v>471</v>
      </c>
      <c r="D979" s="62" t="s">
        <v>467</v>
      </c>
      <c r="E979" s="62" t="s">
        <v>552</v>
      </c>
      <c r="F979" s="338"/>
      <c r="G979" s="338"/>
      <c r="H979" s="62" t="s">
        <v>469</v>
      </c>
      <c r="I979" s="63" t="s">
        <v>496</v>
      </c>
      <c r="J979" s="38" t="s">
        <v>459</v>
      </c>
      <c r="K979" s="338"/>
      <c r="L979" s="338"/>
      <c r="M979" s="338"/>
      <c r="N979" s="338"/>
      <c r="O979" s="338"/>
      <c r="P979" s="338"/>
      <c r="Q979" s="338"/>
    </row>
    <row r="980" spans="1:17">
      <c r="A980" s="49" t="s">
        <v>5321</v>
      </c>
      <c r="B980" s="338"/>
      <c r="C980" s="62" t="s">
        <v>471</v>
      </c>
      <c r="D980" s="62" t="s">
        <v>467</v>
      </c>
      <c r="E980" s="62" t="s">
        <v>552</v>
      </c>
      <c r="F980" s="338"/>
      <c r="G980" s="338"/>
      <c r="H980" s="62" t="s">
        <v>469</v>
      </c>
      <c r="I980" s="63" t="s">
        <v>528</v>
      </c>
      <c r="J980" s="38" t="s">
        <v>459</v>
      </c>
      <c r="K980" s="338"/>
      <c r="L980" s="338"/>
      <c r="M980" s="338"/>
      <c r="N980" s="338"/>
      <c r="O980" s="338"/>
      <c r="P980" s="338"/>
      <c r="Q980" s="338"/>
    </row>
    <row r="981" spans="1:17">
      <c r="A981" s="49" t="s">
        <v>5322</v>
      </c>
      <c r="B981" s="338"/>
      <c r="C981" s="62" t="s">
        <v>471</v>
      </c>
      <c r="D981" s="62" t="s">
        <v>467</v>
      </c>
      <c r="E981" s="62" t="s">
        <v>552</v>
      </c>
      <c r="F981" s="338"/>
      <c r="G981" s="338"/>
      <c r="H981" s="62" t="s">
        <v>469</v>
      </c>
      <c r="I981" s="63" t="s">
        <v>530</v>
      </c>
      <c r="J981" s="38" t="s">
        <v>459</v>
      </c>
      <c r="K981" s="338"/>
      <c r="L981" s="338"/>
      <c r="M981" s="338"/>
      <c r="N981" s="338"/>
      <c r="O981" s="338"/>
      <c r="P981" s="338"/>
      <c r="Q981" s="338"/>
    </row>
    <row r="982" spans="1:17">
      <c r="A982" s="49" t="s">
        <v>5323</v>
      </c>
      <c r="B982" s="338"/>
      <c r="C982" s="62" t="s">
        <v>471</v>
      </c>
      <c r="D982" s="62" t="s">
        <v>467</v>
      </c>
      <c r="E982" s="62" t="s">
        <v>552</v>
      </c>
      <c r="F982" s="338"/>
      <c r="G982" s="338"/>
      <c r="H982" s="62" t="s">
        <v>469</v>
      </c>
      <c r="I982" s="63" t="s">
        <v>599</v>
      </c>
      <c r="J982" s="38" t="s">
        <v>459</v>
      </c>
      <c r="K982" s="338"/>
      <c r="L982" s="338"/>
      <c r="M982" s="338"/>
      <c r="N982" s="338"/>
      <c r="O982" s="338"/>
      <c r="P982" s="338"/>
      <c r="Q982" s="338"/>
    </row>
    <row r="983" spans="1:17">
      <c r="A983" s="49" t="s">
        <v>5324</v>
      </c>
      <c r="B983" s="338"/>
      <c r="C983" s="62" t="s">
        <v>471</v>
      </c>
      <c r="D983" s="62" t="s">
        <v>467</v>
      </c>
      <c r="E983" s="62" t="s">
        <v>552</v>
      </c>
      <c r="F983" s="338"/>
      <c r="G983" s="338"/>
      <c r="H983" s="62" t="s">
        <v>469</v>
      </c>
      <c r="I983" s="63" t="s">
        <v>608</v>
      </c>
      <c r="J983" s="38" t="s">
        <v>459</v>
      </c>
      <c r="K983" s="338"/>
      <c r="L983" s="338"/>
      <c r="M983" s="338"/>
      <c r="N983" s="338"/>
      <c r="O983" s="338"/>
      <c r="P983" s="338"/>
      <c r="Q983" s="338"/>
    </row>
    <row r="984" spans="1:17">
      <c r="A984" s="49" t="s">
        <v>5325</v>
      </c>
      <c r="B984" s="334"/>
      <c r="C984" s="73" t="s">
        <v>471</v>
      </c>
      <c r="D984" s="73" t="s">
        <v>467</v>
      </c>
      <c r="E984" s="73" t="s">
        <v>552</v>
      </c>
      <c r="F984" s="334"/>
      <c r="G984" s="334"/>
      <c r="H984" s="73" t="s">
        <v>469</v>
      </c>
      <c r="I984" s="67" t="s">
        <v>610</v>
      </c>
      <c r="J984" s="38" t="s">
        <v>459</v>
      </c>
      <c r="K984" s="334"/>
      <c r="L984" s="334"/>
      <c r="M984" s="334"/>
      <c r="N984" s="334"/>
      <c r="O984" s="334"/>
      <c r="P984" s="334"/>
      <c r="Q984" s="334"/>
    </row>
    <row r="985" spans="1:17">
      <c r="A985" s="326" t="s">
        <v>5326</v>
      </c>
      <c r="B985" s="337" t="s">
        <v>4401</v>
      </c>
      <c r="C985" s="43" t="s">
        <v>4402</v>
      </c>
      <c r="D985" s="43" t="s">
        <v>467</v>
      </c>
      <c r="E985" s="43" t="s">
        <v>4901</v>
      </c>
      <c r="F985" s="335" t="s">
        <v>1476</v>
      </c>
      <c r="G985" s="332" t="s">
        <v>457</v>
      </c>
      <c r="H985" s="43" t="s">
        <v>459</v>
      </c>
      <c r="I985" s="45" t="s">
        <v>657</v>
      </c>
      <c r="J985" s="38" t="s">
        <v>459</v>
      </c>
      <c r="K985" s="335" t="s">
        <v>1476</v>
      </c>
      <c r="L985" s="332" t="s">
        <v>457</v>
      </c>
      <c r="M985" s="335" t="s">
        <v>626</v>
      </c>
      <c r="N985" s="335">
        <v>52</v>
      </c>
      <c r="O985" s="335" t="s">
        <v>687</v>
      </c>
      <c r="P985" s="336">
        <v>1785</v>
      </c>
      <c r="Q985" s="336" t="s">
        <v>473</v>
      </c>
    </row>
    <row r="986" spans="1:17">
      <c r="A986" s="327"/>
      <c r="B986" s="333"/>
      <c r="C986" s="46" t="s">
        <v>466</v>
      </c>
      <c r="D986" s="46" t="s">
        <v>467</v>
      </c>
      <c r="E986" s="46" t="s">
        <v>627</v>
      </c>
      <c r="F986" s="333"/>
      <c r="G986" s="333"/>
      <c r="H986" s="46" t="s">
        <v>469</v>
      </c>
      <c r="I986" s="48">
        <v>52</v>
      </c>
      <c r="J986" s="38" t="s">
        <v>459</v>
      </c>
      <c r="K986" s="333"/>
      <c r="L986" s="333"/>
      <c r="M986" s="333"/>
      <c r="N986" s="333"/>
      <c r="O986" s="333"/>
      <c r="P986" s="333"/>
      <c r="Q986" s="333"/>
    </row>
    <row r="987" spans="1:17">
      <c r="A987" s="49" t="s">
        <v>5327</v>
      </c>
      <c r="B987" s="333"/>
      <c r="C987" s="49" t="s">
        <v>471</v>
      </c>
      <c r="D987" s="49" t="s">
        <v>467</v>
      </c>
      <c r="E987" s="49" t="s">
        <v>630</v>
      </c>
      <c r="F987" s="333"/>
      <c r="G987" s="333"/>
      <c r="H987" s="49" t="s">
        <v>469</v>
      </c>
      <c r="I987" s="51" t="s">
        <v>490</v>
      </c>
      <c r="J987" s="38" t="s">
        <v>459</v>
      </c>
      <c r="K987" s="333"/>
      <c r="L987" s="333"/>
      <c r="M987" s="333"/>
      <c r="N987" s="333"/>
      <c r="O987" s="333"/>
      <c r="P987" s="333"/>
      <c r="Q987" s="333"/>
    </row>
    <row r="988" spans="1:17">
      <c r="A988" s="49" t="s">
        <v>5328</v>
      </c>
      <c r="B988" s="333"/>
      <c r="C988" s="49" t="s">
        <v>471</v>
      </c>
      <c r="D988" s="49" t="s">
        <v>467</v>
      </c>
      <c r="E988" s="49" t="s">
        <v>630</v>
      </c>
      <c r="F988" s="333"/>
      <c r="G988" s="333"/>
      <c r="H988" s="49" t="s">
        <v>469</v>
      </c>
      <c r="I988" s="51" t="s">
        <v>492</v>
      </c>
      <c r="J988" s="38" t="s">
        <v>459</v>
      </c>
      <c r="K988" s="333"/>
      <c r="L988" s="333"/>
      <c r="M988" s="333"/>
      <c r="N988" s="333"/>
      <c r="O988" s="333"/>
      <c r="P988" s="333"/>
      <c r="Q988" s="333"/>
    </row>
    <row r="989" spans="1:17">
      <c r="A989" s="49" t="s">
        <v>5329</v>
      </c>
      <c r="B989" s="333"/>
      <c r="C989" s="49" t="s">
        <v>471</v>
      </c>
      <c r="D989" s="49" t="s">
        <v>467</v>
      </c>
      <c r="E989" s="49" t="s">
        <v>630</v>
      </c>
      <c r="F989" s="333"/>
      <c r="G989" s="333"/>
      <c r="H989" s="49" t="s">
        <v>469</v>
      </c>
      <c r="I989" s="51" t="s">
        <v>494</v>
      </c>
      <c r="J989" s="38" t="s">
        <v>459</v>
      </c>
      <c r="K989" s="333"/>
      <c r="L989" s="333"/>
      <c r="M989" s="333"/>
      <c r="N989" s="333"/>
      <c r="O989" s="333"/>
      <c r="P989" s="333"/>
      <c r="Q989" s="333"/>
    </row>
    <row r="990" spans="1:17">
      <c r="A990" s="49" t="s">
        <v>5330</v>
      </c>
      <c r="B990" s="333"/>
      <c r="C990" s="49" t="s">
        <v>471</v>
      </c>
      <c r="D990" s="49" t="s">
        <v>467</v>
      </c>
      <c r="E990" s="49" t="s">
        <v>630</v>
      </c>
      <c r="F990" s="333"/>
      <c r="G990" s="333"/>
      <c r="H990" s="49" t="s">
        <v>469</v>
      </c>
      <c r="I990" s="51" t="s">
        <v>496</v>
      </c>
      <c r="J990" s="38" t="s">
        <v>459</v>
      </c>
      <c r="K990" s="333"/>
      <c r="L990" s="333"/>
      <c r="M990" s="333"/>
      <c r="N990" s="333"/>
      <c r="O990" s="333"/>
      <c r="P990" s="333"/>
      <c r="Q990" s="333"/>
    </row>
    <row r="991" spans="1:17">
      <c r="A991" s="49" t="s">
        <v>5331</v>
      </c>
      <c r="B991" s="333"/>
      <c r="C991" s="49" t="s">
        <v>471</v>
      </c>
      <c r="D991" s="49" t="s">
        <v>467</v>
      </c>
      <c r="E991" s="49" t="s">
        <v>630</v>
      </c>
      <c r="F991" s="333"/>
      <c r="G991" s="333"/>
      <c r="H991" s="49" t="s">
        <v>469</v>
      </c>
      <c r="I991" s="51" t="s">
        <v>528</v>
      </c>
      <c r="J991" s="38" t="s">
        <v>459</v>
      </c>
      <c r="K991" s="333"/>
      <c r="L991" s="333"/>
      <c r="M991" s="333"/>
      <c r="N991" s="333"/>
      <c r="O991" s="333"/>
      <c r="P991" s="333"/>
      <c r="Q991" s="333"/>
    </row>
    <row r="992" spans="1:17">
      <c r="A992" s="49" t="s">
        <v>5332</v>
      </c>
      <c r="B992" s="333"/>
      <c r="C992" s="49" t="s">
        <v>471</v>
      </c>
      <c r="D992" s="49" t="s">
        <v>467</v>
      </c>
      <c r="E992" s="49" t="s">
        <v>630</v>
      </c>
      <c r="F992" s="333"/>
      <c r="G992" s="333"/>
      <c r="H992" s="49" t="s">
        <v>469</v>
      </c>
      <c r="I992" s="51" t="s">
        <v>530</v>
      </c>
      <c r="J992" s="38" t="s">
        <v>459</v>
      </c>
      <c r="K992" s="333"/>
      <c r="L992" s="333"/>
      <c r="M992" s="333"/>
      <c r="N992" s="333"/>
      <c r="O992" s="333"/>
      <c r="P992" s="333"/>
      <c r="Q992" s="333"/>
    </row>
    <row r="993" spans="1:17">
      <c r="A993" s="49" t="s">
        <v>5333</v>
      </c>
      <c r="B993" s="333"/>
      <c r="C993" s="49" t="s">
        <v>471</v>
      </c>
      <c r="D993" s="49" t="s">
        <v>467</v>
      </c>
      <c r="E993" s="49" t="s">
        <v>630</v>
      </c>
      <c r="F993" s="333"/>
      <c r="G993" s="333"/>
      <c r="H993" s="49" t="s">
        <v>469</v>
      </c>
      <c r="I993" s="51" t="s">
        <v>599</v>
      </c>
      <c r="J993" s="38" t="s">
        <v>459</v>
      </c>
      <c r="K993" s="333"/>
      <c r="L993" s="333"/>
      <c r="M993" s="333"/>
      <c r="N993" s="333"/>
      <c r="O993" s="333"/>
      <c r="P993" s="333"/>
      <c r="Q993" s="333"/>
    </row>
    <row r="994" spans="1:17">
      <c r="A994" s="49" t="s">
        <v>5334</v>
      </c>
      <c r="B994" s="333"/>
      <c r="C994" s="49" t="s">
        <v>471</v>
      </c>
      <c r="D994" s="49" t="s">
        <v>467</v>
      </c>
      <c r="E994" s="49" t="s">
        <v>630</v>
      </c>
      <c r="F994" s="333"/>
      <c r="G994" s="333"/>
      <c r="H994" s="49" t="s">
        <v>469</v>
      </c>
      <c r="I994" s="51" t="s">
        <v>4018</v>
      </c>
      <c r="J994" s="38" t="s">
        <v>459</v>
      </c>
      <c r="K994" s="333"/>
      <c r="L994" s="333"/>
      <c r="M994" s="333"/>
      <c r="N994" s="333"/>
      <c r="O994" s="333"/>
      <c r="P994" s="333"/>
      <c r="Q994" s="333"/>
    </row>
    <row r="995" spans="1:17">
      <c r="A995" s="49" t="s">
        <v>5335</v>
      </c>
      <c r="B995" s="333"/>
      <c r="C995" s="49" t="s">
        <v>471</v>
      </c>
      <c r="D995" s="49" t="s">
        <v>467</v>
      </c>
      <c r="E995" s="49" t="s">
        <v>630</v>
      </c>
      <c r="F995" s="333"/>
      <c r="G995" s="333"/>
      <c r="H995" s="49" t="s">
        <v>469</v>
      </c>
      <c r="I995" s="51" t="s">
        <v>631</v>
      </c>
      <c r="J995" s="38" t="s">
        <v>459</v>
      </c>
      <c r="K995" s="333"/>
      <c r="L995" s="333"/>
      <c r="M995" s="333"/>
      <c r="N995" s="333"/>
      <c r="O995" s="333"/>
      <c r="P995" s="333"/>
      <c r="Q995" s="333"/>
    </row>
    <row r="996" spans="1:17">
      <c r="A996" s="49" t="s">
        <v>5336</v>
      </c>
      <c r="B996" s="333"/>
      <c r="C996" s="49" t="s">
        <v>471</v>
      </c>
      <c r="D996" s="49" t="s">
        <v>467</v>
      </c>
      <c r="E996" s="49" t="s">
        <v>630</v>
      </c>
      <c r="F996" s="333"/>
      <c r="G996" s="333"/>
      <c r="H996" s="49" t="s">
        <v>469</v>
      </c>
      <c r="I996" s="51" t="s">
        <v>623</v>
      </c>
      <c r="J996" s="38" t="s">
        <v>459</v>
      </c>
      <c r="K996" s="333"/>
      <c r="L996" s="333"/>
      <c r="M996" s="333"/>
      <c r="N996" s="333"/>
      <c r="O996" s="333"/>
      <c r="P996" s="333"/>
      <c r="Q996" s="333"/>
    </row>
    <row r="997" spans="1:17">
      <c r="A997" s="49" t="s">
        <v>5337</v>
      </c>
      <c r="B997" s="333"/>
      <c r="C997" s="49" t="s">
        <v>471</v>
      </c>
      <c r="D997" s="49" t="s">
        <v>467</v>
      </c>
      <c r="E997" s="49" t="s">
        <v>630</v>
      </c>
      <c r="F997" s="333"/>
      <c r="G997" s="333"/>
      <c r="H997" s="49" t="s">
        <v>469</v>
      </c>
      <c r="I997" s="51" t="s">
        <v>634</v>
      </c>
      <c r="J997" s="38" t="s">
        <v>459</v>
      </c>
      <c r="K997" s="333"/>
      <c r="L997" s="333"/>
      <c r="M997" s="333"/>
      <c r="N997" s="333"/>
      <c r="O997" s="333"/>
      <c r="P997" s="333"/>
      <c r="Q997" s="333"/>
    </row>
    <row r="998" spans="1:17">
      <c r="A998" s="49" t="s">
        <v>5338</v>
      </c>
      <c r="B998" s="334"/>
      <c r="C998" s="73" t="s">
        <v>471</v>
      </c>
      <c r="D998" s="73" t="s">
        <v>467</v>
      </c>
      <c r="E998" s="73" t="s">
        <v>630</v>
      </c>
      <c r="F998" s="334"/>
      <c r="G998" s="334"/>
      <c r="H998" s="73">
        <v>10</v>
      </c>
      <c r="I998" s="67" t="s">
        <v>636</v>
      </c>
      <c r="J998" s="38" t="s">
        <v>459</v>
      </c>
      <c r="K998" s="334"/>
      <c r="L998" s="334"/>
      <c r="M998" s="334"/>
      <c r="N998" s="334"/>
      <c r="O998" s="334"/>
      <c r="P998" s="334"/>
      <c r="Q998" s="334"/>
    </row>
    <row r="999" spans="1:17">
      <c r="A999" s="326" t="s">
        <v>5339</v>
      </c>
      <c r="B999" s="337" t="s">
        <v>4401</v>
      </c>
      <c r="C999" s="43" t="s">
        <v>4402</v>
      </c>
      <c r="D999" s="43" t="s">
        <v>467</v>
      </c>
      <c r="E999" s="43" t="s">
        <v>4403</v>
      </c>
      <c r="F999" s="335" t="s">
        <v>1476</v>
      </c>
      <c r="G999" s="332" t="s">
        <v>457</v>
      </c>
      <c r="H999" s="43" t="s">
        <v>459</v>
      </c>
      <c r="I999" s="45" t="s">
        <v>657</v>
      </c>
      <c r="J999" s="38" t="s">
        <v>459</v>
      </c>
      <c r="K999" s="335" t="s">
        <v>1476</v>
      </c>
      <c r="L999" s="332" t="s">
        <v>457</v>
      </c>
      <c r="M999" s="335" t="s">
        <v>687</v>
      </c>
      <c r="N999" s="335">
        <v>52</v>
      </c>
      <c r="O999" s="335" t="s">
        <v>687</v>
      </c>
      <c r="P999" s="336">
        <v>1785</v>
      </c>
      <c r="Q999" s="336" t="s">
        <v>473</v>
      </c>
    </row>
    <row r="1000" spans="1:17">
      <c r="A1000" s="327"/>
      <c r="B1000" s="333"/>
      <c r="C1000" s="46" t="s">
        <v>466</v>
      </c>
      <c r="D1000" s="46" t="s">
        <v>467</v>
      </c>
      <c r="E1000" s="46" t="s">
        <v>627</v>
      </c>
      <c r="F1000" s="333"/>
      <c r="G1000" s="333"/>
      <c r="H1000" s="46" t="s">
        <v>469</v>
      </c>
      <c r="I1000" s="48">
        <v>52</v>
      </c>
      <c r="J1000" s="38" t="s">
        <v>459</v>
      </c>
      <c r="K1000" s="333"/>
      <c r="L1000" s="333"/>
      <c r="M1000" s="333"/>
      <c r="N1000" s="333"/>
      <c r="O1000" s="333"/>
      <c r="P1000" s="333"/>
      <c r="Q1000" s="333"/>
    </row>
    <row r="1001" spans="1:17">
      <c r="A1001" s="49" t="s">
        <v>5340</v>
      </c>
      <c r="B1001" s="333"/>
      <c r="C1001" s="49" t="s">
        <v>471</v>
      </c>
      <c r="D1001" s="49" t="s">
        <v>467</v>
      </c>
      <c r="E1001" s="49" t="s">
        <v>630</v>
      </c>
      <c r="F1001" s="333"/>
      <c r="G1001" s="333"/>
      <c r="H1001" s="49" t="s">
        <v>469</v>
      </c>
      <c r="I1001" s="51" t="s">
        <v>490</v>
      </c>
      <c r="J1001" s="38" t="s">
        <v>459</v>
      </c>
      <c r="K1001" s="333"/>
      <c r="L1001" s="333"/>
      <c r="M1001" s="333"/>
      <c r="N1001" s="333"/>
      <c r="O1001" s="333"/>
      <c r="P1001" s="333"/>
      <c r="Q1001" s="333"/>
    </row>
    <row r="1002" spans="1:17">
      <c r="A1002" s="49" t="s">
        <v>5341</v>
      </c>
      <c r="B1002" s="333"/>
      <c r="C1002" s="49" t="s">
        <v>471</v>
      </c>
      <c r="D1002" s="49" t="s">
        <v>467</v>
      </c>
      <c r="E1002" s="49" t="s">
        <v>630</v>
      </c>
      <c r="F1002" s="333"/>
      <c r="G1002" s="333"/>
      <c r="H1002" s="49" t="s">
        <v>469</v>
      </c>
      <c r="I1002" s="51" t="s">
        <v>492</v>
      </c>
      <c r="J1002" s="38" t="s">
        <v>459</v>
      </c>
      <c r="K1002" s="333"/>
      <c r="L1002" s="333"/>
      <c r="M1002" s="333"/>
      <c r="N1002" s="333"/>
      <c r="O1002" s="333"/>
      <c r="P1002" s="333"/>
      <c r="Q1002" s="333"/>
    </row>
    <row r="1003" spans="1:17">
      <c r="A1003" s="49" t="s">
        <v>5342</v>
      </c>
      <c r="B1003" s="333"/>
      <c r="C1003" s="49" t="s">
        <v>471</v>
      </c>
      <c r="D1003" s="49" t="s">
        <v>467</v>
      </c>
      <c r="E1003" s="49" t="s">
        <v>630</v>
      </c>
      <c r="F1003" s="333"/>
      <c r="G1003" s="333"/>
      <c r="H1003" s="49" t="s">
        <v>469</v>
      </c>
      <c r="I1003" s="51" t="s">
        <v>494</v>
      </c>
      <c r="J1003" s="38" t="s">
        <v>459</v>
      </c>
      <c r="K1003" s="333"/>
      <c r="L1003" s="333"/>
      <c r="M1003" s="333"/>
      <c r="N1003" s="333"/>
      <c r="O1003" s="333"/>
      <c r="P1003" s="333"/>
      <c r="Q1003" s="333"/>
    </row>
    <row r="1004" spans="1:17">
      <c r="A1004" s="49" t="s">
        <v>5343</v>
      </c>
      <c r="B1004" s="333"/>
      <c r="C1004" s="49" t="s">
        <v>471</v>
      </c>
      <c r="D1004" s="49" t="s">
        <v>467</v>
      </c>
      <c r="E1004" s="49" t="s">
        <v>630</v>
      </c>
      <c r="F1004" s="333"/>
      <c r="G1004" s="333"/>
      <c r="H1004" s="49" t="s">
        <v>469</v>
      </c>
      <c r="I1004" s="51" t="s">
        <v>496</v>
      </c>
      <c r="J1004" s="38" t="s">
        <v>459</v>
      </c>
      <c r="K1004" s="333"/>
      <c r="L1004" s="333"/>
      <c r="M1004" s="333"/>
      <c r="N1004" s="333"/>
      <c r="O1004" s="333"/>
      <c r="P1004" s="333"/>
      <c r="Q1004" s="333"/>
    </row>
    <row r="1005" spans="1:17">
      <c r="A1005" s="49" t="s">
        <v>5344</v>
      </c>
      <c r="B1005" s="333"/>
      <c r="C1005" s="49" t="s">
        <v>471</v>
      </c>
      <c r="D1005" s="49" t="s">
        <v>467</v>
      </c>
      <c r="E1005" s="49" t="s">
        <v>630</v>
      </c>
      <c r="F1005" s="333"/>
      <c r="G1005" s="333"/>
      <c r="H1005" s="49" t="s">
        <v>469</v>
      </c>
      <c r="I1005" s="51" t="s">
        <v>528</v>
      </c>
      <c r="J1005" s="38" t="s">
        <v>459</v>
      </c>
      <c r="K1005" s="333"/>
      <c r="L1005" s="333"/>
      <c r="M1005" s="333"/>
      <c r="N1005" s="333"/>
      <c r="O1005" s="333"/>
      <c r="P1005" s="333"/>
      <c r="Q1005" s="333"/>
    </row>
    <row r="1006" spans="1:17">
      <c r="A1006" s="49" t="s">
        <v>5345</v>
      </c>
      <c r="B1006" s="333"/>
      <c r="C1006" s="49" t="s">
        <v>471</v>
      </c>
      <c r="D1006" s="49" t="s">
        <v>467</v>
      </c>
      <c r="E1006" s="49" t="s">
        <v>630</v>
      </c>
      <c r="F1006" s="333"/>
      <c r="G1006" s="333"/>
      <c r="H1006" s="49" t="s">
        <v>469</v>
      </c>
      <c r="I1006" s="51" t="s">
        <v>530</v>
      </c>
      <c r="J1006" s="38" t="s">
        <v>459</v>
      </c>
      <c r="K1006" s="333"/>
      <c r="L1006" s="333"/>
      <c r="M1006" s="333"/>
      <c r="N1006" s="333"/>
      <c r="O1006" s="333"/>
      <c r="P1006" s="333"/>
      <c r="Q1006" s="333"/>
    </row>
    <row r="1007" spans="1:17">
      <c r="A1007" s="49" t="s">
        <v>5346</v>
      </c>
      <c r="B1007" s="333"/>
      <c r="C1007" s="49" t="s">
        <v>471</v>
      </c>
      <c r="D1007" s="49" t="s">
        <v>467</v>
      </c>
      <c r="E1007" s="49" t="s">
        <v>630</v>
      </c>
      <c r="F1007" s="333"/>
      <c r="G1007" s="333"/>
      <c r="H1007" s="49" t="s">
        <v>469</v>
      </c>
      <c r="I1007" s="51" t="s">
        <v>599</v>
      </c>
      <c r="J1007" s="38" t="s">
        <v>459</v>
      </c>
      <c r="K1007" s="333"/>
      <c r="L1007" s="333"/>
      <c r="M1007" s="333"/>
      <c r="N1007" s="333"/>
      <c r="O1007" s="333"/>
      <c r="P1007" s="333"/>
      <c r="Q1007" s="333"/>
    </row>
    <row r="1008" spans="1:17">
      <c r="A1008" s="49" t="s">
        <v>5347</v>
      </c>
      <c r="B1008" s="333"/>
      <c r="C1008" s="49" t="s">
        <v>471</v>
      </c>
      <c r="D1008" s="49" t="s">
        <v>467</v>
      </c>
      <c r="E1008" s="49" t="s">
        <v>630</v>
      </c>
      <c r="F1008" s="333"/>
      <c r="G1008" s="333"/>
      <c r="H1008" s="49" t="s">
        <v>469</v>
      </c>
      <c r="I1008" s="51" t="s">
        <v>4018</v>
      </c>
      <c r="J1008" s="38" t="s">
        <v>459</v>
      </c>
      <c r="K1008" s="333"/>
      <c r="L1008" s="333"/>
      <c r="M1008" s="333"/>
      <c r="N1008" s="333"/>
      <c r="O1008" s="333"/>
      <c r="P1008" s="333"/>
      <c r="Q1008" s="333"/>
    </row>
    <row r="1009" spans="1:17">
      <c r="A1009" s="49" t="s">
        <v>5348</v>
      </c>
      <c r="B1009" s="333"/>
      <c r="C1009" s="49" t="s">
        <v>471</v>
      </c>
      <c r="D1009" s="49" t="s">
        <v>467</v>
      </c>
      <c r="E1009" s="49" t="s">
        <v>630</v>
      </c>
      <c r="F1009" s="333"/>
      <c r="G1009" s="333"/>
      <c r="H1009" s="49" t="s">
        <v>469</v>
      </c>
      <c r="I1009" s="51" t="s">
        <v>631</v>
      </c>
      <c r="J1009" s="38" t="s">
        <v>459</v>
      </c>
      <c r="K1009" s="333"/>
      <c r="L1009" s="333"/>
      <c r="M1009" s="333"/>
      <c r="N1009" s="333"/>
      <c r="O1009" s="333"/>
      <c r="P1009" s="333"/>
      <c r="Q1009" s="333"/>
    </row>
    <row r="1010" spans="1:17">
      <c r="A1010" s="49" t="s">
        <v>5349</v>
      </c>
      <c r="B1010" s="333"/>
      <c r="C1010" s="49" t="s">
        <v>471</v>
      </c>
      <c r="D1010" s="49" t="s">
        <v>467</v>
      </c>
      <c r="E1010" s="49" t="s">
        <v>630</v>
      </c>
      <c r="F1010" s="333"/>
      <c r="G1010" s="333"/>
      <c r="H1010" s="49" t="s">
        <v>469</v>
      </c>
      <c r="I1010" s="51" t="s">
        <v>623</v>
      </c>
      <c r="J1010" s="38" t="s">
        <v>459</v>
      </c>
      <c r="K1010" s="333"/>
      <c r="L1010" s="333"/>
      <c r="M1010" s="333"/>
      <c r="N1010" s="333"/>
      <c r="O1010" s="333"/>
      <c r="P1010" s="333"/>
      <c r="Q1010" s="333"/>
    </row>
    <row r="1011" spans="1:17">
      <c r="A1011" s="49" t="s">
        <v>5350</v>
      </c>
      <c r="B1011" s="333"/>
      <c r="C1011" s="49" t="s">
        <v>471</v>
      </c>
      <c r="D1011" s="49" t="s">
        <v>467</v>
      </c>
      <c r="E1011" s="49" t="s">
        <v>630</v>
      </c>
      <c r="F1011" s="333"/>
      <c r="G1011" s="333"/>
      <c r="H1011" s="49" t="s">
        <v>469</v>
      </c>
      <c r="I1011" s="51" t="s">
        <v>634</v>
      </c>
      <c r="J1011" s="38" t="s">
        <v>459</v>
      </c>
      <c r="K1011" s="333"/>
      <c r="L1011" s="333"/>
      <c r="M1011" s="333"/>
      <c r="N1011" s="333"/>
      <c r="O1011" s="333"/>
      <c r="P1011" s="333"/>
      <c r="Q1011" s="333"/>
    </row>
    <row r="1012" spans="1:17">
      <c r="A1012" s="49" t="s">
        <v>5351</v>
      </c>
      <c r="B1012" s="334"/>
      <c r="C1012" s="73" t="s">
        <v>471</v>
      </c>
      <c r="D1012" s="73" t="s">
        <v>467</v>
      </c>
      <c r="E1012" s="73" t="s">
        <v>630</v>
      </c>
      <c r="F1012" s="334"/>
      <c r="G1012" s="334"/>
      <c r="H1012" s="73">
        <v>10</v>
      </c>
      <c r="I1012" s="67" t="s">
        <v>636</v>
      </c>
      <c r="J1012" s="38" t="s">
        <v>459</v>
      </c>
      <c r="K1012" s="334"/>
      <c r="L1012" s="334"/>
      <c r="M1012" s="334"/>
      <c r="N1012" s="334"/>
      <c r="O1012" s="334"/>
      <c r="P1012" s="334"/>
      <c r="Q1012" s="334"/>
    </row>
    <row r="1013" spans="1:17">
      <c r="A1013" s="326" t="s">
        <v>5352</v>
      </c>
      <c r="B1013" s="341" t="s">
        <v>4401</v>
      </c>
      <c r="C1013" s="43" t="s">
        <v>4402</v>
      </c>
      <c r="D1013" s="43" t="s">
        <v>467</v>
      </c>
      <c r="E1013" s="43" t="s">
        <v>4901</v>
      </c>
      <c r="F1013" s="339" t="s">
        <v>1476</v>
      </c>
      <c r="G1013" s="342" t="s">
        <v>457</v>
      </c>
      <c r="H1013" s="43" t="s">
        <v>459</v>
      </c>
      <c r="I1013" s="45" t="s">
        <v>657</v>
      </c>
      <c r="J1013" s="38" t="s">
        <v>459</v>
      </c>
      <c r="K1013" s="339" t="s">
        <v>1476</v>
      </c>
      <c r="L1013" s="342" t="s">
        <v>457</v>
      </c>
      <c r="M1013" s="335" t="s">
        <v>626</v>
      </c>
      <c r="N1013" s="335">
        <v>62</v>
      </c>
      <c r="O1013" s="335" t="s">
        <v>699</v>
      </c>
      <c r="P1013" s="336">
        <v>1785</v>
      </c>
      <c r="Q1013" s="336" t="s">
        <v>473</v>
      </c>
    </row>
    <row r="1014" spans="1:17">
      <c r="A1014" s="327"/>
      <c r="B1014" s="333"/>
      <c r="C1014" s="46" t="s">
        <v>466</v>
      </c>
      <c r="D1014" s="46" t="s">
        <v>467</v>
      </c>
      <c r="E1014" s="46" t="s">
        <v>641</v>
      </c>
      <c r="F1014" s="333"/>
      <c r="G1014" s="333"/>
      <c r="H1014" s="46">
        <v>10</v>
      </c>
      <c r="I1014" s="48">
        <v>62</v>
      </c>
      <c r="J1014" s="38" t="s">
        <v>459</v>
      </c>
      <c r="K1014" s="333"/>
      <c r="L1014" s="333"/>
      <c r="M1014" s="333"/>
      <c r="N1014" s="333"/>
      <c r="O1014" s="333"/>
      <c r="P1014" s="333"/>
      <c r="Q1014" s="333"/>
    </row>
    <row r="1015" spans="1:17">
      <c r="A1015" s="49" t="s">
        <v>5353</v>
      </c>
      <c r="B1015" s="333"/>
      <c r="C1015" s="49" t="s">
        <v>471</v>
      </c>
      <c r="D1015" s="49" t="s">
        <v>467</v>
      </c>
      <c r="E1015" s="49" t="s">
        <v>630</v>
      </c>
      <c r="F1015" s="333"/>
      <c r="G1015" s="333"/>
      <c r="H1015" s="49" t="s">
        <v>469</v>
      </c>
      <c r="I1015" s="51" t="s">
        <v>490</v>
      </c>
      <c r="J1015" s="38" t="s">
        <v>459</v>
      </c>
      <c r="K1015" s="333"/>
      <c r="L1015" s="333"/>
      <c r="M1015" s="333"/>
      <c r="N1015" s="333"/>
      <c r="O1015" s="333"/>
      <c r="P1015" s="333"/>
      <c r="Q1015" s="333"/>
    </row>
    <row r="1016" spans="1:17">
      <c r="A1016" s="49" t="s">
        <v>5354</v>
      </c>
      <c r="B1016" s="333"/>
      <c r="C1016" s="49" t="s">
        <v>471</v>
      </c>
      <c r="D1016" s="49" t="s">
        <v>467</v>
      </c>
      <c r="E1016" s="49" t="s">
        <v>630</v>
      </c>
      <c r="F1016" s="333"/>
      <c r="G1016" s="333"/>
      <c r="H1016" s="49" t="s">
        <v>469</v>
      </c>
      <c r="I1016" s="51" t="s">
        <v>492</v>
      </c>
      <c r="J1016" s="38" t="s">
        <v>459</v>
      </c>
      <c r="K1016" s="333"/>
      <c r="L1016" s="333"/>
      <c r="M1016" s="333"/>
      <c r="N1016" s="333"/>
      <c r="O1016" s="333"/>
      <c r="P1016" s="333"/>
      <c r="Q1016" s="333"/>
    </row>
    <row r="1017" spans="1:17">
      <c r="A1017" s="49" t="s">
        <v>5355</v>
      </c>
      <c r="B1017" s="333"/>
      <c r="C1017" s="49" t="s">
        <v>471</v>
      </c>
      <c r="D1017" s="49" t="s">
        <v>467</v>
      </c>
      <c r="E1017" s="49" t="s">
        <v>630</v>
      </c>
      <c r="F1017" s="333"/>
      <c r="G1017" s="333"/>
      <c r="H1017" s="49" t="s">
        <v>469</v>
      </c>
      <c r="I1017" s="51" t="s">
        <v>494</v>
      </c>
      <c r="J1017" s="38" t="s">
        <v>459</v>
      </c>
      <c r="K1017" s="333"/>
      <c r="L1017" s="333"/>
      <c r="M1017" s="333"/>
      <c r="N1017" s="333"/>
      <c r="O1017" s="333"/>
      <c r="P1017" s="333"/>
      <c r="Q1017" s="333"/>
    </row>
    <row r="1018" spans="1:17">
      <c r="A1018" s="49" t="s">
        <v>5356</v>
      </c>
      <c r="B1018" s="333"/>
      <c r="C1018" s="49" t="s">
        <v>471</v>
      </c>
      <c r="D1018" s="49" t="s">
        <v>467</v>
      </c>
      <c r="E1018" s="49" t="s">
        <v>630</v>
      </c>
      <c r="F1018" s="333"/>
      <c r="G1018" s="333"/>
      <c r="H1018" s="49" t="s">
        <v>469</v>
      </c>
      <c r="I1018" s="51" t="s">
        <v>496</v>
      </c>
      <c r="J1018" s="38" t="s">
        <v>459</v>
      </c>
      <c r="K1018" s="333"/>
      <c r="L1018" s="333"/>
      <c r="M1018" s="333"/>
      <c r="N1018" s="333"/>
      <c r="O1018" s="333"/>
      <c r="P1018" s="333"/>
      <c r="Q1018" s="333"/>
    </row>
    <row r="1019" spans="1:17">
      <c r="A1019" s="49" t="s">
        <v>5357</v>
      </c>
      <c r="B1019" s="333"/>
      <c r="C1019" s="49" t="s">
        <v>471</v>
      </c>
      <c r="D1019" s="49" t="s">
        <v>467</v>
      </c>
      <c r="E1019" s="49" t="s">
        <v>630</v>
      </c>
      <c r="F1019" s="333"/>
      <c r="G1019" s="333"/>
      <c r="H1019" s="49" t="s">
        <v>469</v>
      </c>
      <c r="I1019" s="51" t="s">
        <v>528</v>
      </c>
      <c r="J1019" s="38" t="s">
        <v>459</v>
      </c>
      <c r="K1019" s="333"/>
      <c r="L1019" s="333"/>
      <c r="M1019" s="333"/>
      <c r="N1019" s="333"/>
      <c r="O1019" s="333"/>
      <c r="P1019" s="333"/>
      <c r="Q1019" s="333"/>
    </row>
    <row r="1020" spans="1:17">
      <c r="A1020" s="49" t="s">
        <v>5358</v>
      </c>
      <c r="B1020" s="333"/>
      <c r="C1020" s="49" t="s">
        <v>471</v>
      </c>
      <c r="D1020" s="49" t="s">
        <v>467</v>
      </c>
      <c r="E1020" s="49" t="s">
        <v>630</v>
      </c>
      <c r="F1020" s="333"/>
      <c r="G1020" s="333"/>
      <c r="H1020" s="49" t="s">
        <v>469</v>
      </c>
      <c r="I1020" s="51" t="s">
        <v>530</v>
      </c>
      <c r="J1020" s="38" t="s">
        <v>459</v>
      </c>
      <c r="K1020" s="333"/>
      <c r="L1020" s="333"/>
      <c r="M1020" s="333"/>
      <c r="N1020" s="333"/>
      <c r="O1020" s="333"/>
      <c r="P1020" s="333"/>
      <c r="Q1020" s="333"/>
    </row>
    <row r="1021" spans="1:17">
      <c r="A1021" s="49" t="s">
        <v>5359</v>
      </c>
      <c r="B1021" s="333"/>
      <c r="C1021" s="49" t="s">
        <v>471</v>
      </c>
      <c r="D1021" s="49" t="s">
        <v>467</v>
      </c>
      <c r="E1021" s="49" t="s">
        <v>630</v>
      </c>
      <c r="F1021" s="333"/>
      <c r="G1021" s="333"/>
      <c r="H1021" s="49" t="s">
        <v>469</v>
      </c>
      <c r="I1021" s="51" t="s">
        <v>599</v>
      </c>
      <c r="J1021" s="38" t="s">
        <v>459</v>
      </c>
      <c r="K1021" s="333"/>
      <c r="L1021" s="333"/>
      <c r="M1021" s="333"/>
      <c r="N1021" s="333"/>
      <c r="O1021" s="333"/>
      <c r="P1021" s="333"/>
      <c r="Q1021" s="333"/>
    </row>
    <row r="1022" spans="1:17">
      <c r="A1022" s="49" t="s">
        <v>5360</v>
      </c>
      <c r="B1022" s="333"/>
      <c r="C1022" s="49" t="s">
        <v>471</v>
      </c>
      <c r="D1022" s="49" t="s">
        <v>467</v>
      </c>
      <c r="E1022" s="49" t="s">
        <v>630</v>
      </c>
      <c r="F1022" s="333"/>
      <c r="G1022" s="333"/>
      <c r="H1022" s="49" t="s">
        <v>469</v>
      </c>
      <c r="I1022" s="51" t="s">
        <v>4018</v>
      </c>
      <c r="J1022" s="38" t="s">
        <v>459</v>
      </c>
      <c r="K1022" s="333"/>
      <c r="L1022" s="333"/>
      <c r="M1022" s="333"/>
      <c r="N1022" s="333"/>
      <c r="O1022" s="333"/>
      <c r="P1022" s="333"/>
      <c r="Q1022" s="333"/>
    </row>
    <row r="1023" spans="1:17">
      <c r="A1023" s="49" t="s">
        <v>5361</v>
      </c>
      <c r="B1023" s="333"/>
      <c r="C1023" s="49" t="s">
        <v>471</v>
      </c>
      <c r="D1023" s="49" t="s">
        <v>467</v>
      </c>
      <c r="E1023" s="49" t="s">
        <v>630</v>
      </c>
      <c r="F1023" s="333"/>
      <c r="G1023" s="333"/>
      <c r="H1023" s="49" t="s">
        <v>469</v>
      </c>
      <c r="I1023" s="51" t="s">
        <v>631</v>
      </c>
      <c r="J1023" s="38" t="s">
        <v>459</v>
      </c>
      <c r="K1023" s="333"/>
      <c r="L1023" s="333"/>
      <c r="M1023" s="333"/>
      <c r="N1023" s="333"/>
      <c r="O1023" s="333"/>
      <c r="P1023" s="333"/>
      <c r="Q1023" s="333"/>
    </row>
    <row r="1024" spans="1:17">
      <c r="A1024" s="49" t="s">
        <v>5362</v>
      </c>
      <c r="B1024" s="333"/>
      <c r="C1024" s="49" t="s">
        <v>471</v>
      </c>
      <c r="D1024" s="49" t="s">
        <v>467</v>
      </c>
      <c r="E1024" s="49" t="s">
        <v>630</v>
      </c>
      <c r="F1024" s="333"/>
      <c r="G1024" s="333"/>
      <c r="H1024" s="49" t="s">
        <v>469</v>
      </c>
      <c r="I1024" s="51" t="s">
        <v>623</v>
      </c>
      <c r="J1024" s="38" t="s">
        <v>459</v>
      </c>
      <c r="K1024" s="333"/>
      <c r="L1024" s="333"/>
      <c r="M1024" s="333"/>
      <c r="N1024" s="333"/>
      <c r="O1024" s="333"/>
      <c r="P1024" s="333"/>
      <c r="Q1024" s="333"/>
    </row>
    <row r="1025" spans="1:17">
      <c r="A1025" s="49" t="s">
        <v>5363</v>
      </c>
      <c r="B1025" s="333"/>
      <c r="C1025" s="49" t="s">
        <v>471</v>
      </c>
      <c r="D1025" s="49" t="s">
        <v>467</v>
      </c>
      <c r="E1025" s="49" t="s">
        <v>630</v>
      </c>
      <c r="F1025" s="333"/>
      <c r="G1025" s="333"/>
      <c r="H1025" s="49" t="s">
        <v>469</v>
      </c>
      <c r="I1025" s="51" t="s">
        <v>634</v>
      </c>
      <c r="J1025" s="38" t="s">
        <v>459</v>
      </c>
      <c r="K1025" s="333"/>
      <c r="L1025" s="333"/>
      <c r="M1025" s="333"/>
      <c r="N1025" s="333"/>
      <c r="O1025" s="333"/>
      <c r="P1025" s="333"/>
      <c r="Q1025" s="333"/>
    </row>
    <row r="1026" spans="1:17">
      <c r="A1026" s="49" t="s">
        <v>5364</v>
      </c>
      <c r="B1026" s="338"/>
      <c r="C1026" s="73" t="s">
        <v>471</v>
      </c>
      <c r="D1026" s="73" t="s">
        <v>467</v>
      </c>
      <c r="E1026" s="73" t="s">
        <v>630</v>
      </c>
      <c r="F1026" s="338"/>
      <c r="G1026" s="338"/>
      <c r="H1026" s="73">
        <v>10</v>
      </c>
      <c r="I1026" s="67" t="s">
        <v>636</v>
      </c>
      <c r="J1026" s="38" t="s">
        <v>459</v>
      </c>
      <c r="K1026" s="338"/>
      <c r="L1026" s="338"/>
      <c r="M1026" s="334"/>
      <c r="N1026" s="334"/>
      <c r="O1026" s="334"/>
      <c r="P1026" s="334"/>
      <c r="Q1026" s="334"/>
    </row>
    <row r="1027" spans="1:17">
      <c r="A1027" s="326" t="s">
        <v>5365</v>
      </c>
      <c r="B1027" s="337" t="s">
        <v>4401</v>
      </c>
      <c r="C1027" s="43" t="s">
        <v>4402</v>
      </c>
      <c r="D1027" s="43" t="s">
        <v>467</v>
      </c>
      <c r="E1027" s="43" t="s">
        <v>4403</v>
      </c>
      <c r="F1027" s="335" t="s">
        <v>1476</v>
      </c>
      <c r="G1027" s="332" t="s">
        <v>457</v>
      </c>
      <c r="H1027" s="43" t="s">
        <v>459</v>
      </c>
      <c r="I1027" s="45" t="s">
        <v>657</v>
      </c>
      <c r="J1027" s="38" t="s">
        <v>459</v>
      </c>
      <c r="K1027" s="335" t="s">
        <v>1476</v>
      </c>
      <c r="L1027" s="332" t="s">
        <v>457</v>
      </c>
      <c r="M1027" s="335" t="s">
        <v>687</v>
      </c>
      <c r="N1027" s="335">
        <v>62</v>
      </c>
      <c r="O1027" s="335" t="s">
        <v>699</v>
      </c>
      <c r="P1027" s="336">
        <v>1785</v>
      </c>
      <c r="Q1027" s="336" t="s">
        <v>473</v>
      </c>
    </row>
    <row r="1028" spans="1:17">
      <c r="A1028" s="327"/>
      <c r="B1028" s="333"/>
      <c r="C1028" s="46" t="s">
        <v>466</v>
      </c>
      <c r="D1028" s="46" t="s">
        <v>467</v>
      </c>
      <c r="E1028" s="46" t="s">
        <v>641</v>
      </c>
      <c r="F1028" s="333"/>
      <c r="G1028" s="333"/>
      <c r="H1028" s="46">
        <v>10</v>
      </c>
      <c r="I1028" s="48">
        <v>62</v>
      </c>
      <c r="J1028" s="38" t="s">
        <v>459</v>
      </c>
      <c r="K1028" s="333"/>
      <c r="L1028" s="333"/>
      <c r="M1028" s="333"/>
      <c r="N1028" s="333"/>
      <c r="O1028" s="333"/>
      <c r="P1028" s="333"/>
      <c r="Q1028" s="333"/>
    </row>
    <row r="1029" spans="1:17">
      <c r="A1029" s="49" t="s">
        <v>5366</v>
      </c>
      <c r="B1029" s="333"/>
      <c r="C1029" s="49" t="s">
        <v>471</v>
      </c>
      <c r="D1029" s="49" t="s">
        <v>467</v>
      </c>
      <c r="E1029" s="49" t="s">
        <v>630</v>
      </c>
      <c r="F1029" s="333"/>
      <c r="G1029" s="333"/>
      <c r="H1029" s="49" t="s">
        <v>469</v>
      </c>
      <c r="I1029" s="51" t="s">
        <v>490</v>
      </c>
      <c r="J1029" s="38" t="s">
        <v>459</v>
      </c>
      <c r="K1029" s="333"/>
      <c r="L1029" s="333"/>
      <c r="M1029" s="333"/>
      <c r="N1029" s="333"/>
      <c r="O1029" s="333"/>
      <c r="P1029" s="333"/>
      <c r="Q1029" s="333"/>
    </row>
    <row r="1030" spans="1:17">
      <c r="A1030" s="49" t="s">
        <v>5367</v>
      </c>
      <c r="B1030" s="333"/>
      <c r="C1030" s="49" t="s">
        <v>471</v>
      </c>
      <c r="D1030" s="49" t="s">
        <v>467</v>
      </c>
      <c r="E1030" s="49" t="s">
        <v>630</v>
      </c>
      <c r="F1030" s="333"/>
      <c r="G1030" s="333"/>
      <c r="H1030" s="49" t="s">
        <v>469</v>
      </c>
      <c r="I1030" s="51" t="s">
        <v>492</v>
      </c>
      <c r="J1030" s="38" t="s">
        <v>459</v>
      </c>
      <c r="K1030" s="333"/>
      <c r="L1030" s="333"/>
      <c r="M1030" s="333"/>
      <c r="N1030" s="333"/>
      <c r="O1030" s="333"/>
      <c r="P1030" s="333"/>
      <c r="Q1030" s="333"/>
    </row>
    <row r="1031" spans="1:17">
      <c r="A1031" s="49" t="s">
        <v>5368</v>
      </c>
      <c r="B1031" s="333"/>
      <c r="C1031" s="49" t="s">
        <v>471</v>
      </c>
      <c r="D1031" s="49" t="s">
        <v>467</v>
      </c>
      <c r="E1031" s="49" t="s">
        <v>630</v>
      </c>
      <c r="F1031" s="333"/>
      <c r="G1031" s="333"/>
      <c r="H1031" s="49" t="s">
        <v>469</v>
      </c>
      <c r="I1031" s="51" t="s">
        <v>494</v>
      </c>
      <c r="J1031" s="38" t="s">
        <v>459</v>
      </c>
      <c r="K1031" s="333"/>
      <c r="L1031" s="333"/>
      <c r="M1031" s="333"/>
      <c r="N1031" s="333"/>
      <c r="O1031" s="333"/>
      <c r="P1031" s="333"/>
      <c r="Q1031" s="333"/>
    </row>
    <row r="1032" spans="1:17">
      <c r="A1032" s="49" t="s">
        <v>5369</v>
      </c>
      <c r="B1032" s="333"/>
      <c r="C1032" s="49" t="s">
        <v>471</v>
      </c>
      <c r="D1032" s="49" t="s">
        <v>467</v>
      </c>
      <c r="E1032" s="49" t="s">
        <v>630</v>
      </c>
      <c r="F1032" s="333"/>
      <c r="G1032" s="333"/>
      <c r="H1032" s="49" t="s">
        <v>469</v>
      </c>
      <c r="I1032" s="51" t="s">
        <v>496</v>
      </c>
      <c r="J1032" s="38" t="s">
        <v>459</v>
      </c>
      <c r="K1032" s="333"/>
      <c r="L1032" s="333"/>
      <c r="M1032" s="333"/>
      <c r="N1032" s="333"/>
      <c r="O1032" s="333"/>
      <c r="P1032" s="333"/>
      <c r="Q1032" s="333"/>
    </row>
    <row r="1033" spans="1:17">
      <c r="A1033" s="49" t="s">
        <v>5370</v>
      </c>
      <c r="B1033" s="333"/>
      <c r="C1033" s="49" t="s">
        <v>471</v>
      </c>
      <c r="D1033" s="49" t="s">
        <v>467</v>
      </c>
      <c r="E1033" s="49" t="s">
        <v>630</v>
      </c>
      <c r="F1033" s="333"/>
      <c r="G1033" s="333"/>
      <c r="H1033" s="49" t="s">
        <v>469</v>
      </c>
      <c r="I1033" s="51" t="s">
        <v>528</v>
      </c>
      <c r="J1033" s="38" t="s">
        <v>459</v>
      </c>
      <c r="K1033" s="333"/>
      <c r="L1033" s="333"/>
      <c r="M1033" s="333"/>
      <c r="N1033" s="333"/>
      <c r="O1033" s="333"/>
      <c r="P1033" s="333"/>
      <c r="Q1033" s="333"/>
    </row>
    <row r="1034" spans="1:17">
      <c r="A1034" s="49" t="s">
        <v>5371</v>
      </c>
      <c r="B1034" s="333"/>
      <c r="C1034" s="49" t="s">
        <v>471</v>
      </c>
      <c r="D1034" s="49" t="s">
        <v>467</v>
      </c>
      <c r="E1034" s="49" t="s">
        <v>630</v>
      </c>
      <c r="F1034" s="333"/>
      <c r="G1034" s="333"/>
      <c r="H1034" s="49" t="s">
        <v>469</v>
      </c>
      <c r="I1034" s="51" t="s">
        <v>530</v>
      </c>
      <c r="J1034" s="38" t="s">
        <v>459</v>
      </c>
      <c r="K1034" s="333"/>
      <c r="L1034" s="333"/>
      <c r="M1034" s="333"/>
      <c r="N1034" s="333"/>
      <c r="O1034" s="333"/>
      <c r="P1034" s="333"/>
      <c r="Q1034" s="333"/>
    </row>
    <row r="1035" spans="1:17">
      <c r="A1035" s="49" t="s">
        <v>5372</v>
      </c>
      <c r="B1035" s="333"/>
      <c r="C1035" s="49" t="s">
        <v>471</v>
      </c>
      <c r="D1035" s="49" t="s">
        <v>467</v>
      </c>
      <c r="E1035" s="49" t="s">
        <v>630</v>
      </c>
      <c r="F1035" s="333"/>
      <c r="G1035" s="333"/>
      <c r="H1035" s="49" t="s">
        <v>469</v>
      </c>
      <c r="I1035" s="51" t="s">
        <v>599</v>
      </c>
      <c r="J1035" s="38" t="s">
        <v>459</v>
      </c>
      <c r="K1035" s="333"/>
      <c r="L1035" s="333"/>
      <c r="M1035" s="333"/>
      <c r="N1035" s="333"/>
      <c r="O1035" s="333"/>
      <c r="P1035" s="333"/>
      <c r="Q1035" s="333"/>
    </row>
    <row r="1036" spans="1:17">
      <c r="A1036" s="49" t="s">
        <v>5373</v>
      </c>
      <c r="B1036" s="333"/>
      <c r="C1036" s="49" t="s">
        <v>471</v>
      </c>
      <c r="D1036" s="49" t="s">
        <v>467</v>
      </c>
      <c r="E1036" s="49" t="s">
        <v>630</v>
      </c>
      <c r="F1036" s="333"/>
      <c r="G1036" s="333"/>
      <c r="H1036" s="49" t="s">
        <v>469</v>
      </c>
      <c r="I1036" s="51" t="s">
        <v>4018</v>
      </c>
      <c r="J1036" s="38" t="s">
        <v>459</v>
      </c>
      <c r="K1036" s="333"/>
      <c r="L1036" s="333"/>
      <c r="M1036" s="333"/>
      <c r="N1036" s="333"/>
      <c r="O1036" s="333"/>
      <c r="P1036" s="333"/>
      <c r="Q1036" s="333"/>
    </row>
    <row r="1037" spans="1:17">
      <c r="A1037" s="49" t="s">
        <v>5374</v>
      </c>
      <c r="B1037" s="333"/>
      <c r="C1037" s="49" t="s">
        <v>471</v>
      </c>
      <c r="D1037" s="49" t="s">
        <v>467</v>
      </c>
      <c r="E1037" s="49" t="s">
        <v>630</v>
      </c>
      <c r="F1037" s="333"/>
      <c r="G1037" s="333"/>
      <c r="H1037" s="49" t="s">
        <v>469</v>
      </c>
      <c r="I1037" s="51" t="s">
        <v>631</v>
      </c>
      <c r="J1037" s="38" t="s">
        <v>459</v>
      </c>
      <c r="K1037" s="333"/>
      <c r="L1037" s="333"/>
      <c r="M1037" s="333"/>
      <c r="N1037" s="333"/>
      <c r="O1037" s="333"/>
      <c r="P1037" s="333"/>
      <c r="Q1037" s="333"/>
    </row>
    <row r="1038" spans="1:17">
      <c r="A1038" s="49" t="s">
        <v>5375</v>
      </c>
      <c r="B1038" s="333"/>
      <c r="C1038" s="49" t="s">
        <v>471</v>
      </c>
      <c r="D1038" s="49" t="s">
        <v>467</v>
      </c>
      <c r="E1038" s="49" t="s">
        <v>630</v>
      </c>
      <c r="F1038" s="333"/>
      <c r="G1038" s="333"/>
      <c r="H1038" s="49" t="s">
        <v>469</v>
      </c>
      <c r="I1038" s="51" t="s">
        <v>623</v>
      </c>
      <c r="J1038" s="38" t="s">
        <v>459</v>
      </c>
      <c r="K1038" s="333"/>
      <c r="L1038" s="333"/>
      <c r="M1038" s="333"/>
      <c r="N1038" s="333"/>
      <c r="O1038" s="333"/>
      <c r="P1038" s="333"/>
      <c r="Q1038" s="333"/>
    </row>
    <row r="1039" spans="1:17">
      <c r="A1039" s="49" t="s">
        <v>5376</v>
      </c>
      <c r="B1039" s="333"/>
      <c r="C1039" s="49" t="s">
        <v>471</v>
      </c>
      <c r="D1039" s="49" t="s">
        <v>467</v>
      </c>
      <c r="E1039" s="49" t="s">
        <v>630</v>
      </c>
      <c r="F1039" s="333"/>
      <c r="G1039" s="333"/>
      <c r="H1039" s="49" t="s">
        <v>469</v>
      </c>
      <c r="I1039" s="51" t="s">
        <v>634</v>
      </c>
      <c r="J1039" s="38" t="s">
        <v>459</v>
      </c>
      <c r="K1039" s="333"/>
      <c r="L1039" s="333"/>
      <c r="M1039" s="333"/>
      <c r="N1039" s="333"/>
      <c r="O1039" s="333"/>
      <c r="P1039" s="333"/>
      <c r="Q1039" s="333"/>
    </row>
    <row r="1040" spans="1:17">
      <c r="A1040" s="49" t="s">
        <v>5377</v>
      </c>
      <c r="B1040" s="334"/>
      <c r="C1040" s="73" t="s">
        <v>471</v>
      </c>
      <c r="D1040" s="73" t="s">
        <v>467</v>
      </c>
      <c r="E1040" s="73" t="s">
        <v>630</v>
      </c>
      <c r="F1040" s="334"/>
      <c r="G1040" s="334"/>
      <c r="H1040" s="73">
        <v>10</v>
      </c>
      <c r="I1040" s="67" t="s">
        <v>636</v>
      </c>
      <c r="J1040" s="38" t="s">
        <v>459</v>
      </c>
      <c r="K1040" s="334"/>
      <c r="L1040" s="334"/>
      <c r="M1040" s="334"/>
      <c r="N1040" s="334"/>
      <c r="O1040" s="334"/>
      <c r="P1040" s="334"/>
      <c r="Q1040" s="334"/>
    </row>
    <row r="1041" spans="1:17">
      <c r="A1041" s="326" t="s">
        <v>5378</v>
      </c>
      <c r="B1041" s="337" t="s">
        <v>4401</v>
      </c>
      <c r="C1041" s="43" t="s">
        <v>4402</v>
      </c>
      <c r="D1041" s="43" t="s">
        <v>467</v>
      </c>
      <c r="E1041" s="43" t="s">
        <v>4901</v>
      </c>
      <c r="F1041" s="335" t="s">
        <v>1476</v>
      </c>
      <c r="G1041" s="332" t="s">
        <v>457</v>
      </c>
      <c r="H1041" s="43" t="s">
        <v>459</v>
      </c>
      <c r="I1041" s="45" t="s">
        <v>901</v>
      </c>
      <c r="J1041" s="38" t="s">
        <v>459</v>
      </c>
      <c r="K1041" s="335" t="s">
        <v>1476</v>
      </c>
      <c r="L1041" s="332" t="s">
        <v>457</v>
      </c>
      <c r="M1041" s="335" t="s">
        <v>626</v>
      </c>
      <c r="N1041" s="335">
        <v>62</v>
      </c>
      <c r="O1041" s="335" t="s">
        <v>699</v>
      </c>
      <c r="P1041" s="336">
        <v>1785</v>
      </c>
      <c r="Q1041" s="336" t="s">
        <v>473</v>
      </c>
    </row>
    <row r="1042" spans="1:17">
      <c r="A1042" s="327"/>
      <c r="B1042" s="333"/>
      <c r="C1042" s="46" t="s">
        <v>466</v>
      </c>
      <c r="D1042" s="46" t="s">
        <v>467</v>
      </c>
      <c r="E1042" s="46" t="s">
        <v>646</v>
      </c>
      <c r="F1042" s="333"/>
      <c r="G1042" s="333"/>
      <c r="H1042" s="46">
        <v>10</v>
      </c>
      <c r="I1042" s="48">
        <v>62</v>
      </c>
      <c r="J1042" s="38" t="s">
        <v>459</v>
      </c>
      <c r="K1042" s="333"/>
      <c r="L1042" s="333"/>
      <c r="M1042" s="333"/>
      <c r="N1042" s="333"/>
      <c r="O1042" s="333"/>
      <c r="P1042" s="333"/>
      <c r="Q1042" s="333"/>
    </row>
    <row r="1043" spans="1:17">
      <c r="A1043" s="49" t="s">
        <v>5379</v>
      </c>
      <c r="B1043" s="333"/>
      <c r="C1043" s="49" t="s">
        <v>471</v>
      </c>
      <c r="D1043" s="49" t="s">
        <v>467</v>
      </c>
      <c r="E1043" s="49" t="s">
        <v>648</v>
      </c>
      <c r="F1043" s="333"/>
      <c r="G1043" s="333"/>
      <c r="H1043" s="49" t="s">
        <v>469</v>
      </c>
      <c r="I1043" s="51" t="s">
        <v>496</v>
      </c>
      <c r="J1043" s="38" t="s">
        <v>459</v>
      </c>
      <c r="K1043" s="333"/>
      <c r="L1043" s="333"/>
      <c r="M1043" s="333"/>
      <c r="N1043" s="333"/>
      <c r="O1043" s="333"/>
      <c r="P1043" s="333"/>
      <c r="Q1043" s="333"/>
    </row>
    <row r="1044" spans="1:17">
      <c r="A1044" s="49" t="s">
        <v>5380</v>
      </c>
      <c r="B1044" s="333"/>
      <c r="C1044" s="49" t="s">
        <v>471</v>
      </c>
      <c r="D1044" s="49" t="s">
        <v>467</v>
      </c>
      <c r="E1044" s="49" t="s">
        <v>648</v>
      </c>
      <c r="F1044" s="333"/>
      <c r="G1044" s="333"/>
      <c r="H1044" s="49" t="s">
        <v>469</v>
      </c>
      <c r="I1044" s="51" t="s">
        <v>528</v>
      </c>
      <c r="J1044" s="38" t="s">
        <v>459</v>
      </c>
      <c r="K1044" s="333"/>
      <c r="L1044" s="333"/>
      <c r="M1044" s="333"/>
      <c r="N1044" s="333"/>
      <c r="O1044" s="333"/>
      <c r="P1044" s="333"/>
      <c r="Q1044" s="333"/>
    </row>
    <row r="1045" spans="1:17">
      <c r="A1045" s="49" t="s">
        <v>5381</v>
      </c>
      <c r="B1045" s="333"/>
      <c r="C1045" s="49" t="s">
        <v>471</v>
      </c>
      <c r="D1045" s="49" t="s">
        <v>467</v>
      </c>
      <c r="E1045" s="49" t="s">
        <v>648</v>
      </c>
      <c r="F1045" s="333"/>
      <c r="G1045" s="333"/>
      <c r="H1045" s="49" t="s">
        <v>469</v>
      </c>
      <c r="I1045" s="51" t="s">
        <v>530</v>
      </c>
      <c r="J1045" s="38" t="s">
        <v>459</v>
      </c>
      <c r="K1045" s="333"/>
      <c r="L1045" s="333"/>
      <c r="M1045" s="333"/>
      <c r="N1045" s="333"/>
      <c r="O1045" s="333"/>
      <c r="P1045" s="333"/>
      <c r="Q1045" s="333"/>
    </row>
    <row r="1046" spans="1:17">
      <c r="A1046" s="49" t="s">
        <v>5382</v>
      </c>
      <c r="B1046" s="333"/>
      <c r="C1046" s="49" t="s">
        <v>471</v>
      </c>
      <c r="D1046" s="49" t="s">
        <v>467</v>
      </c>
      <c r="E1046" s="49" t="s">
        <v>648</v>
      </c>
      <c r="F1046" s="333"/>
      <c r="G1046" s="333"/>
      <c r="H1046" s="49" t="s">
        <v>469</v>
      </c>
      <c r="I1046" s="51" t="s">
        <v>599</v>
      </c>
      <c r="J1046" s="38" t="s">
        <v>459</v>
      </c>
      <c r="K1046" s="333"/>
      <c r="L1046" s="333"/>
      <c r="M1046" s="333"/>
      <c r="N1046" s="333"/>
      <c r="O1046" s="333"/>
      <c r="P1046" s="333"/>
      <c r="Q1046" s="333"/>
    </row>
    <row r="1047" spans="1:17">
      <c r="A1047" s="49" t="s">
        <v>5383</v>
      </c>
      <c r="B1047" s="333"/>
      <c r="C1047" s="49" t="s">
        <v>471</v>
      </c>
      <c r="D1047" s="49" t="s">
        <v>467</v>
      </c>
      <c r="E1047" s="49" t="s">
        <v>648</v>
      </c>
      <c r="F1047" s="333"/>
      <c r="G1047" s="333"/>
      <c r="H1047" s="49" t="s">
        <v>469</v>
      </c>
      <c r="I1047" s="51" t="s">
        <v>608</v>
      </c>
      <c r="J1047" s="38" t="s">
        <v>459</v>
      </c>
      <c r="K1047" s="333"/>
      <c r="L1047" s="333"/>
      <c r="M1047" s="333"/>
      <c r="N1047" s="333"/>
      <c r="O1047" s="333"/>
      <c r="P1047" s="333"/>
      <c r="Q1047" s="333"/>
    </row>
    <row r="1048" spans="1:17">
      <c r="A1048" s="49" t="s">
        <v>5384</v>
      </c>
      <c r="B1048" s="333"/>
      <c r="C1048" s="49" t="s">
        <v>471</v>
      </c>
      <c r="D1048" s="49" t="s">
        <v>467</v>
      </c>
      <c r="E1048" s="49" t="s">
        <v>648</v>
      </c>
      <c r="F1048" s="333"/>
      <c r="G1048" s="333"/>
      <c r="H1048" s="49" t="s">
        <v>469</v>
      </c>
      <c r="I1048" s="51" t="s">
        <v>631</v>
      </c>
      <c r="J1048" s="38" t="s">
        <v>459</v>
      </c>
      <c r="K1048" s="333"/>
      <c r="L1048" s="333"/>
      <c r="M1048" s="333"/>
      <c r="N1048" s="333"/>
      <c r="O1048" s="333"/>
      <c r="P1048" s="333"/>
      <c r="Q1048" s="333"/>
    </row>
    <row r="1049" spans="1:17">
      <c r="A1049" s="49" t="s">
        <v>5385</v>
      </c>
      <c r="B1049" s="333"/>
      <c r="C1049" s="49" t="s">
        <v>471</v>
      </c>
      <c r="D1049" s="49" t="s">
        <v>467</v>
      </c>
      <c r="E1049" s="49" t="s">
        <v>648</v>
      </c>
      <c r="F1049" s="333"/>
      <c r="G1049" s="333"/>
      <c r="H1049" s="49" t="s">
        <v>469</v>
      </c>
      <c r="I1049" s="51" t="s">
        <v>623</v>
      </c>
      <c r="J1049" s="38" t="s">
        <v>459</v>
      </c>
      <c r="K1049" s="333"/>
      <c r="L1049" s="333"/>
      <c r="M1049" s="333"/>
      <c r="N1049" s="333"/>
      <c r="O1049" s="333"/>
      <c r="P1049" s="333"/>
      <c r="Q1049" s="333"/>
    </row>
    <row r="1050" spans="1:17">
      <c r="A1050" s="49" t="s">
        <v>5386</v>
      </c>
      <c r="B1050" s="333"/>
      <c r="C1050" s="49" t="s">
        <v>471</v>
      </c>
      <c r="D1050" s="49" t="s">
        <v>467</v>
      </c>
      <c r="E1050" s="49" t="s">
        <v>648</v>
      </c>
      <c r="F1050" s="333"/>
      <c r="G1050" s="333"/>
      <c r="H1050" s="49" t="s">
        <v>469</v>
      </c>
      <c r="I1050" s="51" t="s">
        <v>634</v>
      </c>
      <c r="J1050" s="38" t="s">
        <v>459</v>
      </c>
      <c r="K1050" s="333"/>
      <c r="L1050" s="333"/>
      <c r="M1050" s="333"/>
      <c r="N1050" s="333"/>
      <c r="O1050" s="333"/>
      <c r="P1050" s="333"/>
      <c r="Q1050" s="333"/>
    </row>
    <row r="1051" spans="1:17">
      <c r="A1051" s="49" t="s">
        <v>5387</v>
      </c>
      <c r="B1051" s="333"/>
      <c r="C1051" s="49" t="s">
        <v>471</v>
      </c>
      <c r="D1051" s="49" t="s">
        <v>467</v>
      </c>
      <c r="E1051" s="49" t="s">
        <v>648</v>
      </c>
      <c r="F1051" s="333"/>
      <c r="G1051" s="333"/>
      <c r="H1051" s="49">
        <v>10</v>
      </c>
      <c r="I1051" s="51" t="s">
        <v>636</v>
      </c>
      <c r="J1051" s="38" t="s">
        <v>459</v>
      </c>
      <c r="K1051" s="333"/>
      <c r="L1051" s="333"/>
      <c r="M1051" s="333"/>
      <c r="N1051" s="333"/>
      <c r="O1051" s="333"/>
      <c r="P1051" s="333"/>
      <c r="Q1051" s="333"/>
    </row>
    <row r="1052" spans="1:17">
      <c r="A1052" s="49" t="s">
        <v>5388</v>
      </c>
      <c r="B1052" s="334"/>
      <c r="C1052" s="73" t="s">
        <v>471</v>
      </c>
      <c r="D1052" s="73" t="s">
        <v>467</v>
      </c>
      <c r="E1052" s="73" t="s">
        <v>648</v>
      </c>
      <c r="F1052" s="334"/>
      <c r="G1052" s="334"/>
      <c r="H1052" s="73">
        <v>10</v>
      </c>
      <c r="I1052" s="67" t="s">
        <v>651</v>
      </c>
      <c r="J1052" s="38" t="s">
        <v>459</v>
      </c>
      <c r="K1052" s="334"/>
      <c r="L1052" s="334"/>
      <c r="M1052" s="334"/>
      <c r="N1052" s="334"/>
      <c r="O1052" s="334"/>
      <c r="P1052" s="334"/>
      <c r="Q1052" s="334"/>
    </row>
    <row r="1053" spans="1:17">
      <c r="A1053" s="326" t="s">
        <v>5389</v>
      </c>
      <c r="B1053" s="337" t="s">
        <v>4401</v>
      </c>
      <c r="C1053" s="43" t="s">
        <v>4402</v>
      </c>
      <c r="D1053" s="43" t="s">
        <v>467</v>
      </c>
      <c r="E1053" s="43" t="s">
        <v>4403</v>
      </c>
      <c r="F1053" s="335" t="s">
        <v>1476</v>
      </c>
      <c r="G1053" s="332" t="s">
        <v>457</v>
      </c>
      <c r="H1053" s="43" t="s">
        <v>459</v>
      </c>
      <c r="I1053" s="45" t="s">
        <v>901</v>
      </c>
      <c r="J1053" s="38" t="s">
        <v>459</v>
      </c>
      <c r="K1053" s="335" t="s">
        <v>1476</v>
      </c>
      <c r="L1053" s="332" t="s">
        <v>457</v>
      </c>
      <c r="M1053" s="335" t="s">
        <v>687</v>
      </c>
      <c r="N1053" s="335">
        <v>62</v>
      </c>
      <c r="O1053" s="335" t="s">
        <v>699</v>
      </c>
      <c r="P1053" s="336">
        <v>1785</v>
      </c>
      <c r="Q1053" s="336" t="s">
        <v>473</v>
      </c>
    </row>
    <row r="1054" spans="1:17">
      <c r="A1054" s="327"/>
      <c r="B1054" s="333"/>
      <c r="C1054" s="46" t="s">
        <v>466</v>
      </c>
      <c r="D1054" s="46" t="s">
        <v>467</v>
      </c>
      <c r="E1054" s="46" t="s">
        <v>646</v>
      </c>
      <c r="F1054" s="333"/>
      <c r="G1054" s="333"/>
      <c r="H1054" s="46">
        <v>10</v>
      </c>
      <c r="I1054" s="48">
        <v>62</v>
      </c>
      <c r="J1054" s="38" t="s">
        <v>459</v>
      </c>
      <c r="K1054" s="333"/>
      <c r="L1054" s="333"/>
      <c r="M1054" s="333"/>
      <c r="N1054" s="333"/>
      <c r="O1054" s="333"/>
      <c r="P1054" s="333"/>
      <c r="Q1054" s="333"/>
    </row>
    <row r="1055" spans="1:17">
      <c r="A1055" s="49" t="s">
        <v>5390</v>
      </c>
      <c r="B1055" s="333"/>
      <c r="C1055" s="49" t="s">
        <v>471</v>
      </c>
      <c r="D1055" s="49" t="s">
        <v>467</v>
      </c>
      <c r="E1055" s="49" t="s">
        <v>648</v>
      </c>
      <c r="F1055" s="333"/>
      <c r="G1055" s="333"/>
      <c r="H1055" s="49" t="s">
        <v>469</v>
      </c>
      <c r="I1055" s="51" t="s">
        <v>496</v>
      </c>
      <c r="J1055" s="38" t="s">
        <v>459</v>
      </c>
      <c r="K1055" s="333"/>
      <c r="L1055" s="333"/>
      <c r="M1055" s="333"/>
      <c r="N1055" s="333"/>
      <c r="O1055" s="333"/>
      <c r="P1055" s="333"/>
      <c r="Q1055" s="333"/>
    </row>
    <row r="1056" spans="1:17">
      <c r="A1056" s="49" t="s">
        <v>5391</v>
      </c>
      <c r="B1056" s="333"/>
      <c r="C1056" s="49" t="s">
        <v>471</v>
      </c>
      <c r="D1056" s="49" t="s">
        <v>467</v>
      </c>
      <c r="E1056" s="49" t="s">
        <v>648</v>
      </c>
      <c r="F1056" s="333"/>
      <c r="G1056" s="333"/>
      <c r="H1056" s="49" t="s">
        <v>469</v>
      </c>
      <c r="I1056" s="51" t="s">
        <v>528</v>
      </c>
      <c r="J1056" s="38" t="s">
        <v>459</v>
      </c>
      <c r="K1056" s="333"/>
      <c r="L1056" s="333"/>
      <c r="M1056" s="333"/>
      <c r="N1056" s="333"/>
      <c r="O1056" s="333"/>
      <c r="P1056" s="333"/>
      <c r="Q1056" s="333"/>
    </row>
    <row r="1057" spans="1:17">
      <c r="A1057" s="49" t="s">
        <v>5392</v>
      </c>
      <c r="B1057" s="333"/>
      <c r="C1057" s="49" t="s">
        <v>471</v>
      </c>
      <c r="D1057" s="49" t="s">
        <v>467</v>
      </c>
      <c r="E1057" s="49" t="s">
        <v>648</v>
      </c>
      <c r="F1057" s="333"/>
      <c r="G1057" s="333"/>
      <c r="H1057" s="49" t="s">
        <v>469</v>
      </c>
      <c r="I1057" s="51" t="s">
        <v>530</v>
      </c>
      <c r="J1057" s="38" t="s">
        <v>459</v>
      </c>
      <c r="K1057" s="333"/>
      <c r="L1057" s="333"/>
      <c r="M1057" s="333"/>
      <c r="N1057" s="333"/>
      <c r="O1057" s="333"/>
      <c r="P1057" s="333"/>
      <c r="Q1057" s="333"/>
    </row>
    <row r="1058" spans="1:17">
      <c r="A1058" s="49" t="s">
        <v>5393</v>
      </c>
      <c r="B1058" s="333"/>
      <c r="C1058" s="49" t="s">
        <v>471</v>
      </c>
      <c r="D1058" s="49" t="s">
        <v>467</v>
      </c>
      <c r="E1058" s="49" t="s">
        <v>648</v>
      </c>
      <c r="F1058" s="333"/>
      <c r="G1058" s="333"/>
      <c r="H1058" s="49" t="s">
        <v>469</v>
      </c>
      <c r="I1058" s="51" t="s">
        <v>599</v>
      </c>
      <c r="J1058" s="38" t="s">
        <v>459</v>
      </c>
      <c r="K1058" s="333"/>
      <c r="L1058" s="333"/>
      <c r="M1058" s="333"/>
      <c r="N1058" s="333"/>
      <c r="O1058" s="333"/>
      <c r="P1058" s="333"/>
      <c r="Q1058" s="333"/>
    </row>
    <row r="1059" spans="1:17">
      <c r="A1059" s="49" t="s">
        <v>5394</v>
      </c>
      <c r="B1059" s="333"/>
      <c r="C1059" s="49" t="s">
        <v>471</v>
      </c>
      <c r="D1059" s="49" t="s">
        <v>467</v>
      </c>
      <c r="E1059" s="49" t="s">
        <v>648</v>
      </c>
      <c r="F1059" s="333"/>
      <c r="G1059" s="333"/>
      <c r="H1059" s="49" t="s">
        <v>469</v>
      </c>
      <c r="I1059" s="51" t="s">
        <v>608</v>
      </c>
      <c r="J1059" s="38" t="s">
        <v>459</v>
      </c>
      <c r="K1059" s="333"/>
      <c r="L1059" s="333"/>
      <c r="M1059" s="333"/>
      <c r="N1059" s="333"/>
      <c r="O1059" s="333"/>
      <c r="P1059" s="333"/>
      <c r="Q1059" s="333"/>
    </row>
    <row r="1060" spans="1:17">
      <c r="A1060" s="49" t="s">
        <v>5395</v>
      </c>
      <c r="B1060" s="333"/>
      <c r="C1060" s="49" t="s">
        <v>471</v>
      </c>
      <c r="D1060" s="49" t="s">
        <v>467</v>
      </c>
      <c r="E1060" s="49" t="s">
        <v>648</v>
      </c>
      <c r="F1060" s="333"/>
      <c r="G1060" s="333"/>
      <c r="H1060" s="49" t="s">
        <v>469</v>
      </c>
      <c r="I1060" s="51" t="s">
        <v>631</v>
      </c>
      <c r="J1060" s="38" t="s">
        <v>459</v>
      </c>
      <c r="K1060" s="333"/>
      <c r="L1060" s="333"/>
      <c r="M1060" s="333"/>
      <c r="N1060" s="333"/>
      <c r="O1060" s="333"/>
      <c r="P1060" s="333"/>
      <c r="Q1060" s="333"/>
    </row>
    <row r="1061" spans="1:17">
      <c r="A1061" s="49" t="s">
        <v>5396</v>
      </c>
      <c r="B1061" s="333"/>
      <c r="C1061" s="49" t="s">
        <v>471</v>
      </c>
      <c r="D1061" s="49" t="s">
        <v>467</v>
      </c>
      <c r="E1061" s="49" t="s">
        <v>648</v>
      </c>
      <c r="F1061" s="333"/>
      <c r="G1061" s="333"/>
      <c r="H1061" s="49" t="s">
        <v>469</v>
      </c>
      <c r="I1061" s="51" t="s">
        <v>623</v>
      </c>
      <c r="J1061" s="38" t="s">
        <v>459</v>
      </c>
      <c r="K1061" s="333"/>
      <c r="L1061" s="333"/>
      <c r="M1061" s="333"/>
      <c r="N1061" s="333"/>
      <c r="O1061" s="333"/>
      <c r="P1061" s="333"/>
      <c r="Q1061" s="333"/>
    </row>
    <row r="1062" spans="1:17">
      <c r="A1062" s="49" t="s">
        <v>5397</v>
      </c>
      <c r="B1062" s="333"/>
      <c r="C1062" s="49" t="s">
        <v>471</v>
      </c>
      <c r="D1062" s="49" t="s">
        <v>467</v>
      </c>
      <c r="E1062" s="49" t="s">
        <v>648</v>
      </c>
      <c r="F1062" s="333"/>
      <c r="G1062" s="333"/>
      <c r="H1062" s="49" t="s">
        <v>469</v>
      </c>
      <c r="I1062" s="51" t="s">
        <v>634</v>
      </c>
      <c r="J1062" s="38" t="s">
        <v>459</v>
      </c>
      <c r="K1062" s="333"/>
      <c r="L1062" s="333"/>
      <c r="M1062" s="333"/>
      <c r="N1062" s="333"/>
      <c r="O1062" s="333"/>
      <c r="P1062" s="333"/>
      <c r="Q1062" s="333"/>
    </row>
    <row r="1063" spans="1:17">
      <c r="A1063" s="49" t="s">
        <v>5398</v>
      </c>
      <c r="B1063" s="333"/>
      <c r="C1063" s="49" t="s">
        <v>471</v>
      </c>
      <c r="D1063" s="49" t="s">
        <v>467</v>
      </c>
      <c r="E1063" s="49" t="s">
        <v>648</v>
      </c>
      <c r="F1063" s="333"/>
      <c r="G1063" s="333"/>
      <c r="H1063" s="49">
        <v>10</v>
      </c>
      <c r="I1063" s="51" t="s">
        <v>636</v>
      </c>
      <c r="J1063" s="38" t="s">
        <v>459</v>
      </c>
      <c r="K1063" s="333"/>
      <c r="L1063" s="333"/>
      <c r="M1063" s="333"/>
      <c r="N1063" s="333"/>
      <c r="O1063" s="333"/>
      <c r="P1063" s="333"/>
      <c r="Q1063" s="333"/>
    </row>
    <row r="1064" spans="1:17">
      <c r="A1064" s="49" t="s">
        <v>5399</v>
      </c>
      <c r="B1064" s="334"/>
      <c r="C1064" s="73" t="s">
        <v>471</v>
      </c>
      <c r="D1064" s="73" t="s">
        <v>467</v>
      </c>
      <c r="E1064" s="73" t="s">
        <v>648</v>
      </c>
      <c r="F1064" s="334"/>
      <c r="G1064" s="334"/>
      <c r="H1064" s="73">
        <v>10</v>
      </c>
      <c r="I1064" s="67" t="s">
        <v>651</v>
      </c>
      <c r="J1064" s="38" t="s">
        <v>459</v>
      </c>
      <c r="K1064" s="334"/>
      <c r="L1064" s="334"/>
      <c r="M1064" s="334"/>
      <c r="N1064" s="334"/>
      <c r="O1064" s="334"/>
      <c r="P1064" s="334"/>
      <c r="Q1064" s="334"/>
    </row>
    <row r="1065" spans="1:17">
      <c r="A1065" s="326" t="s">
        <v>5400</v>
      </c>
      <c r="B1065" s="341" t="s">
        <v>4401</v>
      </c>
      <c r="C1065" s="76" t="s">
        <v>4402</v>
      </c>
      <c r="D1065" s="76" t="s">
        <v>467</v>
      </c>
      <c r="E1065" s="43" t="s">
        <v>4901</v>
      </c>
      <c r="F1065" s="339" t="s">
        <v>1476</v>
      </c>
      <c r="G1065" s="342" t="s">
        <v>457</v>
      </c>
      <c r="H1065" s="43" t="s">
        <v>459</v>
      </c>
      <c r="I1065" s="45" t="s">
        <v>901</v>
      </c>
      <c r="J1065" s="38" t="s">
        <v>459</v>
      </c>
      <c r="K1065" s="339" t="s">
        <v>1476</v>
      </c>
      <c r="L1065" s="342" t="s">
        <v>457</v>
      </c>
      <c r="M1065" s="339" t="s">
        <v>626</v>
      </c>
      <c r="N1065" s="339">
        <v>77</v>
      </c>
      <c r="O1065" s="339" t="s">
        <v>711</v>
      </c>
      <c r="P1065" s="340">
        <v>1785</v>
      </c>
      <c r="Q1065" s="340" t="s">
        <v>473</v>
      </c>
    </row>
    <row r="1066" spans="1:17">
      <c r="A1066" s="327"/>
      <c r="B1066" s="333"/>
      <c r="C1066" s="49" t="s">
        <v>466</v>
      </c>
      <c r="D1066" s="49" t="s">
        <v>467</v>
      </c>
      <c r="E1066" s="49" t="s">
        <v>659</v>
      </c>
      <c r="F1066" s="333"/>
      <c r="G1066" s="333"/>
      <c r="H1066" s="49">
        <v>10</v>
      </c>
      <c r="I1066" s="51">
        <v>77</v>
      </c>
      <c r="J1066" s="38" t="s">
        <v>459</v>
      </c>
      <c r="K1066" s="333"/>
      <c r="L1066" s="333"/>
      <c r="M1066" s="333"/>
      <c r="N1066" s="333"/>
      <c r="O1066" s="333"/>
      <c r="P1066" s="333"/>
      <c r="Q1066" s="333"/>
    </row>
    <row r="1067" spans="1:17">
      <c r="A1067" s="49" t="s">
        <v>5401</v>
      </c>
      <c r="B1067" s="333"/>
      <c r="C1067" s="49" t="s">
        <v>471</v>
      </c>
      <c r="D1067" s="49" t="s">
        <v>467</v>
      </c>
      <c r="E1067" s="49" t="s">
        <v>648</v>
      </c>
      <c r="F1067" s="333"/>
      <c r="G1067" s="333"/>
      <c r="H1067" s="49" t="s">
        <v>469</v>
      </c>
      <c r="I1067" s="51" t="s">
        <v>496</v>
      </c>
      <c r="J1067" s="38" t="s">
        <v>459</v>
      </c>
      <c r="K1067" s="333"/>
      <c r="L1067" s="333"/>
      <c r="M1067" s="333"/>
      <c r="N1067" s="333"/>
      <c r="O1067" s="333"/>
      <c r="P1067" s="333"/>
      <c r="Q1067" s="333"/>
    </row>
    <row r="1068" spans="1:17">
      <c r="A1068" s="49" t="s">
        <v>5402</v>
      </c>
      <c r="B1068" s="333"/>
      <c r="C1068" s="49" t="s">
        <v>471</v>
      </c>
      <c r="D1068" s="49" t="s">
        <v>467</v>
      </c>
      <c r="E1068" s="49" t="s">
        <v>648</v>
      </c>
      <c r="F1068" s="333"/>
      <c r="G1068" s="333"/>
      <c r="H1068" s="49" t="s">
        <v>469</v>
      </c>
      <c r="I1068" s="51" t="s">
        <v>528</v>
      </c>
      <c r="J1068" s="38" t="s">
        <v>459</v>
      </c>
      <c r="K1068" s="333"/>
      <c r="L1068" s="333"/>
      <c r="M1068" s="333"/>
      <c r="N1068" s="333"/>
      <c r="O1068" s="333"/>
      <c r="P1068" s="333"/>
      <c r="Q1068" s="333"/>
    </row>
    <row r="1069" spans="1:17">
      <c r="A1069" s="49" t="s">
        <v>5403</v>
      </c>
      <c r="B1069" s="333"/>
      <c r="C1069" s="49" t="s">
        <v>471</v>
      </c>
      <c r="D1069" s="49" t="s">
        <v>467</v>
      </c>
      <c r="E1069" s="49" t="s">
        <v>648</v>
      </c>
      <c r="F1069" s="333"/>
      <c r="G1069" s="333"/>
      <c r="H1069" s="49" t="s">
        <v>469</v>
      </c>
      <c r="I1069" s="51" t="s">
        <v>530</v>
      </c>
      <c r="J1069" s="38" t="s">
        <v>459</v>
      </c>
      <c r="K1069" s="333"/>
      <c r="L1069" s="333"/>
      <c r="M1069" s="333"/>
      <c r="N1069" s="333"/>
      <c r="O1069" s="333"/>
      <c r="P1069" s="333"/>
      <c r="Q1069" s="333"/>
    </row>
    <row r="1070" spans="1:17">
      <c r="A1070" s="49" t="s">
        <v>5404</v>
      </c>
      <c r="B1070" s="333"/>
      <c r="C1070" s="49" t="s">
        <v>471</v>
      </c>
      <c r="D1070" s="49" t="s">
        <v>467</v>
      </c>
      <c r="E1070" s="49" t="s">
        <v>648</v>
      </c>
      <c r="F1070" s="333"/>
      <c r="G1070" s="333"/>
      <c r="H1070" s="49" t="s">
        <v>469</v>
      </c>
      <c r="I1070" s="51" t="s">
        <v>599</v>
      </c>
      <c r="J1070" s="38" t="s">
        <v>459</v>
      </c>
      <c r="K1070" s="333"/>
      <c r="L1070" s="333"/>
      <c r="M1070" s="333"/>
      <c r="N1070" s="333"/>
      <c r="O1070" s="333"/>
      <c r="P1070" s="333"/>
      <c r="Q1070" s="333"/>
    </row>
    <row r="1071" spans="1:17">
      <c r="A1071" s="49" t="s">
        <v>5405</v>
      </c>
      <c r="B1071" s="333"/>
      <c r="C1071" s="49" t="s">
        <v>471</v>
      </c>
      <c r="D1071" s="49" t="s">
        <v>467</v>
      </c>
      <c r="E1071" s="49" t="s">
        <v>648</v>
      </c>
      <c r="F1071" s="333"/>
      <c r="G1071" s="333"/>
      <c r="H1071" s="49" t="s">
        <v>469</v>
      </c>
      <c r="I1071" s="51" t="s">
        <v>608</v>
      </c>
      <c r="J1071" s="38" t="s">
        <v>459</v>
      </c>
      <c r="K1071" s="333"/>
      <c r="L1071" s="333"/>
      <c r="M1071" s="333"/>
      <c r="N1071" s="333"/>
      <c r="O1071" s="333"/>
      <c r="P1071" s="333"/>
      <c r="Q1071" s="333"/>
    </row>
    <row r="1072" spans="1:17">
      <c r="A1072" s="49" t="s">
        <v>5406</v>
      </c>
      <c r="B1072" s="333"/>
      <c r="C1072" s="49" t="s">
        <v>471</v>
      </c>
      <c r="D1072" s="49" t="s">
        <v>467</v>
      </c>
      <c r="E1072" s="49" t="s">
        <v>648</v>
      </c>
      <c r="F1072" s="333"/>
      <c r="G1072" s="333"/>
      <c r="H1072" s="49" t="s">
        <v>469</v>
      </c>
      <c r="I1072" s="51" t="s">
        <v>631</v>
      </c>
      <c r="J1072" s="38" t="s">
        <v>459</v>
      </c>
      <c r="K1072" s="333"/>
      <c r="L1072" s="333"/>
      <c r="M1072" s="333"/>
      <c r="N1072" s="333"/>
      <c r="O1072" s="333"/>
      <c r="P1072" s="333"/>
      <c r="Q1072" s="333"/>
    </row>
    <row r="1073" spans="1:17">
      <c r="A1073" s="49" t="s">
        <v>5407</v>
      </c>
      <c r="B1073" s="333"/>
      <c r="C1073" s="49" t="s">
        <v>471</v>
      </c>
      <c r="D1073" s="49" t="s">
        <v>467</v>
      </c>
      <c r="E1073" s="49" t="s">
        <v>648</v>
      </c>
      <c r="F1073" s="333"/>
      <c r="G1073" s="333"/>
      <c r="H1073" s="49" t="s">
        <v>469</v>
      </c>
      <c r="I1073" s="51" t="s">
        <v>623</v>
      </c>
      <c r="J1073" s="38" t="s">
        <v>459</v>
      </c>
      <c r="K1073" s="333"/>
      <c r="L1073" s="333"/>
      <c r="M1073" s="333"/>
      <c r="N1073" s="333"/>
      <c r="O1073" s="333"/>
      <c r="P1073" s="333"/>
      <c r="Q1073" s="333"/>
    </row>
    <row r="1074" spans="1:17">
      <c r="A1074" s="49" t="s">
        <v>5408</v>
      </c>
      <c r="B1074" s="333"/>
      <c r="C1074" s="49" t="s">
        <v>471</v>
      </c>
      <c r="D1074" s="49" t="s">
        <v>467</v>
      </c>
      <c r="E1074" s="49" t="s">
        <v>648</v>
      </c>
      <c r="F1074" s="333"/>
      <c r="G1074" s="333"/>
      <c r="H1074" s="49" t="s">
        <v>469</v>
      </c>
      <c r="I1074" s="51" t="s">
        <v>634</v>
      </c>
      <c r="J1074" s="38" t="s">
        <v>459</v>
      </c>
      <c r="K1074" s="333"/>
      <c r="L1074" s="333"/>
      <c r="M1074" s="333"/>
      <c r="N1074" s="333"/>
      <c r="O1074" s="333"/>
      <c r="P1074" s="333"/>
      <c r="Q1074" s="333"/>
    </row>
    <row r="1075" spans="1:17">
      <c r="A1075" s="49" t="s">
        <v>5409</v>
      </c>
      <c r="B1075" s="333"/>
      <c r="C1075" s="49" t="s">
        <v>471</v>
      </c>
      <c r="D1075" s="49" t="s">
        <v>467</v>
      </c>
      <c r="E1075" s="49" t="s">
        <v>648</v>
      </c>
      <c r="F1075" s="333"/>
      <c r="G1075" s="333"/>
      <c r="H1075" s="49">
        <v>10</v>
      </c>
      <c r="I1075" s="51" t="s">
        <v>636</v>
      </c>
      <c r="J1075" s="38" t="s">
        <v>459</v>
      </c>
      <c r="K1075" s="333"/>
      <c r="L1075" s="333"/>
      <c r="M1075" s="333"/>
      <c r="N1075" s="333"/>
      <c r="O1075" s="333"/>
      <c r="P1075" s="333"/>
      <c r="Q1075" s="333"/>
    </row>
    <row r="1076" spans="1:17">
      <c r="A1076" s="49" t="s">
        <v>5410</v>
      </c>
      <c r="B1076" s="333"/>
      <c r="C1076" s="49" t="s">
        <v>471</v>
      </c>
      <c r="D1076" s="49" t="s">
        <v>467</v>
      </c>
      <c r="E1076" s="49" t="s">
        <v>648</v>
      </c>
      <c r="F1076" s="333"/>
      <c r="G1076" s="333"/>
      <c r="H1076" s="49">
        <v>10</v>
      </c>
      <c r="I1076" s="51" t="s">
        <v>651</v>
      </c>
      <c r="J1076" s="38" t="s">
        <v>459</v>
      </c>
      <c r="K1076" s="333"/>
      <c r="L1076" s="333"/>
      <c r="M1076" s="333"/>
      <c r="N1076" s="333"/>
      <c r="O1076" s="333"/>
      <c r="P1076" s="333"/>
      <c r="Q1076" s="333"/>
    </row>
    <row r="1077" spans="1:17">
      <c r="A1077" s="49" t="s">
        <v>5411</v>
      </c>
      <c r="B1077" s="338"/>
      <c r="C1077" s="62" t="s">
        <v>471</v>
      </c>
      <c r="D1077" s="62" t="s">
        <v>467</v>
      </c>
      <c r="E1077" s="62" t="s">
        <v>648</v>
      </c>
      <c r="F1077" s="338"/>
      <c r="G1077" s="338"/>
      <c r="H1077" s="62">
        <v>10</v>
      </c>
      <c r="I1077" s="63" t="s">
        <v>653</v>
      </c>
      <c r="J1077" s="38" t="s">
        <v>459</v>
      </c>
      <c r="K1077" s="338"/>
      <c r="L1077" s="338"/>
      <c r="M1077" s="338"/>
      <c r="N1077" s="338"/>
      <c r="O1077" s="338"/>
      <c r="P1077" s="338"/>
      <c r="Q1077" s="338"/>
    </row>
    <row r="1078" spans="1:17">
      <c r="A1078" s="326" t="s">
        <v>5412</v>
      </c>
      <c r="B1078" s="337" t="s">
        <v>4401</v>
      </c>
      <c r="C1078" s="61" t="s">
        <v>4402</v>
      </c>
      <c r="D1078" s="61" t="s">
        <v>467</v>
      </c>
      <c r="E1078" s="43" t="s">
        <v>4403</v>
      </c>
      <c r="F1078" s="335" t="s">
        <v>1476</v>
      </c>
      <c r="G1078" s="332" t="s">
        <v>457</v>
      </c>
      <c r="H1078" s="43" t="s">
        <v>459</v>
      </c>
      <c r="I1078" s="45" t="s">
        <v>901</v>
      </c>
      <c r="J1078" s="38" t="s">
        <v>459</v>
      </c>
      <c r="K1078" s="335" t="s">
        <v>1476</v>
      </c>
      <c r="L1078" s="332" t="s">
        <v>457</v>
      </c>
      <c r="M1078" s="335" t="s">
        <v>687</v>
      </c>
      <c r="N1078" s="335">
        <v>77</v>
      </c>
      <c r="O1078" s="335" t="s">
        <v>711</v>
      </c>
      <c r="P1078" s="336">
        <v>1785</v>
      </c>
      <c r="Q1078" s="336" t="s">
        <v>473</v>
      </c>
    </row>
    <row r="1079" spans="1:17">
      <c r="A1079" s="327"/>
      <c r="B1079" s="333"/>
      <c r="C1079" s="49" t="s">
        <v>466</v>
      </c>
      <c r="D1079" s="49" t="s">
        <v>467</v>
      </c>
      <c r="E1079" s="49" t="s">
        <v>659</v>
      </c>
      <c r="F1079" s="333"/>
      <c r="G1079" s="333"/>
      <c r="H1079" s="49">
        <v>10</v>
      </c>
      <c r="I1079" s="51">
        <v>77</v>
      </c>
      <c r="J1079" s="38" t="s">
        <v>459</v>
      </c>
      <c r="K1079" s="333"/>
      <c r="L1079" s="333"/>
      <c r="M1079" s="333"/>
      <c r="N1079" s="333"/>
      <c r="O1079" s="333"/>
      <c r="P1079" s="333"/>
      <c r="Q1079" s="333"/>
    </row>
    <row r="1080" spans="1:17">
      <c r="A1080" s="49" t="s">
        <v>5413</v>
      </c>
      <c r="B1080" s="333"/>
      <c r="C1080" s="49" t="s">
        <v>471</v>
      </c>
      <c r="D1080" s="49" t="s">
        <v>467</v>
      </c>
      <c r="E1080" s="49" t="s">
        <v>648</v>
      </c>
      <c r="F1080" s="333"/>
      <c r="G1080" s="333"/>
      <c r="H1080" s="49" t="s">
        <v>469</v>
      </c>
      <c r="I1080" s="51" t="s">
        <v>496</v>
      </c>
      <c r="J1080" s="38" t="s">
        <v>459</v>
      </c>
      <c r="K1080" s="333"/>
      <c r="L1080" s="333"/>
      <c r="M1080" s="333"/>
      <c r="N1080" s="333"/>
      <c r="O1080" s="333"/>
      <c r="P1080" s="333"/>
      <c r="Q1080" s="333"/>
    </row>
    <row r="1081" spans="1:17">
      <c r="A1081" s="49" t="s">
        <v>5414</v>
      </c>
      <c r="B1081" s="333"/>
      <c r="C1081" s="49" t="s">
        <v>471</v>
      </c>
      <c r="D1081" s="49" t="s">
        <v>467</v>
      </c>
      <c r="E1081" s="49" t="s">
        <v>648</v>
      </c>
      <c r="F1081" s="333"/>
      <c r="G1081" s="333"/>
      <c r="H1081" s="49" t="s">
        <v>469</v>
      </c>
      <c r="I1081" s="51" t="s">
        <v>528</v>
      </c>
      <c r="J1081" s="38" t="s">
        <v>459</v>
      </c>
      <c r="K1081" s="333"/>
      <c r="L1081" s="333"/>
      <c r="M1081" s="333"/>
      <c r="N1081" s="333"/>
      <c r="O1081" s="333"/>
      <c r="P1081" s="333"/>
      <c r="Q1081" s="333"/>
    </row>
    <row r="1082" spans="1:17">
      <c r="A1082" s="49" t="s">
        <v>5415</v>
      </c>
      <c r="B1082" s="333"/>
      <c r="C1082" s="49" t="s">
        <v>471</v>
      </c>
      <c r="D1082" s="49" t="s">
        <v>467</v>
      </c>
      <c r="E1082" s="49" t="s">
        <v>648</v>
      </c>
      <c r="F1082" s="333"/>
      <c r="G1082" s="333"/>
      <c r="H1082" s="49" t="s">
        <v>469</v>
      </c>
      <c r="I1082" s="51" t="s">
        <v>530</v>
      </c>
      <c r="J1082" s="38" t="s">
        <v>459</v>
      </c>
      <c r="K1082" s="333"/>
      <c r="L1082" s="333"/>
      <c r="M1082" s="333"/>
      <c r="N1082" s="333"/>
      <c r="O1082" s="333"/>
      <c r="P1082" s="333"/>
      <c r="Q1082" s="333"/>
    </row>
    <row r="1083" spans="1:17">
      <c r="A1083" s="49" t="s">
        <v>5416</v>
      </c>
      <c r="B1083" s="333"/>
      <c r="C1083" s="49" t="s">
        <v>471</v>
      </c>
      <c r="D1083" s="49" t="s">
        <v>467</v>
      </c>
      <c r="E1083" s="49" t="s">
        <v>648</v>
      </c>
      <c r="F1083" s="333"/>
      <c r="G1083" s="333"/>
      <c r="H1083" s="49" t="s">
        <v>469</v>
      </c>
      <c r="I1083" s="51" t="s">
        <v>599</v>
      </c>
      <c r="J1083" s="38" t="s">
        <v>459</v>
      </c>
      <c r="K1083" s="333"/>
      <c r="L1083" s="333"/>
      <c r="M1083" s="333"/>
      <c r="N1083" s="333"/>
      <c r="O1083" s="333"/>
      <c r="P1083" s="333"/>
      <c r="Q1083" s="333"/>
    </row>
    <row r="1084" spans="1:17">
      <c r="A1084" s="49" t="s">
        <v>5417</v>
      </c>
      <c r="B1084" s="333"/>
      <c r="C1084" s="49" t="s">
        <v>471</v>
      </c>
      <c r="D1084" s="49" t="s">
        <v>467</v>
      </c>
      <c r="E1084" s="49" t="s">
        <v>648</v>
      </c>
      <c r="F1084" s="333"/>
      <c r="G1084" s="333"/>
      <c r="H1084" s="49" t="s">
        <v>469</v>
      </c>
      <c r="I1084" s="51" t="s">
        <v>608</v>
      </c>
      <c r="J1084" s="38" t="s">
        <v>459</v>
      </c>
      <c r="K1084" s="333"/>
      <c r="L1084" s="333"/>
      <c r="M1084" s="333"/>
      <c r="N1084" s="333"/>
      <c r="O1084" s="333"/>
      <c r="P1084" s="333"/>
      <c r="Q1084" s="333"/>
    </row>
    <row r="1085" spans="1:17">
      <c r="A1085" s="49" t="s">
        <v>5418</v>
      </c>
      <c r="B1085" s="333"/>
      <c r="C1085" s="49" t="s">
        <v>471</v>
      </c>
      <c r="D1085" s="49" t="s">
        <v>467</v>
      </c>
      <c r="E1085" s="49" t="s">
        <v>648</v>
      </c>
      <c r="F1085" s="333"/>
      <c r="G1085" s="333"/>
      <c r="H1085" s="49" t="s">
        <v>469</v>
      </c>
      <c r="I1085" s="51" t="s">
        <v>631</v>
      </c>
      <c r="J1085" s="38" t="s">
        <v>459</v>
      </c>
      <c r="K1085" s="333"/>
      <c r="L1085" s="333"/>
      <c r="M1085" s="333"/>
      <c r="N1085" s="333"/>
      <c r="O1085" s="333"/>
      <c r="P1085" s="333"/>
      <c r="Q1085" s="333"/>
    </row>
    <row r="1086" spans="1:17">
      <c r="A1086" s="49" t="s">
        <v>5419</v>
      </c>
      <c r="B1086" s="333"/>
      <c r="C1086" s="49" t="s">
        <v>471</v>
      </c>
      <c r="D1086" s="49" t="s">
        <v>467</v>
      </c>
      <c r="E1086" s="49" t="s">
        <v>648</v>
      </c>
      <c r="F1086" s="333"/>
      <c r="G1086" s="333"/>
      <c r="H1086" s="49" t="s">
        <v>469</v>
      </c>
      <c r="I1086" s="51" t="s">
        <v>623</v>
      </c>
      <c r="J1086" s="38" t="s">
        <v>459</v>
      </c>
      <c r="K1086" s="333"/>
      <c r="L1086" s="333"/>
      <c r="M1086" s="333"/>
      <c r="N1086" s="333"/>
      <c r="O1086" s="333"/>
      <c r="P1086" s="333"/>
      <c r="Q1086" s="333"/>
    </row>
    <row r="1087" spans="1:17">
      <c r="A1087" s="49" t="s">
        <v>5420</v>
      </c>
      <c r="B1087" s="333"/>
      <c r="C1087" s="49" t="s">
        <v>471</v>
      </c>
      <c r="D1087" s="49" t="s">
        <v>467</v>
      </c>
      <c r="E1087" s="49" t="s">
        <v>648</v>
      </c>
      <c r="F1087" s="333"/>
      <c r="G1087" s="333"/>
      <c r="H1087" s="49" t="s">
        <v>469</v>
      </c>
      <c r="I1087" s="51" t="s">
        <v>634</v>
      </c>
      <c r="J1087" s="38" t="s">
        <v>459</v>
      </c>
      <c r="K1087" s="333"/>
      <c r="L1087" s="333"/>
      <c r="M1087" s="333"/>
      <c r="N1087" s="333"/>
      <c r="O1087" s="333"/>
      <c r="P1087" s="333"/>
      <c r="Q1087" s="333"/>
    </row>
    <row r="1088" spans="1:17">
      <c r="A1088" s="49" t="s">
        <v>5421</v>
      </c>
      <c r="B1088" s="333"/>
      <c r="C1088" s="49" t="s">
        <v>471</v>
      </c>
      <c r="D1088" s="49" t="s">
        <v>467</v>
      </c>
      <c r="E1088" s="49" t="s">
        <v>648</v>
      </c>
      <c r="F1088" s="333"/>
      <c r="G1088" s="333"/>
      <c r="H1088" s="49">
        <v>10</v>
      </c>
      <c r="I1088" s="51" t="s">
        <v>636</v>
      </c>
      <c r="J1088" s="38" t="s">
        <v>459</v>
      </c>
      <c r="K1088" s="333"/>
      <c r="L1088" s="333"/>
      <c r="M1088" s="333"/>
      <c r="N1088" s="333"/>
      <c r="O1088" s="333"/>
      <c r="P1088" s="333"/>
      <c r="Q1088" s="333"/>
    </row>
    <row r="1089" spans="1:17">
      <c r="A1089" s="49" t="s">
        <v>5422</v>
      </c>
      <c r="B1089" s="333"/>
      <c r="C1089" s="49" t="s">
        <v>471</v>
      </c>
      <c r="D1089" s="49" t="s">
        <v>467</v>
      </c>
      <c r="E1089" s="49" t="s">
        <v>648</v>
      </c>
      <c r="F1089" s="333"/>
      <c r="G1089" s="333"/>
      <c r="H1089" s="49">
        <v>10</v>
      </c>
      <c r="I1089" s="51" t="s">
        <v>651</v>
      </c>
      <c r="J1089" s="38" t="s">
        <v>459</v>
      </c>
      <c r="K1089" s="333"/>
      <c r="L1089" s="333"/>
      <c r="M1089" s="333"/>
      <c r="N1089" s="333"/>
      <c r="O1089" s="333"/>
      <c r="P1089" s="333"/>
      <c r="Q1089" s="333"/>
    </row>
    <row r="1090" spans="1:17">
      <c r="A1090" s="49" t="s">
        <v>5423</v>
      </c>
      <c r="B1090" s="334"/>
      <c r="C1090" s="52" t="s">
        <v>471</v>
      </c>
      <c r="D1090" s="52" t="s">
        <v>467</v>
      </c>
      <c r="E1090" s="52" t="s">
        <v>648</v>
      </c>
      <c r="F1090" s="334"/>
      <c r="G1090" s="334"/>
      <c r="H1090" s="52">
        <v>10</v>
      </c>
      <c r="I1090" s="54" t="s">
        <v>653</v>
      </c>
      <c r="J1090" s="38" t="s">
        <v>459</v>
      </c>
      <c r="K1090" s="334"/>
      <c r="L1090" s="334"/>
      <c r="M1090" s="334"/>
      <c r="N1090" s="334"/>
      <c r="O1090" s="334"/>
      <c r="P1090" s="334"/>
      <c r="Q1090" s="334"/>
    </row>
    <row r="1091" spans="1:17">
      <c r="A1091" s="326" t="s">
        <v>5424</v>
      </c>
      <c r="B1091" s="328" t="s">
        <v>4401</v>
      </c>
      <c r="C1091" s="43" t="s">
        <v>4402</v>
      </c>
      <c r="D1091" s="43" t="s">
        <v>467</v>
      </c>
      <c r="E1091" s="43" t="s">
        <v>4901</v>
      </c>
      <c r="F1091" s="320" t="s">
        <v>1476</v>
      </c>
      <c r="G1091" s="317" t="s">
        <v>457</v>
      </c>
      <c r="H1091" s="43" t="s">
        <v>459</v>
      </c>
      <c r="I1091" s="45" t="s">
        <v>901</v>
      </c>
      <c r="J1091" s="38" t="s">
        <v>459</v>
      </c>
      <c r="K1091" s="320" t="s">
        <v>1476</v>
      </c>
      <c r="L1091" s="317" t="s">
        <v>457</v>
      </c>
      <c r="M1091" s="335" t="s">
        <v>626</v>
      </c>
      <c r="N1091" s="335">
        <v>77</v>
      </c>
      <c r="O1091" s="335" t="s">
        <v>711</v>
      </c>
      <c r="P1091" s="336">
        <v>1785</v>
      </c>
      <c r="Q1091" s="336" t="s">
        <v>473</v>
      </c>
    </row>
    <row r="1092" spans="1:17">
      <c r="A1092" s="327"/>
      <c r="B1092" s="318"/>
      <c r="C1092" s="46" t="s">
        <v>466</v>
      </c>
      <c r="D1092" s="46" t="s">
        <v>467</v>
      </c>
      <c r="E1092" s="46" t="s">
        <v>669</v>
      </c>
      <c r="F1092" s="318"/>
      <c r="G1092" s="318"/>
      <c r="H1092" s="46">
        <v>10</v>
      </c>
      <c r="I1092" s="48">
        <v>77</v>
      </c>
      <c r="J1092" s="38" t="s">
        <v>459</v>
      </c>
      <c r="K1092" s="318"/>
      <c r="L1092" s="318"/>
      <c r="M1092" s="333"/>
      <c r="N1092" s="333"/>
      <c r="O1092" s="333"/>
      <c r="P1092" s="333"/>
      <c r="Q1092" s="333"/>
    </row>
    <row r="1093" spans="1:17">
      <c r="A1093" s="49" t="s">
        <v>5425</v>
      </c>
      <c r="B1093" s="318"/>
      <c r="C1093" s="49" t="s">
        <v>471</v>
      </c>
      <c r="D1093" s="49" t="s">
        <v>467</v>
      </c>
      <c r="E1093" s="49" t="s">
        <v>648</v>
      </c>
      <c r="F1093" s="318"/>
      <c r="G1093" s="318"/>
      <c r="H1093" s="49" t="s">
        <v>469</v>
      </c>
      <c r="I1093" s="51" t="s">
        <v>496</v>
      </c>
      <c r="J1093" s="38" t="s">
        <v>459</v>
      </c>
      <c r="K1093" s="318"/>
      <c r="L1093" s="318"/>
      <c r="M1093" s="333"/>
      <c r="N1093" s="333"/>
      <c r="O1093" s="333"/>
      <c r="P1093" s="333"/>
      <c r="Q1093" s="333"/>
    </row>
    <row r="1094" spans="1:17">
      <c r="A1094" s="49" t="s">
        <v>5426</v>
      </c>
      <c r="B1094" s="318"/>
      <c r="C1094" s="49" t="s">
        <v>471</v>
      </c>
      <c r="D1094" s="49" t="s">
        <v>467</v>
      </c>
      <c r="E1094" s="49" t="s">
        <v>648</v>
      </c>
      <c r="F1094" s="318"/>
      <c r="G1094" s="318"/>
      <c r="H1094" s="49" t="s">
        <v>469</v>
      </c>
      <c r="I1094" s="51" t="s">
        <v>528</v>
      </c>
      <c r="J1094" s="38" t="s">
        <v>459</v>
      </c>
      <c r="K1094" s="318"/>
      <c r="L1094" s="318"/>
      <c r="M1094" s="333"/>
      <c r="N1094" s="333"/>
      <c r="O1094" s="333"/>
      <c r="P1094" s="333"/>
      <c r="Q1094" s="333"/>
    </row>
    <row r="1095" spans="1:17">
      <c r="A1095" s="49" t="s">
        <v>5427</v>
      </c>
      <c r="B1095" s="318"/>
      <c r="C1095" s="49" t="s">
        <v>471</v>
      </c>
      <c r="D1095" s="49" t="s">
        <v>467</v>
      </c>
      <c r="E1095" s="49" t="s">
        <v>648</v>
      </c>
      <c r="F1095" s="318"/>
      <c r="G1095" s="318"/>
      <c r="H1095" s="49" t="s">
        <v>469</v>
      </c>
      <c r="I1095" s="51" t="s">
        <v>530</v>
      </c>
      <c r="J1095" s="38" t="s">
        <v>459</v>
      </c>
      <c r="K1095" s="318"/>
      <c r="L1095" s="318"/>
      <c r="M1095" s="333"/>
      <c r="N1095" s="333"/>
      <c r="O1095" s="333"/>
      <c r="P1095" s="333"/>
      <c r="Q1095" s="333"/>
    </row>
    <row r="1096" spans="1:17">
      <c r="A1096" s="49" t="s">
        <v>5428</v>
      </c>
      <c r="B1096" s="318"/>
      <c r="C1096" s="49" t="s">
        <v>471</v>
      </c>
      <c r="D1096" s="49" t="s">
        <v>467</v>
      </c>
      <c r="E1096" s="49" t="s">
        <v>648</v>
      </c>
      <c r="F1096" s="318"/>
      <c r="G1096" s="318"/>
      <c r="H1096" s="49" t="s">
        <v>469</v>
      </c>
      <c r="I1096" s="51" t="s">
        <v>599</v>
      </c>
      <c r="J1096" s="38" t="s">
        <v>459</v>
      </c>
      <c r="K1096" s="318"/>
      <c r="L1096" s="318"/>
      <c r="M1096" s="333"/>
      <c r="N1096" s="333"/>
      <c r="O1096" s="333"/>
      <c r="P1096" s="333"/>
      <c r="Q1096" s="333"/>
    </row>
    <row r="1097" spans="1:17">
      <c r="A1097" s="49" t="s">
        <v>5429</v>
      </c>
      <c r="B1097" s="318"/>
      <c r="C1097" s="49" t="s">
        <v>471</v>
      </c>
      <c r="D1097" s="49" t="s">
        <v>467</v>
      </c>
      <c r="E1097" s="49" t="s">
        <v>648</v>
      </c>
      <c r="F1097" s="318"/>
      <c r="G1097" s="318"/>
      <c r="H1097" s="49" t="s">
        <v>469</v>
      </c>
      <c r="I1097" s="51" t="s">
        <v>608</v>
      </c>
      <c r="J1097" s="38" t="s">
        <v>459</v>
      </c>
      <c r="K1097" s="318"/>
      <c r="L1097" s="318"/>
      <c r="M1097" s="333"/>
      <c r="N1097" s="333"/>
      <c r="O1097" s="333"/>
      <c r="P1097" s="333"/>
      <c r="Q1097" s="333"/>
    </row>
    <row r="1098" spans="1:17">
      <c r="A1098" s="49" t="s">
        <v>5430</v>
      </c>
      <c r="B1098" s="318"/>
      <c r="C1098" s="49" t="s">
        <v>471</v>
      </c>
      <c r="D1098" s="49" t="s">
        <v>467</v>
      </c>
      <c r="E1098" s="49" t="s">
        <v>648</v>
      </c>
      <c r="F1098" s="318"/>
      <c r="G1098" s="318"/>
      <c r="H1098" s="49" t="s">
        <v>469</v>
      </c>
      <c r="I1098" s="51" t="s">
        <v>631</v>
      </c>
      <c r="J1098" s="38" t="s">
        <v>459</v>
      </c>
      <c r="K1098" s="318"/>
      <c r="L1098" s="318"/>
      <c r="M1098" s="333"/>
      <c r="N1098" s="333"/>
      <c r="O1098" s="333"/>
      <c r="P1098" s="333"/>
      <c r="Q1098" s="333"/>
    </row>
    <row r="1099" spans="1:17">
      <c r="A1099" s="49" t="s">
        <v>5431</v>
      </c>
      <c r="B1099" s="318"/>
      <c r="C1099" s="49" t="s">
        <v>471</v>
      </c>
      <c r="D1099" s="49" t="s">
        <v>467</v>
      </c>
      <c r="E1099" s="49" t="s">
        <v>648</v>
      </c>
      <c r="F1099" s="318"/>
      <c r="G1099" s="318"/>
      <c r="H1099" s="49" t="s">
        <v>469</v>
      </c>
      <c r="I1099" s="51" t="s">
        <v>623</v>
      </c>
      <c r="J1099" s="38" t="s">
        <v>459</v>
      </c>
      <c r="K1099" s="318"/>
      <c r="L1099" s="318"/>
      <c r="M1099" s="333"/>
      <c r="N1099" s="333"/>
      <c r="O1099" s="333"/>
      <c r="P1099" s="333"/>
      <c r="Q1099" s="333"/>
    </row>
    <row r="1100" spans="1:17">
      <c r="A1100" s="49" t="s">
        <v>5432</v>
      </c>
      <c r="B1100" s="318"/>
      <c r="C1100" s="49" t="s">
        <v>471</v>
      </c>
      <c r="D1100" s="49" t="s">
        <v>467</v>
      </c>
      <c r="E1100" s="49" t="s">
        <v>648</v>
      </c>
      <c r="F1100" s="318"/>
      <c r="G1100" s="318"/>
      <c r="H1100" s="49" t="s">
        <v>469</v>
      </c>
      <c r="I1100" s="51" t="s">
        <v>634</v>
      </c>
      <c r="J1100" s="38" t="s">
        <v>459</v>
      </c>
      <c r="K1100" s="318"/>
      <c r="L1100" s="318"/>
      <c r="M1100" s="333"/>
      <c r="N1100" s="333"/>
      <c r="O1100" s="333"/>
      <c r="P1100" s="333"/>
      <c r="Q1100" s="333"/>
    </row>
    <row r="1101" spans="1:17">
      <c r="A1101" s="49" t="s">
        <v>5433</v>
      </c>
      <c r="B1101" s="318"/>
      <c r="C1101" s="49" t="s">
        <v>471</v>
      </c>
      <c r="D1101" s="49" t="s">
        <v>467</v>
      </c>
      <c r="E1101" s="49" t="s">
        <v>648</v>
      </c>
      <c r="F1101" s="318"/>
      <c r="G1101" s="318"/>
      <c r="H1101" s="49">
        <v>10</v>
      </c>
      <c r="I1101" s="51" t="s">
        <v>636</v>
      </c>
      <c r="J1101" s="38" t="s">
        <v>459</v>
      </c>
      <c r="K1101" s="318"/>
      <c r="L1101" s="318"/>
      <c r="M1101" s="333"/>
      <c r="N1101" s="333"/>
      <c r="O1101" s="333"/>
      <c r="P1101" s="333"/>
      <c r="Q1101" s="333"/>
    </row>
    <row r="1102" spans="1:17">
      <c r="A1102" s="49" t="s">
        <v>5434</v>
      </c>
      <c r="B1102" s="318"/>
      <c r="C1102" s="49" t="s">
        <v>471</v>
      </c>
      <c r="D1102" s="49" t="s">
        <v>467</v>
      </c>
      <c r="E1102" s="49" t="s">
        <v>648</v>
      </c>
      <c r="F1102" s="318"/>
      <c r="G1102" s="318"/>
      <c r="H1102" s="49">
        <v>10</v>
      </c>
      <c r="I1102" s="51" t="s">
        <v>651</v>
      </c>
      <c r="J1102" s="38" t="s">
        <v>459</v>
      </c>
      <c r="K1102" s="318"/>
      <c r="L1102" s="318"/>
      <c r="M1102" s="333"/>
      <c r="N1102" s="333"/>
      <c r="O1102" s="333"/>
      <c r="P1102" s="333"/>
      <c r="Q1102" s="333"/>
    </row>
    <row r="1103" spans="1:17">
      <c r="A1103" s="49" t="s">
        <v>5435</v>
      </c>
      <c r="B1103" s="318"/>
      <c r="C1103" s="58" t="s">
        <v>471</v>
      </c>
      <c r="D1103" s="58" t="s">
        <v>467</v>
      </c>
      <c r="E1103" s="58" t="s">
        <v>648</v>
      </c>
      <c r="F1103" s="318"/>
      <c r="G1103" s="318"/>
      <c r="H1103" s="58">
        <v>10</v>
      </c>
      <c r="I1103" s="60" t="s">
        <v>653</v>
      </c>
      <c r="J1103" s="38" t="s">
        <v>459</v>
      </c>
      <c r="K1103" s="318"/>
      <c r="L1103" s="318"/>
      <c r="M1103" s="338"/>
      <c r="N1103" s="338"/>
      <c r="O1103" s="338"/>
      <c r="P1103" s="338"/>
      <c r="Q1103" s="338"/>
    </row>
    <row r="1104" spans="1:17">
      <c r="A1104" s="326" t="s">
        <v>5436</v>
      </c>
      <c r="B1104" s="328" t="s">
        <v>4401</v>
      </c>
      <c r="C1104" s="43" t="s">
        <v>4402</v>
      </c>
      <c r="D1104" s="43" t="s">
        <v>467</v>
      </c>
      <c r="E1104" s="43" t="s">
        <v>4403</v>
      </c>
      <c r="F1104" s="320" t="s">
        <v>1476</v>
      </c>
      <c r="G1104" s="317" t="s">
        <v>457</v>
      </c>
      <c r="H1104" s="43" t="s">
        <v>459</v>
      </c>
      <c r="I1104" s="45" t="s">
        <v>901</v>
      </c>
      <c r="J1104" s="38" t="s">
        <v>459</v>
      </c>
      <c r="K1104" s="320" t="s">
        <v>1476</v>
      </c>
      <c r="L1104" s="317" t="s">
        <v>457</v>
      </c>
      <c r="M1104" s="335" t="s">
        <v>687</v>
      </c>
      <c r="N1104" s="335">
        <v>77</v>
      </c>
      <c r="O1104" s="335" t="s">
        <v>711</v>
      </c>
      <c r="P1104" s="336">
        <v>1785</v>
      </c>
      <c r="Q1104" s="336" t="s">
        <v>473</v>
      </c>
    </row>
    <row r="1105" spans="1:17">
      <c r="A1105" s="327"/>
      <c r="B1105" s="318"/>
      <c r="C1105" s="46" t="s">
        <v>466</v>
      </c>
      <c r="D1105" s="46" t="s">
        <v>467</v>
      </c>
      <c r="E1105" s="46" t="s">
        <v>669</v>
      </c>
      <c r="F1105" s="318"/>
      <c r="G1105" s="318"/>
      <c r="H1105" s="46">
        <v>10</v>
      </c>
      <c r="I1105" s="48">
        <v>77</v>
      </c>
      <c r="J1105" s="38" t="s">
        <v>459</v>
      </c>
      <c r="K1105" s="318"/>
      <c r="L1105" s="318"/>
      <c r="M1105" s="333"/>
      <c r="N1105" s="333"/>
      <c r="O1105" s="333"/>
      <c r="P1105" s="333"/>
      <c r="Q1105" s="333"/>
    </row>
    <row r="1106" spans="1:17">
      <c r="A1106" s="49" t="s">
        <v>5437</v>
      </c>
      <c r="B1106" s="318"/>
      <c r="C1106" s="49" t="s">
        <v>471</v>
      </c>
      <c r="D1106" s="49" t="s">
        <v>467</v>
      </c>
      <c r="E1106" s="49" t="s">
        <v>648</v>
      </c>
      <c r="F1106" s="318"/>
      <c r="G1106" s="318"/>
      <c r="H1106" s="49" t="s">
        <v>469</v>
      </c>
      <c r="I1106" s="51" t="s">
        <v>496</v>
      </c>
      <c r="J1106" s="38" t="s">
        <v>459</v>
      </c>
      <c r="K1106" s="318"/>
      <c r="L1106" s="318"/>
      <c r="M1106" s="333"/>
      <c r="N1106" s="333"/>
      <c r="O1106" s="333"/>
      <c r="P1106" s="333"/>
      <c r="Q1106" s="333"/>
    </row>
    <row r="1107" spans="1:17">
      <c r="A1107" s="49" t="s">
        <v>5438</v>
      </c>
      <c r="B1107" s="318"/>
      <c r="C1107" s="49" t="s">
        <v>471</v>
      </c>
      <c r="D1107" s="49" t="s">
        <v>467</v>
      </c>
      <c r="E1107" s="49" t="s">
        <v>648</v>
      </c>
      <c r="F1107" s="318"/>
      <c r="G1107" s="318"/>
      <c r="H1107" s="49" t="s">
        <v>469</v>
      </c>
      <c r="I1107" s="51" t="s">
        <v>528</v>
      </c>
      <c r="J1107" s="38" t="s">
        <v>459</v>
      </c>
      <c r="K1107" s="318"/>
      <c r="L1107" s="318"/>
      <c r="M1107" s="333"/>
      <c r="N1107" s="333"/>
      <c r="O1107" s="333"/>
      <c r="P1107" s="333"/>
      <c r="Q1107" s="333"/>
    </row>
    <row r="1108" spans="1:17">
      <c r="A1108" s="49" t="s">
        <v>5439</v>
      </c>
      <c r="B1108" s="318"/>
      <c r="C1108" s="49" t="s">
        <v>471</v>
      </c>
      <c r="D1108" s="49" t="s">
        <v>467</v>
      </c>
      <c r="E1108" s="49" t="s">
        <v>648</v>
      </c>
      <c r="F1108" s="318"/>
      <c r="G1108" s="318"/>
      <c r="H1108" s="49" t="s">
        <v>469</v>
      </c>
      <c r="I1108" s="51" t="s">
        <v>530</v>
      </c>
      <c r="J1108" s="38" t="s">
        <v>459</v>
      </c>
      <c r="K1108" s="318"/>
      <c r="L1108" s="318"/>
      <c r="M1108" s="333"/>
      <c r="N1108" s="333"/>
      <c r="O1108" s="333"/>
      <c r="P1108" s="333"/>
      <c r="Q1108" s="333"/>
    </row>
    <row r="1109" spans="1:17">
      <c r="A1109" s="49" t="s">
        <v>5440</v>
      </c>
      <c r="B1109" s="318"/>
      <c r="C1109" s="49" t="s">
        <v>471</v>
      </c>
      <c r="D1109" s="49" t="s">
        <v>467</v>
      </c>
      <c r="E1109" s="49" t="s">
        <v>648</v>
      </c>
      <c r="F1109" s="318"/>
      <c r="G1109" s="318"/>
      <c r="H1109" s="49" t="s">
        <v>469</v>
      </c>
      <c r="I1109" s="51" t="s">
        <v>599</v>
      </c>
      <c r="J1109" s="38" t="s">
        <v>459</v>
      </c>
      <c r="K1109" s="318"/>
      <c r="L1109" s="318"/>
      <c r="M1109" s="333"/>
      <c r="N1109" s="333"/>
      <c r="O1109" s="333"/>
      <c r="P1109" s="333"/>
      <c r="Q1109" s="333"/>
    </row>
    <row r="1110" spans="1:17">
      <c r="A1110" s="49" t="s">
        <v>5441</v>
      </c>
      <c r="B1110" s="318"/>
      <c r="C1110" s="49" t="s">
        <v>471</v>
      </c>
      <c r="D1110" s="49" t="s">
        <v>467</v>
      </c>
      <c r="E1110" s="49" t="s">
        <v>648</v>
      </c>
      <c r="F1110" s="318"/>
      <c r="G1110" s="318"/>
      <c r="H1110" s="49" t="s">
        <v>469</v>
      </c>
      <c r="I1110" s="51" t="s">
        <v>608</v>
      </c>
      <c r="J1110" s="38" t="s">
        <v>459</v>
      </c>
      <c r="K1110" s="318"/>
      <c r="L1110" s="318"/>
      <c r="M1110" s="333"/>
      <c r="N1110" s="333"/>
      <c r="O1110" s="333"/>
      <c r="P1110" s="333"/>
      <c r="Q1110" s="333"/>
    </row>
    <row r="1111" spans="1:17">
      <c r="A1111" s="49" t="s">
        <v>5442</v>
      </c>
      <c r="B1111" s="318"/>
      <c r="C1111" s="49" t="s">
        <v>471</v>
      </c>
      <c r="D1111" s="49" t="s">
        <v>467</v>
      </c>
      <c r="E1111" s="49" t="s">
        <v>648</v>
      </c>
      <c r="F1111" s="318"/>
      <c r="G1111" s="318"/>
      <c r="H1111" s="49" t="s">
        <v>469</v>
      </c>
      <c r="I1111" s="51" t="s">
        <v>631</v>
      </c>
      <c r="J1111" s="38" t="s">
        <v>459</v>
      </c>
      <c r="K1111" s="318"/>
      <c r="L1111" s="318"/>
      <c r="M1111" s="333"/>
      <c r="N1111" s="333"/>
      <c r="O1111" s="333"/>
      <c r="P1111" s="333"/>
      <c r="Q1111" s="333"/>
    </row>
    <row r="1112" spans="1:17">
      <c r="A1112" s="49" t="s">
        <v>5443</v>
      </c>
      <c r="B1112" s="318"/>
      <c r="C1112" s="49" t="s">
        <v>471</v>
      </c>
      <c r="D1112" s="49" t="s">
        <v>467</v>
      </c>
      <c r="E1112" s="49" t="s">
        <v>648</v>
      </c>
      <c r="F1112" s="318"/>
      <c r="G1112" s="318"/>
      <c r="H1112" s="49" t="s">
        <v>469</v>
      </c>
      <c r="I1112" s="51" t="s">
        <v>623</v>
      </c>
      <c r="J1112" s="38" t="s">
        <v>459</v>
      </c>
      <c r="K1112" s="318"/>
      <c r="L1112" s="318"/>
      <c r="M1112" s="333"/>
      <c r="N1112" s="333"/>
      <c r="O1112" s="333"/>
      <c r="P1112" s="333"/>
      <c r="Q1112" s="333"/>
    </row>
    <row r="1113" spans="1:17">
      <c r="A1113" s="49" t="s">
        <v>5444</v>
      </c>
      <c r="B1113" s="318"/>
      <c r="C1113" s="49" t="s">
        <v>471</v>
      </c>
      <c r="D1113" s="49" t="s">
        <v>467</v>
      </c>
      <c r="E1113" s="49" t="s">
        <v>648</v>
      </c>
      <c r="F1113" s="318"/>
      <c r="G1113" s="318"/>
      <c r="H1113" s="49" t="s">
        <v>469</v>
      </c>
      <c r="I1113" s="51" t="s">
        <v>634</v>
      </c>
      <c r="J1113" s="38" t="s">
        <v>459</v>
      </c>
      <c r="K1113" s="318"/>
      <c r="L1113" s="318"/>
      <c r="M1113" s="333"/>
      <c r="N1113" s="333"/>
      <c r="O1113" s="333"/>
      <c r="P1113" s="333"/>
      <c r="Q1113" s="333"/>
    </row>
    <row r="1114" spans="1:17">
      <c r="A1114" s="49" t="s">
        <v>5445</v>
      </c>
      <c r="B1114" s="318"/>
      <c r="C1114" s="49" t="s">
        <v>471</v>
      </c>
      <c r="D1114" s="49" t="s">
        <v>467</v>
      </c>
      <c r="E1114" s="49" t="s">
        <v>648</v>
      </c>
      <c r="F1114" s="318"/>
      <c r="G1114" s="318"/>
      <c r="H1114" s="49">
        <v>10</v>
      </c>
      <c r="I1114" s="51" t="s">
        <v>636</v>
      </c>
      <c r="J1114" s="38" t="s">
        <v>459</v>
      </c>
      <c r="K1114" s="318"/>
      <c r="L1114" s="318"/>
      <c r="M1114" s="333"/>
      <c r="N1114" s="333"/>
      <c r="O1114" s="333"/>
      <c r="P1114" s="333"/>
      <c r="Q1114" s="333"/>
    </row>
    <row r="1115" spans="1:17">
      <c r="A1115" s="49" t="s">
        <v>5446</v>
      </c>
      <c r="B1115" s="318"/>
      <c r="C1115" s="49" t="s">
        <v>471</v>
      </c>
      <c r="D1115" s="49" t="s">
        <v>467</v>
      </c>
      <c r="E1115" s="49" t="s">
        <v>648</v>
      </c>
      <c r="F1115" s="318"/>
      <c r="G1115" s="318"/>
      <c r="H1115" s="49">
        <v>10</v>
      </c>
      <c r="I1115" s="51" t="s">
        <v>651</v>
      </c>
      <c r="J1115" s="38" t="s">
        <v>459</v>
      </c>
      <c r="K1115" s="318"/>
      <c r="L1115" s="318"/>
      <c r="M1115" s="333"/>
      <c r="N1115" s="333"/>
      <c r="O1115" s="333"/>
      <c r="P1115" s="333"/>
      <c r="Q1115" s="333"/>
    </row>
    <row r="1116" spans="1:17">
      <c r="A1116" s="49" t="s">
        <v>5447</v>
      </c>
      <c r="B1116" s="318"/>
      <c r="C1116" s="58" t="s">
        <v>471</v>
      </c>
      <c r="D1116" s="58" t="s">
        <v>467</v>
      </c>
      <c r="E1116" s="58" t="s">
        <v>648</v>
      </c>
      <c r="F1116" s="318"/>
      <c r="G1116" s="318"/>
      <c r="H1116" s="58">
        <v>10</v>
      </c>
      <c r="I1116" s="60" t="s">
        <v>653</v>
      </c>
      <c r="J1116" s="38" t="s">
        <v>459</v>
      </c>
      <c r="K1116" s="318"/>
      <c r="L1116" s="318"/>
      <c r="M1116" s="338"/>
      <c r="N1116" s="338"/>
      <c r="O1116" s="338"/>
      <c r="P1116" s="338"/>
      <c r="Q1116" s="338"/>
    </row>
    <row r="1117" spans="1:17">
      <c r="A1117" s="326" t="s">
        <v>5448</v>
      </c>
      <c r="B1117" s="337" t="s">
        <v>4401</v>
      </c>
      <c r="C1117" s="43" t="s">
        <v>4402</v>
      </c>
      <c r="D1117" s="43" t="s">
        <v>467</v>
      </c>
      <c r="E1117" s="43" t="s">
        <v>4901</v>
      </c>
      <c r="F1117" s="335" t="s">
        <v>1476</v>
      </c>
      <c r="G1117" s="332" t="s">
        <v>457</v>
      </c>
      <c r="H1117" s="43" t="s">
        <v>459</v>
      </c>
      <c r="I1117" s="45" t="s">
        <v>901</v>
      </c>
      <c r="J1117" s="38" t="s">
        <v>459</v>
      </c>
      <c r="K1117" s="335" t="s">
        <v>1476</v>
      </c>
      <c r="L1117" s="332" t="s">
        <v>457</v>
      </c>
      <c r="M1117" s="335" t="s">
        <v>626</v>
      </c>
      <c r="N1117" s="335">
        <v>77</v>
      </c>
      <c r="O1117" s="335" t="s">
        <v>711</v>
      </c>
      <c r="P1117" s="336">
        <v>1785</v>
      </c>
      <c r="Q1117" s="336" t="s">
        <v>473</v>
      </c>
    </row>
    <row r="1118" spans="1:17">
      <c r="A1118" s="327"/>
      <c r="B1118" s="333"/>
      <c r="C1118" s="46" t="s">
        <v>466</v>
      </c>
      <c r="D1118" s="46" t="s">
        <v>467</v>
      </c>
      <c r="E1118" s="81" t="s">
        <v>677</v>
      </c>
      <c r="F1118" s="333"/>
      <c r="G1118" s="333"/>
      <c r="H1118" s="46">
        <v>10</v>
      </c>
      <c r="I1118" s="82">
        <v>77</v>
      </c>
      <c r="J1118" s="38" t="s">
        <v>459</v>
      </c>
      <c r="K1118" s="333"/>
      <c r="L1118" s="333"/>
      <c r="M1118" s="333"/>
      <c r="N1118" s="333"/>
      <c r="O1118" s="333"/>
      <c r="P1118" s="333"/>
      <c r="Q1118" s="333"/>
    </row>
    <row r="1119" spans="1:17">
      <c r="A1119" s="49" t="s">
        <v>5449</v>
      </c>
      <c r="B1119" s="333"/>
      <c r="C1119" s="49" t="s">
        <v>471</v>
      </c>
      <c r="D1119" s="49" t="s">
        <v>467</v>
      </c>
      <c r="E1119" s="49" t="s">
        <v>679</v>
      </c>
      <c r="F1119" s="333"/>
      <c r="G1119" s="333"/>
      <c r="H1119" s="49" t="s">
        <v>469</v>
      </c>
      <c r="I1119" s="51" t="s">
        <v>634</v>
      </c>
      <c r="J1119" s="38" t="s">
        <v>459</v>
      </c>
      <c r="K1119" s="333"/>
      <c r="L1119" s="333"/>
      <c r="M1119" s="333"/>
      <c r="N1119" s="333"/>
      <c r="O1119" s="333"/>
      <c r="P1119" s="333"/>
      <c r="Q1119" s="333"/>
    </row>
    <row r="1120" spans="1:17">
      <c r="A1120" s="49" t="s">
        <v>5450</v>
      </c>
      <c r="B1120" s="333"/>
      <c r="C1120" s="49" t="s">
        <v>471</v>
      </c>
      <c r="D1120" s="49" t="s">
        <v>467</v>
      </c>
      <c r="E1120" s="49" t="s">
        <v>679</v>
      </c>
      <c r="F1120" s="333"/>
      <c r="G1120" s="333"/>
      <c r="H1120" s="49">
        <v>10</v>
      </c>
      <c r="I1120" s="51" t="s">
        <v>636</v>
      </c>
      <c r="J1120" s="38" t="s">
        <v>459</v>
      </c>
      <c r="K1120" s="333"/>
      <c r="L1120" s="333"/>
      <c r="M1120" s="333"/>
      <c r="N1120" s="333"/>
      <c r="O1120" s="333"/>
      <c r="P1120" s="333"/>
      <c r="Q1120" s="333"/>
    </row>
    <row r="1121" spans="1:17">
      <c r="A1121" s="49" t="s">
        <v>5451</v>
      </c>
      <c r="B1121" s="333"/>
      <c r="C1121" s="49" t="s">
        <v>471</v>
      </c>
      <c r="D1121" s="49" t="s">
        <v>467</v>
      </c>
      <c r="E1121" s="49" t="s">
        <v>679</v>
      </c>
      <c r="F1121" s="333"/>
      <c r="G1121" s="333"/>
      <c r="H1121" s="49">
        <v>10</v>
      </c>
      <c r="I1121" s="51" t="s">
        <v>651</v>
      </c>
      <c r="J1121" s="38" t="s">
        <v>459</v>
      </c>
      <c r="K1121" s="333"/>
      <c r="L1121" s="333"/>
      <c r="M1121" s="333"/>
      <c r="N1121" s="333"/>
      <c r="O1121" s="333"/>
      <c r="P1121" s="333"/>
      <c r="Q1121" s="333"/>
    </row>
    <row r="1122" spans="1:17">
      <c r="A1122" s="49" t="s">
        <v>5452</v>
      </c>
      <c r="B1122" s="333"/>
      <c r="C1122" s="46" t="s">
        <v>471</v>
      </c>
      <c r="D1122" s="46" t="s">
        <v>467</v>
      </c>
      <c r="E1122" s="46" t="s">
        <v>679</v>
      </c>
      <c r="F1122" s="333"/>
      <c r="G1122" s="333"/>
      <c r="H1122" s="46">
        <v>10</v>
      </c>
      <c r="I1122" s="48" t="s">
        <v>653</v>
      </c>
      <c r="J1122" s="38" t="s">
        <v>459</v>
      </c>
      <c r="K1122" s="333"/>
      <c r="L1122" s="333"/>
      <c r="M1122" s="333"/>
      <c r="N1122" s="333"/>
      <c r="O1122" s="333"/>
      <c r="P1122" s="333"/>
      <c r="Q1122" s="333"/>
    </row>
    <row r="1123" spans="1:17">
      <c r="A1123" s="326" t="s">
        <v>5453</v>
      </c>
      <c r="B1123" s="337" t="s">
        <v>4401</v>
      </c>
      <c r="C1123" s="43" t="s">
        <v>4402</v>
      </c>
      <c r="D1123" s="43" t="s">
        <v>467</v>
      </c>
      <c r="E1123" s="43" t="s">
        <v>4403</v>
      </c>
      <c r="F1123" s="335" t="s">
        <v>1476</v>
      </c>
      <c r="G1123" s="332" t="s">
        <v>457</v>
      </c>
      <c r="H1123" s="43" t="s">
        <v>459</v>
      </c>
      <c r="I1123" s="45" t="s">
        <v>901</v>
      </c>
      <c r="J1123" s="38" t="s">
        <v>459</v>
      </c>
      <c r="K1123" s="335" t="s">
        <v>1476</v>
      </c>
      <c r="L1123" s="332" t="s">
        <v>457</v>
      </c>
      <c r="M1123" s="335" t="s">
        <v>687</v>
      </c>
      <c r="N1123" s="335">
        <v>77</v>
      </c>
      <c r="O1123" s="335" t="s">
        <v>711</v>
      </c>
      <c r="P1123" s="336">
        <v>1785</v>
      </c>
      <c r="Q1123" s="336" t="s">
        <v>473</v>
      </c>
    </row>
    <row r="1124" spans="1:17">
      <c r="A1124" s="327"/>
      <c r="B1124" s="333"/>
      <c r="C1124" s="46" t="s">
        <v>466</v>
      </c>
      <c r="D1124" s="46" t="s">
        <v>467</v>
      </c>
      <c r="E1124" s="81" t="s">
        <v>677</v>
      </c>
      <c r="F1124" s="333"/>
      <c r="G1124" s="333"/>
      <c r="H1124" s="46">
        <v>10</v>
      </c>
      <c r="I1124" s="82">
        <v>77</v>
      </c>
      <c r="J1124" s="38" t="s">
        <v>459</v>
      </c>
      <c r="K1124" s="333"/>
      <c r="L1124" s="333"/>
      <c r="M1124" s="333"/>
      <c r="N1124" s="333"/>
      <c r="O1124" s="333"/>
      <c r="P1124" s="333"/>
      <c r="Q1124" s="333"/>
    </row>
    <row r="1125" spans="1:17">
      <c r="A1125" s="49" t="s">
        <v>5454</v>
      </c>
      <c r="B1125" s="333"/>
      <c r="C1125" s="49" t="s">
        <v>471</v>
      </c>
      <c r="D1125" s="49" t="s">
        <v>467</v>
      </c>
      <c r="E1125" s="49" t="s">
        <v>679</v>
      </c>
      <c r="F1125" s="333"/>
      <c r="G1125" s="333"/>
      <c r="H1125" s="49" t="s">
        <v>469</v>
      </c>
      <c r="I1125" s="51" t="s">
        <v>634</v>
      </c>
      <c r="J1125" s="38" t="s">
        <v>459</v>
      </c>
      <c r="K1125" s="333"/>
      <c r="L1125" s="333"/>
      <c r="M1125" s="333"/>
      <c r="N1125" s="333"/>
      <c r="O1125" s="333"/>
      <c r="P1125" s="333"/>
      <c r="Q1125" s="333"/>
    </row>
    <row r="1126" spans="1:17">
      <c r="A1126" s="49" t="s">
        <v>5455</v>
      </c>
      <c r="B1126" s="333"/>
      <c r="C1126" s="49" t="s">
        <v>471</v>
      </c>
      <c r="D1126" s="49" t="s">
        <v>467</v>
      </c>
      <c r="E1126" s="49" t="s">
        <v>679</v>
      </c>
      <c r="F1126" s="333"/>
      <c r="G1126" s="333"/>
      <c r="H1126" s="49">
        <v>10</v>
      </c>
      <c r="I1126" s="51" t="s">
        <v>636</v>
      </c>
      <c r="J1126" s="38" t="s">
        <v>459</v>
      </c>
      <c r="K1126" s="333"/>
      <c r="L1126" s="333"/>
      <c r="M1126" s="333"/>
      <c r="N1126" s="333"/>
      <c r="O1126" s="333"/>
      <c r="P1126" s="333"/>
      <c r="Q1126" s="333"/>
    </row>
    <row r="1127" spans="1:17">
      <c r="A1127" s="49" t="s">
        <v>5456</v>
      </c>
      <c r="B1127" s="333"/>
      <c r="C1127" s="49" t="s">
        <v>471</v>
      </c>
      <c r="D1127" s="49" t="s">
        <v>467</v>
      </c>
      <c r="E1127" s="49" t="s">
        <v>679</v>
      </c>
      <c r="F1127" s="333"/>
      <c r="G1127" s="333"/>
      <c r="H1127" s="49">
        <v>10</v>
      </c>
      <c r="I1127" s="51" t="s">
        <v>651</v>
      </c>
      <c r="J1127" s="38" t="s">
        <v>459</v>
      </c>
      <c r="K1127" s="333"/>
      <c r="L1127" s="333"/>
      <c r="M1127" s="333"/>
      <c r="N1127" s="333"/>
      <c r="O1127" s="333"/>
      <c r="P1127" s="333"/>
      <c r="Q1127" s="333"/>
    </row>
    <row r="1128" spans="1:17">
      <c r="A1128" s="49" t="s">
        <v>5457</v>
      </c>
      <c r="B1128" s="333"/>
      <c r="C1128" s="46" t="s">
        <v>471</v>
      </c>
      <c r="D1128" s="46" t="s">
        <v>467</v>
      </c>
      <c r="E1128" s="46" t="s">
        <v>679</v>
      </c>
      <c r="F1128" s="333"/>
      <c r="G1128" s="333"/>
      <c r="H1128" s="46">
        <v>10</v>
      </c>
      <c r="I1128" s="48" t="s">
        <v>653</v>
      </c>
      <c r="J1128" s="38" t="s">
        <v>459</v>
      </c>
      <c r="K1128" s="333"/>
      <c r="L1128" s="333"/>
      <c r="M1128" s="333"/>
      <c r="N1128" s="333"/>
      <c r="O1128" s="333"/>
      <c r="P1128" s="333"/>
      <c r="Q1128" s="333"/>
    </row>
    <row r="1129" spans="1:17">
      <c r="A1129" s="326" t="s">
        <v>5458</v>
      </c>
      <c r="B1129" s="337" t="s">
        <v>4401</v>
      </c>
      <c r="C1129" s="43" t="s">
        <v>4402</v>
      </c>
      <c r="D1129" s="43" t="s">
        <v>467</v>
      </c>
      <c r="E1129" s="43" t="s">
        <v>4901</v>
      </c>
      <c r="F1129" s="335" t="s">
        <v>1476</v>
      </c>
      <c r="G1129" s="332" t="s">
        <v>457</v>
      </c>
      <c r="H1129" s="43" t="s">
        <v>459</v>
      </c>
      <c r="I1129" s="45" t="s">
        <v>901</v>
      </c>
      <c r="J1129" s="38" t="s">
        <v>459</v>
      </c>
      <c r="K1129" s="335" t="s">
        <v>1476</v>
      </c>
      <c r="L1129" s="332" t="s">
        <v>457</v>
      </c>
      <c r="M1129" s="335" t="s">
        <v>626</v>
      </c>
      <c r="N1129" s="335">
        <v>77</v>
      </c>
      <c r="O1129" s="335" t="s">
        <v>711</v>
      </c>
      <c r="P1129" s="336">
        <v>1785</v>
      </c>
      <c r="Q1129" s="336" t="s">
        <v>473</v>
      </c>
    </row>
    <row r="1130" spans="1:17">
      <c r="A1130" s="327"/>
      <c r="B1130" s="333"/>
      <c r="C1130" s="46" t="s">
        <v>466</v>
      </c>
      <c r="D1130" s="46" t="s">
        <v>467</v>
      </c>
      <c r="E1130" s="81" t="s">
        <v>688</v>
      </c>
      <c r="F1130" s="333"/>
      <c r="G1130" s="333"/>
      <c r="H1130" s="46">
        <v>10</v>
      </c>
      <c r="I1130" s="82">
        <v>77</v>
      </c>
      <c r="J1130" s="38" t="s">
        <v>459</v>
      </c>
      <c r="K1130" s="333"/>
      <c r="L1130" s="333"/>
      <c r="M1130" s="333"/>
      <c r="N1130" s="333"/>
      <c r="O1130" s="333"/>
      <c r="P1130" s="333"/>
      <c r="Q1130" s="333"/>
    </row>
    <row r="1131" spans="1:17">
      <c r="A1131" s="49" t="s">
        <v>5459</v>
      </c>
      <c r="B1131" s="333"/>
      <c r="C1131" s="49" t="s">
        <v>471</v>
      </c>
      <c r="D1131" s="49" t="s">
        <v>467</v>
      </c>
      <c r="E1131" s="49" t="s">
        <v>679</v>
      </c>
      <c r="F1131" s="333"/>
      <c r="G1131" s="333"/>
      <c r="H1131" s="49" t="s">
        <v>469</v>
      </c>
      <c r="I1131" s="51" t="s">
        <v>634</v>
      </c>
      <c r="J1131" s="38" t="s">
        <v>459</v>
      </c>
      <c r="K1131" s="333"/>
      <c r="L1131" s="333"/>
      <c r="M1131" s="333"/>
      <c r="N1131" s="333"/>
      <c r="O1131" s="333"/>
      <c r="P1131" s="333"/>
      <c r="Q1131" s="333"/>
    </row>
    <row r="1132" spans="1:17">
      <c r="A1132" s="49" t="s">
        <v>5460</v>
      </c>
      <c r="B1132" s="333"/>
      <c r="C1132" s="49" t="s">
        <v>471</v>
      </c>
      <c r="D1132" s="49" t="s">
        <v>467</v>
      </c>
      <c r="E1132" s="49" t="s">
        <v>679</v>
      </c>
      <c r="F1132" s="333"/>
      <c r="G1132" s="333"/>
      <c r="H1132" s="49">
        <v>10</v>
      </c>
      <c r="I1132" s="51" t="s">
        <v>636</v>
      </c>
      <c r="J1132" s="38" t="s">
        <v>459</v>
      </c>
      <c r="K1132" s="333"/>
      <c r="L1132" s="333"/>
      <c r="M1132" s="333"/>
      <c r="N1132" s="333"/>
      <c r="O1132" s="333"/>
      <c r="P1132" s="333"/>
      <c r="Q1132" s="333"/>
    </row>
    <row r="1133" spans="1:17">
      <c r="A1133" s="49" t="s">
        <v>5461</v>
      </c>
      <c r="B1133" s="333"/>
      <c r="C1133" s="49" t="s">
        <v>471</v>
      </c>
      <c r="D1133" s="49" t="s">
        <v>467</v>
      </c>
      <c r="E1133" s="49" t="s">
        <v>679</v>
      </c>
      <c r="F1133" s="333"/>
      <c r="G1133" s="333"/>
      <c r="H1133" s="49">
        <v>10</v>
      </c>
      <c r="I1133" s="51" t="s">
        <v>651</v>
      </c>
      <c r="J1133" s="38" t="s">
        <v>459</v>
      </c>
      <c r="K1133" s="333"/>
      <c r="L1133" s="333"/>
      <c r="M1133" s="333"/>
      <c r="N1133" s="333"/>
      <c r="O1133" s="333"/>
      <c r="P1133" s="333"/>
      <c r="Q1133" s="333"/>
    </row>
    <row r="1134" spans="1:17">
      <c r="A1134" s="49" t="s">
        <v>5462</v>
      </c>
      <c r="B1134" s="334"/>
      <c r="C1134" s="73" t="s">
        <v>471</v>
      </c>
      <c r="D1134" s="73" t="s">
        <v>467</v>
      </c>
      <c r="E1134" s="73" t="s">
        <v>679</v>
      </c>
      <c r="F1134" s="334"/>
      <c r="G1134" s="334"/>
      <c r="H1134" s="73">
        <v>10</v>
      </c>
      <c r="I1134" s="67" t="s">
        <v>653</v>
      </c>
      <c r="J1134" s="38" t="s">
        <v>459</v>
      </c>
      <c r="K1134" s="334"/>
      <c r="L1134" s="334"/>
      <c r="M1134" s="334"/>
      <c r="N1134" s="334"/>
      <c r="O1134" s="334"/>
      <c r="P1134" s="334"/>
      <c r="Q1134" s="334"/>
    </row>
    <row r="1135" spans="1:17">
      <c r="A1135" s="326" t="s">
        <v>5463</v>
      </c>
      <c r="B1135" s="337" t="s">
        <v>4401</v>
      </c>
      <c r="C1135" s="43" t="s">
        <v>4402</v>
      </c>
      <c r="D1135" s="43" t="s">
        <v>467</v>
      </c>
      <c r="E1135" s="43" t="s">
        <v>4403</v>
      </c>
      <c r="F1135" s="335" t="s">
        <v>1476</v>
      </c>
      <c r="G1135" s="332" t="s">
        <v>457</v>
      </c>
      <c r="H1135" s="43" t="s">
        <v>459</v>
      </c>
      <c r="I1135" s="45" t="s">
        <v>901</v>
      </c>
      <c r="J1135" s="38" t="s">
        <v>459</v>
      </c>
      <c r="K1135" s="335" t="s">
        <v>1476</v>
      </c>
      <c r="L1135" s="332" t="s">
        <v>457</v>
      </c>
      <c r="M1135" s="335" t="s">
        <v>687</v>
      </c>
      <c r="N1135" s="335">
        <v>77</v>
      </c>
      <c r="O1135" s="335" t="s">
        <v>711</v>
      </c>
      <c r="P1135" s="336">
        <v>1785</v>
      </c>
      <c r="Q1135" s="336" t="s">
        <v>473</v>
      </c>
    </row>
    <row r="1136" spans="1:17">
      <c r="A1136" s="327"/>
      <c r="B1136" s="333"/>
      <c r="C1136" s="46" t="s">
        <v>466</v>
      </c>
      <c r="D1136" s="46" t="s">
        <v>467</v>
      </c>
      <c r="E1136" s="81" t="s">
        <v>688</v>
      </c>
      <c r="F1136" s="333"/>
      <c r="G1136" s="333"/>
      <c r="H1136" s="46">
        <v>10</v>
      </c>
      <c r="I1136" s="82">
        <v>77</v>
      </c>
      <c r="J1136" s="38" t="s">
        <v>459</v>
      </c>
      <c r="K1136" s="333"/>
      <c r="L1136" s="333"/>
      <c r="M1136" s="333"/>
      <c r="N1136" s="333"/>
      <c r="O1136" s="333"/>
      <c r="P1136" s="333"/>
      <c r="Q1136" s="333"/>
    </row>
    <row r="1137" spans="1:17">
      <c r="A1137" s="49" t="s">
        <v>5464</v>
      </c>
      <c r="B1137" s="333"/>
      <c r="C1137" s="49" t="s">
        <v>471</v>
      </c>
      <c r="D1137" s="49" t="s">
        <v>467</v>
      </c>
      <c r="E1137" s="49" t="s">
        <v>679</v>
      </c>
      <c r="F1137" s="333"/>
      <c r="G1137" s="333"/>
      <c r="H1137" s="49" t="s">
        <v>469</v>
      </c>
      <c r="I1137" s="51" t="s">
        <v>634</v>
      </c>
      <c r="J1137" s="38" t="s">
        <v>459</v>
      </c>
      <c r="K1137" s="333"/>
      <c r="L1137" s="333"/>
      <c r="M1137" s="333"/>
      <c r="N1137" s="333"/>
      <c r="O1137" s="333"/>
      <c r="P1137" s="333"/>
      <c r="Q1137" s="333"/>
    </row>
    <row r="1138" spans="1:17">
      <c r="A1138" s="49" t="s">
        <v>5465</v>
      </c>
      <c r="B1138" s="333"/>
      <c r="C1138" s="49" t="s">
        <v>471</v>
      </c>
      <c r="D1138" s="49" t="s">
        <v>467</v>
      </c>
      <c r="E1138" s="49" t="s">
        <v>679</v>
      </c>
      <c r="F1138" s="333"/>
      <c r="G1138" s="333"/>
      <c r="H1138" s="49">
        <v>10</v>
      </c>
      <c r="I1138" s="51" t="s">
        <v>636</v>
      </c>
      <c r="J1138" s="38" t="s">
        <v>459</v>
      </c>
      <c r="K1138" s="333"/>
      <c r="L1138" s="333"/>
      <c r="M1138" s="333"/>
      <c r="N1138" s="333"/>
      <c r="O1138" s="333"/>
      <c r="P1138" s="333"/>
      <c r="Q1138" s="333"/>
    </row>
    <row r="1139" spans="1:17">
      <c r="A1139" s="49" t="s">
        <v>5466</v>
      </c>
      <c r="B1139" s="333"/>
      <c r="C1139" s="49" t="s">
        <v>471</v>
      </c>
      <c r="D1139" s="49" t="s">
        <v>467</v>
      </c>
      <c r="E1139" s="49" t="s">
        <v>679</v>
      </c>
      <c r="F1139" s="333"/>
      <c r="G1139" s="333"/>
      <c r="H1139" s="49">
        <v>10</v>
      </c>
      <c r="I1139" s="51" t="s">
        <v>651</v>
      </c>
      <c r="J1139" s="38" t="s">
        <v>459</v>
      </c>
      <c r="K1139" s="333"/>
      <c r="L1139" s="333"/>
      <c r="M1139" s="333"/>
      <c r="N1139" s="333"/>
      <c r="O1139" s="333"/>
      <c r="P1139" s="333"/>
      <c r="Q1139" s="333"/>
    </row>
    <row r="1140" spans="1:17">
      <c r="A1140" s="49" t="s">
        <v>5467</v>
      </c>
      <c r="B1140" s="334"/>
      <c r="C1140" s="73" t="s">
        <v>471</v>
      </c>
      <c r="D1140" s="73" t="s">
        <v>467</v>
      </c>
      <c r="E1140" s="73" t="s">
        <v>679</v>
      </c>
      <c r="F1140" s="334"/>
      <c r="G1140" s="334"/>
      <c r="H1140" s="73">
        <v>10</v>
      </c>
      <c r="I1140" s="67" t="s">
        <v>653</v>
      </c>
      <c r="J1140" s="38" t="s">
        <v>459</v>
      </c>
      <c r="K1140" s="334"/>
      <c r="L1140" s="334"/>
      <c r="M1140" s="334"/>
      <c r="N1140" s="334"/>
      <c r="O1140" s="334"/>
      <c r="P1140" s="334"/>
      <c r="Q1140" s="334"/>
    </row>
    <row r="1141" spans="1:17">
      <c r="A1141" s="326" t="s">
        <v>5468</v>
      </c>
      <c r="B1141" s="328" t="s">
        <v>4401</v>
      </c>
      <c r="C1141" s="43" t="s">
        <v>4402</v>
      </c>
      <c r="D1141" s="43" t="s">
        <v>467</v>
      </c>
      <c r="E1141" s="77" t="s">
        <v>5042</v>
      </c>
      <c r="F1141" s="320">
        <v>600</v>
      </c>
      <c r="G1141" s="317" t="s">
        <v>457</v>
      </c>
      <c r="H1141" s="43" t="s">
        <v>459</v>
      </c>
      <c r="I1141" s="45" t="s">
        <v>4660</v>
      </c>
      <c r="J1141" s="38" t="s">
        <v>459</v>
      </c>
      <c r="K1141" s="320">
        <v>600</v>
      </c>
      <c r="L1141" s="317" t="s">
        <v>457</v>
      </c>
      <c r="M1141" s="320" t="s">
        <v>626</v>
      </c>
      <c r="N1141" s="329" t="s">
        <v>895</v>
      </c>
      <c r="O1141" s="329" t="s">
        <v>895</v>
      </c>
      <c r="P1141" s="321">
        <v>7447</v>
      </c>
      <c r="Q1141" s="321" t="s">
        <v>473</v>
      </c>
    </row>
    <row r="1142" spans="1:17">
      <c r="A1142" s="327"/>
      <c r="B1142" s="318"/>
      <c r="C1142" s="55" t="s">
        <v>466</v>
      </c>
      <c r="D1142" s="55" t="s">
        <v>467</v>
      </c>
      <c r="E1142" s="55" t="s">
        <v>701</v>
      </c>
      <c r="F1142" s="318"/>
      <c r="G1142" s="318"/>
      <c r="H1142" s="55" t="s">
        <v>603</v>
      </c>
      <c r="I1142" s="83" t="s">
        <v>895</v>
      </c>
      <c r="J1142" s="38" t="s">
        <v>459</v>
      </c>
      <c r="K1142" s="318"/>
      <c r="L1142" s="318"/>
      <c r="M1142" s="318"/>
      <c r="N1142" s="330"/>
      <c r="O1142" s="330"/>
      <c r="P1142" s="322"/>
      <c r="Q1142" s="322"/>
    </row>
    <row r="1143" spans="1:17">
      <c r="A1143" s="46" t="s">
        <v>5469</v>
      </c>
      <c r="B1143" s="318"/>
      <c r="C1143" s="46" t="s">
        <v>471</v>
      </c>
      <c r="D1143" s="46" t="s">
        <v>467</v>
      </c>
      <c r="E1143" s="46" t="s">
        <v>703</v>
      </c>
      <c r="F1143" s="318"/>
      <c r="G1143" s="318"/>
      <c r="H1143" s="46" t="s">
        <v>603</v>
      </c>
      <c r="I1143" s="48" t="s">
        <v>2438</v>
      </c>
      <c r="J1143" s="38" t="s">
        <v>459</v>
      </c>
      <c r="K1143" s="318"/>
      <c r="L1143" s="318"/>
      <c r="M1143" s="318"/>
      <c r="N1143" s="330"/>
      <c r="O1143" s="330"/>
      <c r="P1143" s="322"/>
      <c r="Q1143" s="322"/>
    </row>
    <row r="1144" spans="1:17">
      <c r="A1144" s="46" t="s">
        <v>5470</v>
      </c>
      <c r="B1144" s="318"/>
      <c r="C1144" s="49" t="s">
        <v>471</v>
      </c>
      <c r="D1144" s="49" t="s">
        <v>467</v>
      </c>
      <c r="E1144" s="49" t="s">
        <v>703</v>
      </c>
      <c r="F1144" s="318"/>
      <c r="G1144" s="318"/>
      <c r="H1144" s="49" t="s">
        <v>603</v>
      </c>
      <c r="I1144" s="51" t="s">
        <v>2440</v>
      </c>
      <c r="J1144" s="38" t="s">
        <v>459</v>
      </c>
      <c r="K1144" s="318"/>
      <c r="L1144" s="318"/>
      <c r="M1144" s="318"/>
      <c r="N1144" s="330"/>
      <c r="O1144" s="330"/>
      <c r="P1144" s="322"/>
      <c r="Q1144" s="322"/>
    </row>
    <row r="1145" spans="1:17">
      <c r="A1145" s="46" t="s">
        <v>5471</v>
      </c>
      <c r="B1145" s="318"/>
      <c r="C1145" s="49" t="s">
        <v>471</v>
      </c>
      <c r="D1145" s="49" t="s">
        <v>467</v>
      </c>
      <c r="E1145" s="49" t="s">
        <v>703</v>
      </c>
      <c r="F1145" s="318"/>
      <c r="G1145" s="318"/>
      <c r="H1145" s="49" t="s">
        <v>603</v>
      </c>
      <c r="I1145" s="51" t="s">
        <v>2442</v>
      </c>
      <c r="J1145" s="38" t="s">
        <v>459</v>
      </c>
      <c r="K1145" s="318"/>
      <c r="L1145" s="318"/>
      <c r="M1145" s="318"/>
      <c r="N1145" s="330"/>
      <c r="O1145" s="330"/>
      <c r="P1145" s="322"/>
      <c r="Q1145" s="322"/>
    </row>
    <row r="1146" spans="1:17">
      <c r="A1146" s="46" t="s">
        <v>5472</v>
      </c>
      <c r="B1146" s="324"/>
      <c r="C1146" s="49" t="s">
        <v>471</v>
      </c>
      <c r="D1146" s="49" t="s">
        <v>467</v>
      </c>
      <c r="E1146" s="49" t="s">
        <v>703</v>
      </c>
      <c r="F1146" s="324"/>
      <c r="G1146" s="324"/>
      <c r="H1146" s="49" t="s">
        <v>603</v>
      </c>
      <c r="I1146" s="51" t="s">
        <v>2444</v>
      </c>
      <c r="J1146" s="38" t="s">
        <v>459</v>
      </c>
      <c r="K1146" s="324"/>
      <c r="L1146" s="324"/>
      <c r="M1146" s="324"/>
      <c r="N1146" s="331"/>
      <c r="O1146" s="331"/>
      <c r="P1146" s="325"/>
      <c r="Q1146" s="325"/>
    </row>
    <row r="1147" spans="1:17">
      <c r="A1147" s="326" t="s">
        <v>5473</v>
      </c>
      <c r="B1147" s="328" t="s">
        <v>4401</v>
      </c>
      <c r="C1147" s="43" t="s">
        <v>4402</v>
      </c>
      <c r="D1147" s="43" t="s">
        <v>467</v>
      </c>
      <c r="E1147" s="77" t="s">
        <v>4659</v>
      </c>
      <c r="F1147" s="320">
        <v>600</v>
      </c>
      <c r="G1147" s="317" t="s">
        <v>457</v>
      </c>
      <c r="H1147" s="43" t="s">
        <v>459</v>
      </c>
      <c r="I1147" s="45" t="s">
        <v>4660</v>
      </c>
      <c r="J1147" s="38" t="s">
        <v>459</v>
      </c>
      <c r="K1147" s="320">
        <v>600</v>
      </c>
      <c r="L1147" s="317" t="s">
        <v>457</v>
      </c>
      <c r="M1147" s="320" t="s">
        <v>687</v>
      </c>
      <c r="N1147" s="329" t="s">
        <v>895</v>
      </c>
      <c r="O1147" s="329" t="s">
        <v>895</v>
      </c>
      <c r="P1147" s="321">
        <v>7447</v>
      </c>
      <c r="Q1147" s="321" t="s">
        <v>473</v>
      </c>
    </row>
    <row r="1148" spans="1:17">
      <c r="A1148" s="327"/>
      <c r="B1148" s="318"/>
      <c r="C1148" s="55" t="s">
        <v>466</v>
      </c>
      <c r="D1148" s="55" t="s">
        <v>467</v>
      </c>
      <c r="E1148" s="55" t="s">
        <v>701</v>
      </c>
      <c r="F1148" s="318"/>
      <c r="G1148" s="318"/>
      <c r="H1148" s="55" t="s">
        <v>603</v>
      </c>
      <c r="I1148" s="83" t="s">
        <v>895</v>
      </c>
      <c r="J1148" s="38" t="s">
        <v>459</v>
      </c>
      <c r="K1148" s="318"/>
      <c r="L1148" s="318"/>
      <c r="M1148" s="318"/>
      <c r="N1148" s="330"/>
      <c r="O1148" s="330"/>
      <c r="P1148" s="322"/>
      <c r="Q1148" s="322"/>
    </row>
    <row r="1149" spans="1:17">
      <c r="A1149" s="46" t="s">
        <v>5474</v>
      </c>
      <c r="B1149" s="318"/>
      <c r="C1149" s="46" t="s">
        <v>471</v>
      </c>
      <c r="D1149" s="46" t="s">
        <v>467</v>
      </c>
      <c r="E1149" s="46" t="s">
        <v>703</v>
      </c>
      <c r="F1149" s="318"/>
      <c r="G1149" s="318"/>
      <c r="H1149" s="46" t="s">
        <v>603</v>
      </c>
      <c r="I1149" s="48" t="s">
        <v>2438</v>
      </c>
      <c r="J1149" s="38" t="s">
        <v>459</v>
      </c>
      <c r="K1149" s="318"/>
      <c r="L1149" s="318"/>
      <c r="M1149" s="318"/>
      <c r="N1149" s="330"/>
      <c r="O1149" s="330"/>
      <c r="P1149" s="322"/>
      <c r="Q1149" s="322"/>
    </row>
    <row r="1150" spans="1:17">
      <c r="A1150" s="46" t="s">
        <v>5475</v>
      </c>
      <c r="B1150" s="318"/>
      <c r="C1150" s="49" t="s">
        <v>471</v>
      </c>
      <c r="D1150" s="49" t="s">
        <v>467</v>
      </c>
      <c r="E1150" s="49" t="s">
        <v>703</v>
      </c>
      <c r="F1150" s="318"/>
      <c r="G1150" s="318"/>
      <c r="H1150" s="49" t="s">
        <v>603</v>
      </c>
      <c r="I1150" s="51" t="s">
        <v>2440</v>
      </c>
      <c r="J1150" s="38" t="s">
        <v>459</v>
      </c>
      <c r="K1150" s="318"/>
      <c r="L1150" s="318"/>
      <c r="M1150" s="318"/>
      <c r="N1150" s="330"/>
      <c r="O1150" s="330"/>
      <c r="P1150" s="322"/>
      <c r="Q1150" s="322"/>
    </row>
    <row r="1151" spans="1:17">
      <c r="A1151" s="46" t="s">
        <v>5476</v>
      </c>
      <c r="B1151" s="318"/>
      <c r="C1151" s="49" t="s">
        <v>471</v>
      </c>
      <c r="D1151" s="49" t="s">
        <v>467</v>
      </c>
      <c r="E1151" s="49" t="s">
        <v>703</v>
      </c>
      <c r="F1151" s="318"/>
      <c r="G1151" s="318"/>
      <c r="H1151" s="49" t="s">
        <v>603</v>
      </c>
      <c r="I1151" s="51" t="s">
        <v>2442</v>
      </c>
      <c r="J1151" s="38" t="s">
        <v>459</v>
      </c>
      <c r="K1151" s="318"/>
      <c r="L1151" s="318"/>
      <c r="M1151" s="318"/>
      <c r="N1151" s="330"/>
      <c r="O1151" s="330"/>
      <c r="P1151" s="322"/>
      <c r="Q1151" s="322"/>
    </row>
    <row r="1152" spans="1:17">
      <c r="A1152" s="46" t="s">
        <v>5477</v>
      </c>
      <c r="B1152" s="324"/>
      <c r="C1152" s="49" t="s">
        <v>471</v>
      </c>
      <c r="D1152" s="49" t="s">
        <v>467</v>
      </c>
      <c r="E1152" s="49" t="s">
        <v>703</v>
      </c>
      <c r="F1152" s="324"/>
      <c r="G1152" s="324"/>
      <c r="H1152" s="49" t="s">
        <v>603</v>
      </c>
      <c r="I1152" s="51" t="s">
        <v>2444</v>
      </c>
      <c r="J1152" s="38" t="s">
        <v>459</v>
      </c>
      <c r="K1152" s="324"/>
      <c r="L1152" s="324"/>
      <c r="M1152" s="324"/>
      <c r="N1152" s="331"/>
      <c r="O1152" s="331"/>
      <c r="P1152" s="325"/>
      <c r="Q1152" s="325"/>
    </row>
    <row r="1153" spans="1:17">
      <c r="A1153" s="326" t="s">
        <v>5478</v>
      </c>
      <c r="B1153" s="328" t="s">
        <v>4401</v>
      </c>
      <c r="C1153" s="43" t="s">
        <v>4402</v>
      </c>
      <c r="D1153" s="43" t="s">
        <v>467</v>
      </c>
      <c r="E1153" s="77" t="s">
        <v>5042</v>
      </c>
      <c r="F1153" s="320">
        <v>600</v>
      </c>
      <c r="G1153" s="317" t="s">
        <v>457</v>
      </c>
      <c r="H1153" s="43" t="s">
        <v>459</v>
      </c>
      <c r="I1153" s="45" t="s">
        <v>4660</v>
      </c>
      <c r="J1153" s="38" t="s">
        <v>459</v>
      </c>
      <c r="K1153" s="320">
        <v>600</v>
      </c>
      <c r="L1153" s="317" t="s">
        <v>457</v>
      </c>
      <c r="M1153" s="320" t="s">
        <v>626</v>
      </c>
      <c r="N1153" s="329" t="s">
        <v>1063</v>
      </c>
      <c r="O1153" s="329" t="s">
        <v>901</v>
      </c>
      <c r="P1153" s="321">
        <v>7447</v>
      </c>
      <c r="Q1153" s="321" t="s">
        <v>473</v>
      </c>
    </row>
    <row r="1154" spans="1:17">
      <c r="A1154" s="327"/>
      <c r="B1154" s="318"/>
      <c r="C1154" s="55" t="s">
        <v>466</v>
      </c>
      <c r="D1154" s="55" t="s">
        <v>467</v>
      </c>
      <c r="E1154" s="55" t="s">
        <v>712</v>
      </c>
      <c r="F1154" s="318"/>
      <c r="G1154" s="318"/>
      <c r="H1154" s="55" t="s">
        <v>603</v>
      </c>
      <c r="I1154" s="83" t="s">
        <v>1063</v>
      </c>
      <c r="J1154" s="38" t="s">
        <v>459</v>
      </c>
      <c r="K1154" s="318"/>
      <c r="L1154" s="318"/>
      <c r="M1154" s="318"/>
      <c r="N1154" s="330"/>
      <c r="O1154" s="330"/>
      <c r="P1154" s="322"/>
      <c r="Q1154" s="322"/>
    </row>
    <row r="1155" spans="1:17">
      <c r="A1155" s="46" t="s">
        <v>5479</v>
      </c>
      <c r="B1155" s="318"/>
      <c r="C1155" s="46" t="s">
        <v>471</v>
      </c>
      <c r="D1155" s="46" t="s">
        <v>467</v>
      </c>
      <c r="E1155" s="46" t="s">
        <v>703</v>
      </c>
      <c r="F1155" s="318"/>
      <c r="G1155" s="318"/>
      <c r="H1155" s="46" t="s">
        <v>603</v>
      </c>
      <c r="I1155" s="48" t="s">
        <v>2438</v>
      </c>
      <c r="J1155" s="38" t="s">
        <v>459</v>
      </c>
      <c r="K1155" s="318"/>
      <c r="L1155" s="318"/>
      <c r="M1155" s="318"/>
      <c r="N1155" s="330"/>
      <c r="O1155" s="330"/>
      <c r="P1155" s="322"/>
      <c r="Q1155" s="322"/>
    </row>
    <row r="1156" spans="1:17">
      <c r="A1156" s="46" t="s">
        <v>5480</v>
      </c>
      <c r="B1156" s="318"/>
      <c r="C1156" s="49" t="s">
        <v>471</v>
      </c>
      <c r="D1156" s="49" t="s">
        <v>467</v>
      </c>
      <c r="E1156" s="49" t="s">
        <v>703</v>
      </c>
      <c r="F1156" s="318"/>
      <c r="G1156" s="318"/>
      <c r="H1156" s="49" t="s">
        <v>603</v>
      </c>
      <c r="I1156" s="51" t="s">
        <v>2440</v>
      </c>
      <c r="J1156" s="38" t="s">
        <v>459</v>
      </c>
      <c r="K1156" s="318"/>
      <c r="L1156" s="318"/>
      <c r="M1156" s="318"/>
      <c r="N1156" s="330"/>
      <c r="O1156" s="330"/>
      <c r="P1156" s="322"/>
      <c r="Q1156" s="322"/>
    </row>
    <row r="1157" spans="1:17">
      <c r="A1157" s="46" t="s">
        <v>5481</v>
      </c>
      <c r="B1157" s="318"/>
      <c r="C1157" s="49" t="s">
        <v>471</v>
      </c>
      <c r="D1157" s="49" t="s">
        <v>467</v>
      </c>
      <c r="E1157" s="49" t="s">
        <v>703</v>
      </c>
      <c r="F1157" s="318"/>
      <c r="G1157" s="318"/>
      <c r="H1157" s="49" t="s">
        <v>603</v>
      </c>
      <c r="I1157" s="51" t="s">
        <v>2442</v>
      </c>
      <c r="J1157" s="38" t="s">
        <v>459</v>
      </c>
      <c r="K1157" s="318"/>
      <c r="L1157" s="318"/>
      <c r="M1157" s="318"/>
      <c r="N1157" s="330"/>
      <c r="O1157" s="330"/>
      <c r="P1157" s="322"/>
      <c r="Q1157" s="322"/>
    </row>
    <row r="1158" spans="1:17">
      <c r="A1158" s="46" t="s">
        <v>5482</v>
      </c>
      <c r="B1158" s="318"/>
      <c r="C1158" s="49" t="s">
        <v>471</v>
      </c>
      <c r="D1158" s="49" t="s">
        <v>467</v>
      </c>
      <c r="E1158" s="49" t="s">
        <v>703</v>
      </c>
      <c r="F1158" s="318"/>
      <c r="G1158" s="318"/>
      <c r="H1158" s="49" t="s">
        <v>603</v>
      </c>
      <c r="I1158" s="51" t="s">
        <v>2444</v>
      </c>
      <c r="J1158" s="38" t="s">
        <v>459</v>
      </c>
      <c r="K1158" s="318"/>
      <c r="L1158" s="318"/>
      <c r="M1158" s="318"/>
      <c r="N1158" s="330"/>
      <c r="O1158" s="330"/>
      <c r="P1158" s="325"/>
      <c r="Q1158" s="325"/>
    </row>
    <row r="1159" spans="1:17">
      <c r="A1159" s="326" t="s">
        <v>5483</v>
      </c>
      <c r="B1159" s="328" t="s">
        <v>4401</v>
      </c>
      <c r="C1159" s="43" t="s">
        <v>4402</v>
      </c>
      <c r="D1159" s="43" t="s">
        <v>467</v>
      </c>
      <c r="E1159" s="77" t="s">
        <v>5042</v>
      </c>
      <c r="F1159" s="320">
        <v>600</v>
      </c>
      <c r="G1159" s="317" t="s">
        <v>457</v>
      </c>
      <c r="H1159" s="43" t="s">
        <v>459</v>
      </c>
      <c r="I1159" s="45" t="s">
        <v>4660</v>
      </c>
      <c r="J1159" s="38" t="s">
        <v>459</v>
      </c>
      <c r="K1159" s="320">
        <v>600</v>
      </c>
      <c r="L1159" s="317" t="s">
        <v>457</v>
      </c>
      <c r="M1159" s="320" t="s">
        <v>687</v>
      </c>
      <c r="N1159" s="329" t="s">
        <v>1063</v>
      </c>
      <c r="O1159" s="329" t="s">
        <v>901</v>
      </c>
      <c r="P1159" s="321">
        <v>7447</v>
      </c>
      <c r="Q1159" s="321" t="s">
        <v>473</v>
      </c>
    </row>
    <row r="1160" spans="1:17">
      <c r="A1160" s="327"/>
      <c r="B1160" s="318"/>
      <c r="C1160" s="55" t="s">
        <v>466</v>
      </c>
      <c r="D1160" s="55" t="s">
        <v>467</v>
      </c>
      <c r="E1160" s="55" t="s">
        <v>712</v>
      </c>
      <c r="F1160" s="318"/>
      <c r="G1160" s="318"/>
      <c r="H1160" s="55" t="s">
        <v>603</v>
      </c>
      <c r="I1160" s="83" t="s">
        <v>1063</v>
      </c>
      <c r="J1160" s="38" t="s">
        <v>459</v>
      </c>
      <c r="K1160" s="318"/>
      <c r="L1160" s="318"/>
      <c r="M1160" s="318"/>
      <c r="N1160" s="330"/>
      <c r="O1160" s="330"/>
      <c r="P1160" s="322"/>
      <c r="Q1160" s="322"/>
    </row>
    <row r="1161" spans="1:17">
      <c r="A1161" s="46" t="s">
        <v>5484</v>
      </c>
      <c r="B1161" s="318"/>
      <c r="C1161" s="46" t="s">
        <v>471</v>
      </c>
      <c r="D1161" s="46" t="s">
        <v>467</v>
      </c>
      <c r="E1161" s="46" t="s">
        <v>703</v>
      </c>
      <c r="F1161" s="318"/>
      <c r="G1161" s="318"/>
      <c r="H1161" s="46" t="s">
        <v>603</v>
      </c>
      <c r="I1161" s="48" t="s">
        <v>2438</v>
      </c>
      <c r="J1161" s="38" t="s">
        <v>459</v>
      </c>
      <c r="K1161" s="318"/>
      <c r="L1161" s="318"/>
      <c r="M1161" s="318"/>
      <c r="N1161" s="330"/>
      <c r="O1161" s="330"/>
      <c r="P1161" s="322"/>
      <c r="Q1161" s="322"/>
    </row>
    <row r="1162" spans="1:17">
      <c r="A1162" s="46" t="s">
        <v>5485</v>
      </c>
      <c r="B1162" s="318"/>
      <c r="C1162" s="49" t="s">
        <v>471</v>
      </c>
      <c r="D1162" s="49" t="s">
        <v>467</v>
      </c>
      <c r="E1162" s="49" t="s">
        <v>703</v>
      </c>
      <c r="F1162" s="318"/>
      <c r="G1162" s="318"/>
      <c r="H1162" s="49" t="s">
        <v>603</v>
      </c>
      <c r="I1162" s="51" t="s">
        <v>2440</v>
      </c>
      <c r="J1162" s="38" t="s">
        <v>459</v>
      </c>
      <c r="K1162" s="318"/>
      <c r="L1162" s="318"/>
      <c r="M1162" s="318"/>
      <c r="N1162" s="330"/>
      <c r="O1162" s="330"/>
      <c r="P1162" s="322"/>
      <c r="Q1162" s="322"/>
    </row>
    <row r="1163" spans="1:17">
      <c r="A1163" s="46" t="s">
        <v>5486</v>
      </c>
      <c r="B1163" s="318"/>
      <c r="C1163" s="49" t="s">
        <v>471</v>
      </c>
      <c r="D1163" s="49" t="s">
        <v>467</v>
      </c>
      <c r="E1163" s="49" t="s">
        <v>703</v>
      </c>
      <c r="F1163" s="318"/>
      <c r="G1163" s="318"/>
      <c r="H1163" s="49" t="s">
        <v>603</v>
      </c>
      <c r="I1163" s="51" t="s">
        <v>2442</v>
      </c>
      <c r="J1163" s="38" t="s">
        <v>459</v>
      </c>
      <c r="K1163" s="318"/>
      <c r="L1163" s="318"/>
      <c r="M1163" s="318"/>
      <c r="N1163" s="330"/>
      <c r="O1163" s="330"/>
      <c r="P1163" s="322"/>
      <c r="Q1163" s="322"/>
    </row>
    <row r="1164" spans="1:17">
      <c r="A1164" s="46" t="s">
        <v>5487</v>
      </c>
      <c r="B1164" s="318"/>
      <c r="C1164" s="49" t="s">
        <v>471</v>
      </c>
      <c r="D1164" s="49" t="s">
        <v>467</v>
      </c>
      <c r="E1164" s="49" t="s">
        <v>703</v>
      </c>
      <c r="F1164" s="318"/>
      <c r="G1164" s="318"/>
      <c r="H1164" s="49" t="s">
        <v>603</v>
      </c>
      <c r="I1164" s="51" t="s">
        <v>2444</v>
      </c>
      <c r="J1164" s="38" t="s">
        <v>459</v>
      </c>
      <c r="K1164" s="318"/>
      <c r="L1164" s="318"/>
      <c r="M1164" s="318"/>
      <c r="N1164" s="330"/>
      <c r="O1164" s="330"/>
      <c r="P1164" s="325"/>
      <c r="Q1164" s="325"/>
    </row>
    <row r="1165" spans="1:17">
      <c r="A1165" s="326" t="s">
        <v>5488</v>
      </c>
      <c r="B1165" s="328" t="s">
        <v>4401</v>
      </c>
      <c r="C1165" s="43" t="s">
        <v>4402</v>
      </c>
      <c r="D1165" s="43" t="s">
        <v>467</v>
      </c>
      <c r="E1165" s="43" t="s">
        <v>5080</v>
      </c>
      <c r="F1165" s="320">
        <v>600</v>
      </c>
      <c r="G1165" s="317" t="s">
        <v>457</v>
      </c>
      <c r="H1165" s="43" t="s">
        <v>459</v>
      </c>
      <c r="I1165" s="45" t="s">
        <v>4679</v>
      </c>
      <c r="J1165" s="38" t="s">
        <v>459</v>
      </c>
      <c r="K1165" s="320">
        <v>600</v>
      </c>
      <c r="L1165" s="317" t="s">
        <v>457</v>
      </c>
      <c r="M1165" s="320" t="s">
        <v>626</v>
      </c>
      <c r="N1165" s="320" t="s">
        <v>895</v>
      </c>
      <c r="O1165" s="320" t="s">
        <v>895</v>
      </c>
      <c r="P1165" s="321">
        <v>7447</v>
      </c>
      <c r="Q1165" s="321" t="s">
        <v>473</v>
      </c>
    </row>
    <row r="1166" spans="1:17">
      <c r="A1166" s="327"/>
      <c r="B1166" s="318"/>
      <c r="C1166" s="55" t="s">
        <v>466</v>
      </c>
      <c r="D1166" s="55" t="s">
        <v>467</v>
      </c>
      <c r="E1166" s="55" t="s">
        <v>701</v>
      </c>
      <c r="F1166" s="318"/>
      <c r="G1166" s="318"/>
      <c r="H1166" s="55" t="s">
        <v>603</v>
      </c>
      <c r="I1166" s="57" t="s">
        <v>895</v>
      </c>
      <c r="J1166" s="38" t="s">
        <v>459</v>
      </c>
      <c r="K1166" s="318"/>
      <c r="L1166" s="318"/>
      <c r="M1166" s="318"/>
      <c r="N1166" s="318"/>
      <c r="O1166" s="318"/>
      <c r="P1166" s="322"/>
      <c r="Q1166" s="322"/>
    </row>
    <row r="1167" spans="1:17">
      <c r="A1167" s="46" t="s">
        <v>5489</v>
      </c>
      <c r="B1167" s="318"/>
      <c r="C1167" s="46" t="s">
        <v>471</v>
      </c>
      <c r="D1167" s="46" t="s">
        <v>467</v>
      </c>
      <c r="E1167" s="46" t="s">
        <v>703</v>
      </c>
      <c r="F1167" s="318"/>
      <c r="G1167" s="318"/>
      <c r="H1167" s="46" t="s">
        <v>603</v>
      </c>
      <c r="I1167" s="48" t="s">
        <v>2438</v>
      </c>
      <c r="J1167" s="38" t="s">
        <v>459</v>
      </c>
      <c r="K1167" s="318"/>
      <c r="L1167" s="318"/>
      <c r="M1167" s="318"/>
      <c r="N1167" s="318"/>
      <c r="O1167" s="318"/>
      <c r="P1167" s="322"/>
      <c r="Q1167" s="322"/>
    </row>
    <row r="1168" spans="1:17">
      <c r="A1168" s="46" t="s">
        <v>5490</v>
      </c>
      <c r="B1168" s="318"/>
      <c r="C1168" s="49" t="s">
        <v>471</v>
      </c>
      <c r="D1168" s="49" t="s">
        <v>467</v>
      </c>
      <c r="E1168" s="49" t="s">
        <v>703</v>
      </c>
      <c r="F1168" s="318"/>
      <c r="G1168" s="318"/>
      <c r="H1168" s="49" t="s">
        <v>603</v>
      </c>
      <c r="I1168" s="51" t="s">
        <v>2440</v>
      </c>
      <c r="J1168" s="38" t="s">
        <v>459</v>
      </c>
      <c r="K1168" s="318"/>
      <c r="L1168" s="318"/>
      <c r="M1168" s="318"/>
      <c r="N1168" s="318"/>
      <c r="O1168" s="318"/>
      <c r="P1168" s="322"/>
      <c r="Q1168" s="322"/>
    </row>
    <row r="1169" spans="1:17">
      <c r="A1169" s="46" t="s">
        <v>5491</v>
      </c>
      <c r="B1169" s="318"/>
      <c r="C1169" s="49" t="s">
        <v>471</v>
      </c>
      <c r="D1169" s="49" t="s">
        <v>467</v>
      </c>
      <c r="E1169" s="49" t="s">
        <v>703</v>
      </c>
      <c r="F1169" s="318"/>
      <c r="G1169" s="318"/>
      <c r="H1169" s="49" t="s">
        <v>603</v>
      </c>
      <c r="I1169" s="51" t="s">
        <v>2442</v>
      </c>
      <c r="J1169" s="38" t="s">
        <v>459</v>
      </c>
      <c r="K1169" s="318"/>
      <c r="L1169" s="318"/>
      <c r="M1169" s="318"/>
      <c r="N1169" s="318"/>
      <c r="O1169" s="318"/>
      <c r="P1169" s="322"/>
      <c r="Q1169" s="322"/>
    </row>
    <row r="1170" spans="1:17">
      <c r="A1170" s="46" t="s">
        <v>5492</v>
      </c>
      <c r="B1170" s="318"/>
      <c r="C1170" s="49" t="s">
        <v>471</v>
      </c>
      <c r="D1170" s="49" t="s">
        <v>467</v>
      </c>
      <c r="E1170" s="49" t="s">
        <v>703</v>
      </c>
      <c r="F1170" s="318"/>
      <c r="G1170" s="318"/>
      <c r="H1170" s="49" t="s">
        <v>603</v>
      </c>
      <c r="I1170" s="51" t="s">
        <v>2444</v>
      </c>
      <c r="J1170" s="38" t="s">
        <v>459</v>
      </c>
      <c r="K1170" s="318"/>
      <c r="L1170" s="318"/>
      <c r="M1170" s="318"/>
      <c r="N1170" s="318"/>
      <c r="O1170" s="318"/>
      <c r="P1170" s="322"/>
      <c r="Q1170" s="322"/>
    </row>
    <row r="1171" spans="1:17">
      <c r="A1171" s="326" t="s">
        <v>5493</v>
      </c>
      <c r="B1171" s="328" t="s">
        <v>4401</v>
      </c>
      <c r="C1171" s="43" t="s">
        <v>4402</v>
      </c>
      <c r="D1171" s="43" t="s">
        <v>467</v>
      </c>
      <c r="E1171" s="43" t="s">
        <v>4678</v>
      </c>
      <c r="F1171" s="320">
        <v>600</v>
      </c>
      <c r="G1171" s="317" t="s">
        <v>457</v>
      </c>
      <c r="H1171" s="43" t="s">
        <v>459</v>
      </c>
      <c r="I1171" s="45" t="s">
        <v>4679</v>
      </c>
      <c r="J1171" s="38" t="s">
        <v>459</v>
      </c>
      <c r="K1171" s="320">
        <v>600</v>
      </c>
      <c r="L1171" s="317" t="s">
        <v>457</v>
      </c>
      <c r="M1171" s="320" t="s">
        <v>687</v>
      </c>
      <c r="N1171" s="320" t="s">
        <v>895</v>
      </c>
      <c r="O1171" s="320" t="s">
        <v>895</v>
      </c>
      <c r="P1171" s="321">
        <v>7447</v>
      </c>
      <c r="Q1171" s="321" t="s">
        <v>473</v>
      </c>
    </row>
    <row r="1172" spans="1:17">
      <c r="A1172" s="327"/>
      <c r="B1172" s="318"/>
      <c r="C1172" s="55" t="s">
        <v>466</v>
      </c>
      <c r="D1172" s="55" t="s">
        <v>467</v>
      </c>
      <c r="E1172" s="55" t="s">
        <v>701</v>
      </c>
      <c r="F1172" s="318"/>
      <c r="G1172" s="318"/>
      <c r="H1172" s="55" t="s">
        <v>603</v>
      </c>
      <c r="I1172" s="57" t="s">
        <v>895</v>
      </c>
      <c r="J1172" s="38" t="s">
        <v>459</v>
      </c>
      <c r="K1172" s="318"/>
      <c r="L1172" s="318"/>
      <c r="M1172" s="318"/>
      <c r="N1172" s="318"/>
      <c r="O1172" s="318"/>
      <c r="P1172" s="322"/>
      <c r="Q1172" s="322"/>
    </row>
    <row r="1173" spans="1:17">
      <c r="A1173" s="46" t="s">
        <v>5494</v>
      </c>
      <c r="B1173" s="318"/>
      <c r="C1173" s="46" t="s">
        <v>471</v>
      </c>
      <c r="D1173" s="46" t="s">
        <v>467</v>
      </c>
      <c r="E1173" s="46" t="s">
        <v>703</v>
      </c>
      <c r="F1173" s="318"/>
      <c r="G1173" s="318"/>
      <c r="H1173" s="46" t="s">
        <v>603</v>
      </c>
      <c r="I1173" s="48" t="s">
        <v>2438</v>
      </c>
      <c r="J1173" s="38" t="s">
        <v>459</v>
      </c>
      <c r="K1173" s="318"/>
      <c r="L1173" s="318"/>
      <c r="M1173" s="318"/>
      <c r="N1173" s="318"/>
      <c r="O1173" s="318"/>
      <c r="P1173" s="322"/>
      <c r="Q1173" s="322"/>
    </row>
    <row r="1174" spans="1:17">
      <c r="A1174" s="46" t="s">
        <v>5495</v>
      </c>
      <c r="B1174" s="318"/>
      <c r="C1174" s="49" t="s">
        <v>471</v>
      </c>
      <c r="D1174" s="49" t="s">
        <v>467</v>
      </c>
      <c r="E1174" s="49" t="s">
        <v>703</v>
      </c>
      <c r="F1174" s="318"/>
      <c r="G1174" s="318"/>
      <c r="H1174" s="49" t="s">
        <v>603</v>
      </c>
      <c r="I1174" s="51" t="s">
        <v>2440</v>
      </c>
      <c r="J1174" s="38" t="s">
        <v>459</v>
      </c>
      <c r="K1174" s="318"/>
      <c r="L1174" s="318"/>
      <c r="M1174" s="318"/>
      <c r="N1174" s="318"/>
      <c r="O1174" s="318"/>
      <c r="P1174" s="322"/>
      <c r="Q1174" s="322"/>
    </row>
    <row r="1175" spans="1:17">
      <c r="A1175" s="46" t="s">
        <v>5496</v>
      </c>
      <c r="B1175" s="318"/>
      <c r="C1175" s="49" t="s">
        <v>471</v>
      </c>
      <c r="D1175" s="49" t="s">
        <v>467</v>
      </c>
      <c r="E1175" s="49" t="s">
        <v>703</v>
      </c>
      <c r="F1175" s="318"/>
      <c r="G1175" s="318"/>
      <c r="H1175" s="49" t="s">
        <v>603</v>
      </c>
      <c r="I1175" s="51" t="s">
        <v>2442</v>
      </c>
      <c r="J1175" s="38" t="s">
        <v>459</v>
      </c>
      <c r="K1175" s="318"/>
      <c r="L1175" s="318"/>
      <c r="M1175" s="318"/>
      <c r="N1175" s="318"/>
      <c r="O1175" s="318"/>
      <c r="P1175" s="322"/>
      <c r="Q1175" s="322"/>
    </row>
    <row r="1176" spans="1:17">
      <c r="A1176" s="46" t="s">
        <v>5497</v>
      </c>
      <c r="B1176" s="318"/>
      <c r="C1176" s="49" t="s">
        <v>471</v>
      </c>
      <c r="D1176" s="49" t="s">
        <v>467</v>
      </c>
      <c r="E1176" s="49" t="s">
        <v>703</v>
      </c>
      <c r="F1176" s="318"/>
      <c r="G1176" s="318"/>
      <c r="H1176" s="49" t="s">
        <v>603</v>
      </c>
      <c r="I1176" s="51" t="s">
        <v>2444</v>
      </c>
      <c r="J1176" s="38" t="s">
        <v>459</v>
      </c>
      <c r="K1176" s="318"/>
      <c r="L1176" s="318"/>
      <c r="M1176" s="318"/>
      <c r="N1176" s="318"/>
      <c r="O1176" s="318"/>
      <c r="P1176" s="322"/>
      <c r="Q1176" s="322"/>
    </row>
    <row r="1177" spans="1:17">
      <c r="A1177" s="326" t="s">
        <v>5498</v>
      </c>
      <c r="B1177" s="328" t="s">
        <v>4401</v>
      </c>
      <c r="C1177" s="43" t="s">
        <v>4402</v>
      </c>
      <c r="D1177" s="43" t="s">
        <v>467</v>
      </c>
      <c r="E1177" s="43" t="s">
        <v>5080</v>
      </c>
      <c r="F1177" s="320">
        <v>600</v>
      </c>
      <c r="G1177" s="317" t="s">
        <v>457</v>
      </c>
      <c r="H1177" s="43" t="s">
        <v>459</v>
      </c>
      <c r="I1177" s="45" t="s">
        <v>4679</v>
      </c>
      <c r="J1177" s="38" t="s">
        <v>459</v>
      </c>
      <c r="K1177" s="320">
        <v>600</v>
      </c>
      <c r="L1177" s="317" t="s">
        <v>457</v>
      </c>
      <c r="M1177" s="320" t="s">
        <v>626</v>
      </c>
      <c r="N1177" s="320" t="s">
        <v>1063</v>
      </c>
      <c r="O1177" s="320" t="s">
        <v>901</v>
      </c>
      <c r="P1177" s="321">
        <v>7447</v>
      </c>
      <c r="Q1177" s="321" t="s">
        <v>473</v>
      </c>
    </row>
    <row r="1178" spans="1:17">
      <c r="A1178" s="327"/>
      <c r="B1178" s="318"/>
      <c r="C1178" s="55" t="s">
        <v>466</v>
      </c>
      <c r="D1178" s="55" t="s">
        <v>467</v>
      </c>
      <c r="E1178" s="55" t="s">
        <v>712</v>
      </c>
      <c r="F1178" s="318"/>
      <c r="G1178" s="318"/>
      <c r="H1178" s="55" t="s">
        <v>603</v>
      </c>
      <c r="I1178" s="57" t="s">
        <v>1063</v>
      </c>
      <c r="J1178" s="38" t="s">
        <v>459</v>
      </c>
      <c r="K1178" s="318"/>
      <c r="L1178" s="318"/>
      <c r="M1178" s="318"/>
      <c r="N1178" s="318"/>
      <c r="O1178" s="318"/>
      <c r="P1178" s="322"/>
      <c r="Q1178" s="322"/>
    </row>
    <row r="1179" spans="1:17">
      <c r="A1179" s="46" t="s">
        <v>5499</v>
      </c>
      <c r="B1179" s="318"/>
      <c r="C1179" s="46" t="s">
        <v>471</v>
      </c>
      <c r="D1179" s="46" t="s">
        <v>467</v>
      </c>
      <c r="E1179" s="46" t="s">
        <v>703</v>
      </c>
      <c r="F1179" s="318"/>
      <c r="G1179" s="318"/>
      <c r="H1179" s="46" t="s">
        <v>603</v>
      </c>
      <c r="I1179" s="48" t="s">
        <v>2438</v>
      </c>
      <c r="J1179" s="38" t="s">
        <v>459</v>
      </c>
      <c r="K1179" s="318"/>
      <c r="L1179" s="318"/>
      <c r="M1179" s="318"/>
      <c r="N1179" s="318"/>
      <c r="O1179" s="318"/>
      <c r="P1179" s="322"/>
      <c r="Q1179" s="322"/>
    </row>
    <row r="1180" spans="1:17">
      <c r="A1180" s="46" t="s">
        <v>5500</v>
      </c>
      <c r="B1180" s="318"/>
      <c r="C1180" s="49" t="s">
        <v>471</v>
      </c>
      <c r="D1180" s="49" t="s">
        <v>467</v>
      </c>
      <c r="E1180" s="49" t="s">
        <v>703</v>
      </c>
      <c r="F1180" s="318"/>
      <c r="G1180" s="318"/>
      <c r="H1180" s="49" t="s">
        <v>603</v>
      </c>
      <c r="I1180" s="51" t="s">
        <v>2440</v>
      </c>
      <c r="J1180" s="38" t="s">
        <v>459</v>
      </c>
      <c r="K1180" s="318"/>
      <c r="L1180" s="318"/>
      <c r="M1180" s="318"/>
      <c r="N1180" s="318"/>
      <c r="O1180" s="318"/>
      <c r="P1180" s="322"/>
      <c r="Q1180" s="322"/>
    </row>
    <row r="1181" spans="1:17">
      <c r="A1181" s="46" t="s">
        <v>5501</v>
      </c>
      <c r="B1181" s="318"/>
      <c r="C1181" s="49" t="s">
        <v>471</v>
      </c>
      <c r="D1181" s="49" t="s">
        <v>467</v>
      </c>
      <c r="E1181" s="49" t="s">
        <v>703</v>
      </c>
      <c r="F1181" s="318"/>
      <c r="G1181" s="318"/>
      <c r="H1181" s="49" t="s">
        <v>603</v>
      </c>
      <c r="I1181" s="51" t="s">
        <v>2442</v>
      </c>
      <c r="J1181" s="38" t="s">
        <v>459</v>
      </c>
      <c r="K1181" s="318"/>
      <c r="L1181" s="318"/>
      <c r="M1181" s="318"/>
      <c r="N1181" s="318"/>
      <c r="O1181" s="318"/>
      <c r="P1181" s="322"/>
      <c r="Q1181" s="322"/>
    </row>
    <row r="1182" spans="1:17">
      <c r="A1182" s="46" t="s">
        <v>5502</v>
      </c>
      <c r="B1182" s="318"/>
      <c r="C1182" s="49" t="s">
        <v>471</v>
      </c>
      <c r="D1182" s="49" t="s">
        <v>467</v>
      </c>
      <c r="E1182" s="49" t="s">
        <v>703</v>
      </c>
      <c r="F1182" s="318"/>
      <c r="G1182" s="318"/>
      <c r="H1182" s="49" t="s">
        <v>603</v>
      </c>
      <c r="I1182" s="51" t="s">
        <v>2444</v>
      </c>
      <c r="J1182" s="38" t="s">
        <v>459</v>
      </c>
      <c r="K1182" s="318"/>
      <c r="L1182" s="318"/>
      <c r="M1182" s="318"/>
      <c r="N1182" s="318"/>
      <c r="O1182" s="318"/>
      <c r="P1182" s="322"/>
      <c r="Q1182" s="322"/>
    </row>
    <row r="1183" spans="1:17">
      <c r="A1183" s="326" t="s">
        <v>5503</v>
      </c>
      <c r="B1183" s="328" t="s">
        <v>4401</v>
      </c>
      <c r="C1183" s="43" t="s">
        <v>4402</v>
      </c>
      <c r="D1183" s="43" t="s">
        <v>467</v>
      </c>
      <c r="E1183" s="43" t="s">
        <v>4678</v>
      </c>
      <c r="F1183" s="320">
        <v>600</v>
      </c>
      <c r="G1183" s="317" t="s">
        <v>457</v>
      </c>
      <c r="H1183" s="43" t="s">
        <v>459</v>
      </c>
      <c r="I1183" s="45" t="s">
        <v>4679</v>
      </c>
      <c r="J1183" s="38" t="s">
        <v>459</v>
      </c>
      <c r="K1183" s="320">
        <v>600</v>
      </c>
      <c r="L1183" s="317" t="s">
        <v>457</v>
      </c>
      <c r="M1183" s="320" t="s">
        <v>687</v>
      </c>
      <c r="N1183" s="320" t="s">
        <v>1063</v>
      </c>
      <c r="O1183" s="320" t="s">
        <v>901</v>
      </c>
      <c r="P1183" s="321">
        <v>7447</v>
      </c>
      <c r="Q1183" s="321" t="s">
        <v>473</v>
      </c>
    </row>
    <row r="1184" spans="1:17">
      <c r="A1184" s="327"/>
      <c r="B1184" s="318"/>
      <c r="C1184" s="55" t="s">
        <v>466</v>
      </c>
      <c r="D1184" s="55" t="s">
        <v>467</v>
      </c>
      <c r="E1184" s="55" t="s">
        <v>712</v>
      </c>
      <c r="F1184" s="318"/>
      <c r="G1184" s="318"/>
      <c r="H1184" s="55" t="s">
        <v>603</v>
      </c>
      <c r="I1184" s="57" t="s">
        <v>1063</v>
      </c>
      <c r="J1184" s="38" t="s">
        <v>459</v>
      </c>
      <c r="K1184" s="318"/>
      <c r="L1184" s="318"/>
      <c r="M1184" s="318"/>
      <c r="N1184" s="318"/>
      <c r="O1184" s="318"/>
      <c r="P1184" s="322"/>
      <c r="Q1184" s="322"/>
    </row>
    <row r="1185" spans="1:17">
      <c r="A1185" s="46" t="s">
        <v>5504</v>
      </c>
      <c r="B1185" s="318"/>
      <c r="C1185" s="46" t="s">
        <v>471</v>
      </c>
      <c r="D1185" s="46" t="s">
        <v>467</v>
      </c>
      <c r="E1185" s="46" t="s">
        <v>703</v>
      </c>
      <c r="F1185" s="318"/>
      <c r="G1185" s="318"/>
      <c r="H1185" s="46" t="s">
        <v>603</v>
      </c>
      <c r="I1185" s="48" t="s">
        <v>2438</v>
      </c>
      <c r="J1185" s="38" t="s">
        <v>459</v>
      </c>
      <c r="K1185" s="318"/>
      <c r="L1185" s="318"/>
      <c r="M1185" s="318"/>
      <c r="N1185" s="318"/>
      <c r="O1185" s="318"/>
      <c r="P1185" s="322"/>
      <c r="Q1185" s="322"/>
    </row>
    <row r="1186" spans="1:17">
      <c r="A1186" s="46" t="s">
        <v>5505</v>
      </c>
      <c r="B1186" s="318"/>
      <c r="C1186" s="49" t="s">
        <v>471</v>
      </c>
      <c r="D1186" s="49" t="s">
        <v>467</v>
      </c>
      <c r="E1186" s="49" t="s">
        <v>703</v>
      </c>
      <c r="F1186" s="318"/>
      <c r="G1186" s="318"/>
      <c r="H1186" s="49" t="s">
        <v>603</v>
      </c>
      <c r="I1186" s="51" t="s">
        <v>2440</v>
      </c>
      <c r="J1186" s="38" t="s">
        <v>459</v>
      </c>
      <c r="K1186" s="318"/>
      <c r="L1186" s="318"/>
      <c r="M1186" s="318"/>
      <c r="N1186" s="318"/>
      <c r="O1186" s="318"/>
      <c r="P1186" s="322"/>
      <c r="Q1186" s="322"/>
    </row>
    <row r="1187" spans="1:17">
      <c r="A1187" s="46" t="s">
        <v>5506</v>
      </c>
      <c r="B1187" s="318"/>
      <c r="C1187" s="49" t="s">
        <v>471</v>
      </c>
      <c r="D1187" s="49" t="s">
        <v>467</v>
      </c>
      <c r="E1187" s="49" t="s">
        <v>703</v>
      </c>
      <c r="F1187" s="318"/>
      <c r="G1187" s="318"/>
      <c r="H1187" s="49" t="s">
        <v>603</v>
      </c>
      <c r="I1187" s="51" t="s">
        <v>2442</v>
      </c>
      <c r="J1187" s="38" t="s">
        <v>459</v>
      </c>
      <c r="K1187" s="318"/>
      <c r="L1187" s="318"/>
      <c r="M1187" s="318"/>
      <c r="N1187" s="318"/>
      <c r="O1187" s="318"/>
      <c r="P1187" s="322"/>
      <c r="Q1187" s="322"/>
    </row>
    <row r="1188" spans="1:17">
      <c r="A1188" s="46" t="s">
        <v>5507</v>
      </c>
      <c r="B1188" s="318"/>
      <c r="C1188" s="49" t="s">
        <v>471</v>
      </c>
      <c r="D1188" s="49" t="s">
        <v>467</v>
      </c>
      <c r="E1188" s="49" t="s">
        <v>703</v>
      </c>
      <c r="F1188" s="318"/>
      <c r="G1188" s="318"/>
      <c r="H1188" s="49" t="s">
        <v>603</v>
      </c>
      <c r="I1188" s="51" t="s">
        <v>2444</v>
      </c>
      <c r="J1188" s="38" t="s">
        <v>459</v>
      </c>
      <c r="K1188" s="318"/>
      <c r="L1188" s="318"/>
      <c r="M1188" s="318"/>
      <c r="N1188" s="318"/>
      <c r="O1188" s="318"/>
      <c r="P1188" s="322"/>
      <c r="Q1188" s="322"/>
    </row>
    <row r="1189" spans="1:17">
      <c r="A1189" s="326" t="s">
        <v>5508</v>
      </c>
      <c r="B1189" s="328" t="s">
        <v>4401</v>
      </c>
      <c r="C1189" s="43" t="s">
        <v>4402</v>
      </c>
      <c r="D1189" s="43" t="s">
        <v>467</v>
      </c>
      <c r="E1189" s="43" t="s">
        <v>5080</v>
      </c>
      <c r="F1189" s="320">
        <v>600</v>
      </c>
      <c r="G1189" s="317" t="s">
        <v>457</v>
      </c>
      <c r="H1189" s="43" t="s">
        <v>459</v>
      </c>
      <c r="I1189" s="45" t="s">
        <v>4679</v>
      </c>
      <c r="J1189" s="38" t="s">
        <v>459</v>
      </c>
      <c r="K1189" s="320">
        <v>600</v>
      </c>
      <c r="L1189" s="317" t="s">
        <v>457</v>
      </c>
      <c r="M1189" s="320" t="s">
        <v>626</v>
      </c>
      <c r="N1189" s="320" t="s">
        <v>710</v>
      </c>
      <c r="O1189" s="320" t="s">
        <v>458</v>
      </c>
      <c r="P1189" s="321">
        <v>7447</v>
      </c>
      <c r="Q1189" s="321" t="s">
        <v>473</v>
      </c>
    </row>
    <row r="1190" spans="1:17">
      <c r="A1190" s="327"/>
      <c r="B1190" s="318"/>
      <c r="C1190" s="55" t="s">
        <v>466</v>
      </c>
      <c r="D1190" s="55" t="s">
        <v>467</v>
      </c>
      <c r="E1190" s="55" t="s">
        <v>721</v>
      </c>
      <c r="F1190" s="318" t="s">
        <v>456</v>
      </c>
      <c r="G1190" s="318"/>
      <c r="H1190" s="55" t="s">
        <v>603</v>
      </c>
      <c r="I1190" s="57" t="s">
        <v>710</v>
      </c>
      <c r="J1190" s="38" t="s">
        <v>459</v>
      </c>
      <c r="K1190" s="318" t="s">
        <v>456</v>
      </c>
      <c r="L1190" s="318"/>
      <c r="M1190" s="318"/>
      <c r="N1190" s="318"/>
      <c r="O1190" s="318"/>
      <c r="P1190" s="322"/>
      <c r="Q1190" s="322"/>
    </row>
    <row r="1191" spans="1:17">
      <c r="A1191" s="46" t="s">
        <v>5509</v>
      </c>
      <c r="B1191" s="318"/>
      <c r="C1191" s="46" t="s">
        <v>471</v>
      </c>
      <c r="D1191" s="46" t="s">
        <v>467</v>
      </c>
      <c r="E1191" s="46" t="s">
        <v>724</v>
      </c>
      <c r="F1191" s="318"/>
      <c r="G1191" s="318"/>
      <c r="H1191" s="46" t="s">
        <v>603</v>
      </c>
      <c r="I1191" s="48" t="s">
        <v>2489</v>
      </c>
      <c r="J1191" s="38" t="s">
        <v>459</v>
      </c>
      <c r="K1191" s="318"/>
      <c r="L1191" s="318"/>
      <c r="M1191" s="318"/>
      <c r="N1191" s="318"/>
      <c r="O1191" s="318"/>
      <c r="P1191" s="322"/>
      <c r="Q1191" s="322"/>
    </row>
    <row r="1192" spans="1:17">
      <c r="A1192" s="46" t="s">
        <v>5510</v>
      </c>
      <c r="B1192" s="318"/>
      <c r="C1192" s="49" t="s">
        <v>471</v>
      </c>
      <c r="D1192" s="49" t="s">
        <v>467</v>
      </c>
      <c r="E1192" s="49" t="s">
        <v>724</v>
      </c>
      <c r="F1192" s="318"/>
      <c r="G1192" s="318"/>
      <c r="H1192" s="46" t="s">
        <v>603</v>
      </c>
      <c r="I1192" s="51" t="s">
        <v>2442</v>
      </c>
      <c r="J1192" s="38" t="s">
        <v>459</v>
      </c>
      <c r="K1192" s="318"/>
      <c r="L1192" s="318"/>
      <c r="M1192" s="318"/>
      <c r="N1192" s="318"/>
      <c r="O1192" s="318"/>
      <c r="P1192" s="322"/>
      <c r="Q1192" s="322"/>
    </row>
    <row r="1193" spans="1:17">
      <c r="A1193" s="46" t="s">
        <v>5511</v>
      </c>
      <c r="B1193" s="318"/>
      <c r="C1193" s="49" t="s">
        <v>471</v>
      </c>
      <c r="D1193" s="49" t="s">
        <v>467</v>
      </c>
      <c r="E1193" s="49" t="s">
        <v>724</v>
      </c>
      <c r="F1193" s="318"/>
      <c r="G1193" s="318"/>
      <c r="H1193" s="46" t="s">
        <v>603</v>
      </c>
      <c r="I1193" s="51" t="s">
        <v>2492</v>
      </c>
      <c r="J1193" s="38" t="s">
        <v>459</v>
      </c>
      <c r="K1193" s="318"/>
      <c r="L1193" s="318"/>
      <c r="M1193" s="318"/>
      <c r="N1193" s="318"/>
      <c r="O1193" s="318"/>
      <c r="P1193" s="322"/>
      <c r="Q1193" s="322"/>
    </row>
    <row r="1194" spans="1:17">
      <c r="A1194" s="46" t="s">
        <v>5512</v>
      </c>
      <c r="B1194" s="318"/>
      <c r="C1194" s="62" t="s">
        <v>471</v>
      </c>
      <c r="D1194" s="62" t="s">
        <v>467</v>
      </c>
      <c r="E1194" s="49" t="s">
        <v>724</v>
      </c>
      <c r="F1194" s="318"/>
      <c r="G1194" s="318"/>
      <c r="H1194" s="46" t="s">
        <v>603</v>
      </c>
      <c r="I1194" s="51" t="s">
        <v>2456</v>
      </c>
      <c r="J1194" s="38" t="s">
        <v>459</v>
      </c>
      <c r="K1194" s="318"/>
      <c r="L1194" s="318"/>
      <c r="M1194" s="318"/>
      <c r="N1194" s="318"/>
      <c r="O1194" s="318"/>
      <c r="P1194" s="322"/>
      <c r="Q1194" s="322"/>
    </row>
    <row r="1195" spans="1:17">
      <c r="A1195" s="326" t="s">
        <v>5513</v>
      </c>
      <c r="B1195" s="328" t="s">
        <v>4401</v>
      </c>
      <c r="C1195" s="43" t="s">
        <v>4402</v>
      </c>
      <c r="D1195" s="43" t="s">
        <v>467</v>
      </c>
      <c r="E1195" s="43" t="s">
        <v>4678</v>
      </c>
      <c r="F1195" s="320">
        <v>600</v>
      </c>
      <c r="G1195" s="317" t="s">
        <v>457</v>
      </c>
      <c r="H1195" s="43" t="s">
        <v>459</v>
      </c>
      <c r="I1195" s="45" t="s">
        <v>4679</v>
      </c>
      <c r="J1195" s="38" t="s">
        <v>459</v>
      </c>
      <c r="K1195" s="320">
        <v>600</v>
      </c>
      <c r="L1195" s="317" t="s">
        <v>457</v>
      </c>
      <c r="M1195" s="320" t="s">
        <v>687</v>
      </c>
      <c r="N1195" s="320" t="s">
        <v>710</v>
      </c>
      <c r="O1195" s="320" t="s">
        <v>458</v>
      </c>
      <c r="P1195" s="321">
        <v>7447</v>
      </c>
      <c r="Q1195" s="321" t="s">
        <v>473</v>
      </c>
    </row>
    <row r="1196" spans="1:17">
      <c r="A1196" s="327"/>
      <c r="B1196" s="318"/>
      <c r="C1196" s="55" t="s">
        <v>466</v>
      </c>
      <c r="D1196" s="55" t="s">
        <v>467</v>
      </c>
      <c r="E1196" s="55" t="s">
        <v>721</v>
      </c>
      <c r="F1196" s="318" t="s">
        <v>456</v>
      </c>
      <c r="G1196" s="318"/>
      <c r="H1196" s="55" t="s">
        <v>603</v>
      </c>
      <c r="I1196" s="57" t="s">
        <v>710</v>
      </c>
      <c r="J1196" s="38" t="s">
        <v>459</v>
      </c>
      <c r="K1196" s="318" t="s">
        <v>456</v>
      </c>
      <c r="L1196" s="318"/>
      <c r="M1196" s="318"/>
      <c r="N1196" s="318"/>
      <c r="O1196" s="318"/>
      <c r="P1196" s="322"/>
      <c r="Q1196" s="322"/>
    </row>
    <row r="1197" spans="1:17">
      <c r="A1197" s="46" t="s">
        <v>5514</v>
      </c>
      <c r="B1197" s="318"/>
      <c r="C1197" s="46" t="s">
        <v>471</v>
      </c>
      <c r="D1197" s="46" t="s">
        <v>467</v>
      </c>
      <c r="E1197" s="46" t="s">
        <v>724</v>
      </c>
      <c r="F1197" s="318"/>
      <c r="G1197" s="318"/>
      <c r="H1197" s="46" t="s">
        <v>603</v>
      </c>
      <c r="I1197" s="48" t="s">
        <v>2489</v>
      </c>
      <c r="J1197" s="38" t="s">
        <v>459</v>
      </c>
      <c r="K1197" s="318"/>
      <c r="L1197" s="318"/>
      <c r="M1197" s="318"/>
      <c r="N1197" s="318"/>
      <c r="O1197" s="318"/>
      <c r="P1197" s="322"/>
      <c r="Q1197" s="322"/>
    </row>
    <row r="1198" spans="1:17">
      <c r="A1198" s="46" t="s">
        <v>5515</v>
      </c>
      <c r="B1198" s="318"/>
      <c r="C1198" s="49" t="s">
        <v>471</v>
      </c>
      <c r="D1198" s="49" t="s">
        <v>467</v>
      </c>
      <c r="E1198" s="49" t="s">
        <v>724</v>
      </c>
      <c r="F1198" s="318"/>
      <c r="G1198" s="318"/>
      <c r="H1198" s="46" t="s">
        <v>603</v>
      </c>
      <c r="I1198" s="51" t="s">
        <v>2442</v>
      </c>
      <c r="J1198" s="38" t="s">
        <v>459</v>
      </c>
      <c r="K1198" s="318"/>
      <c r="L1198" s="318"/>
      <c r="M1198" s="318"/>
      <c r="N1198" s="318"/>
      <c r="O1198" s="318"/>
      <c r="P1198" s="322"/>
      <c r="Q1198" s="322"/>
    </row>
    <row r="1199" spans="1:17">
      <c r="A1199" s="46" t="s">
        <v>5516</v>
      </c>
      <c r="B1199" s="318"/>
      <c r="C1199" s="49" t="s">
        <v>471</v>
      </c>
      <c r="D1199" s="49" t="s">
        <v>467</v>
      </c>
      <c r="E1199" s="49" t="s">
        <v>724</v>
      </c>
      <c r="F1199" s="318"/>
      <c r="G1199" s="318"/>
      <c r="H1199" s="46" t="s">
        <v>603</v>
      </c>
      <c r="I1199" s="51" t="s">
        <v>2492</v>
      </c>
      <c r="J1199" s="38" t="s">
        <v>459</v>
      </c>
      <c r="K1199" s="318"/>
      <c r="L1199" s="318"/>
      <c r="M1199" s="318"/>
      <c r="N1199" s="318"/>
      <c r="O1199" s="318"/>
      <c r="P1199" s="322"/>
      <c r="Q1199" s="322"/>
    </row>
    <row r="1200" spans="1:17">
      <c r="A1200" s="46" t="s">
        <v>5517</v>
      </c>
      <c r="B1200" s="318"/>
      <c r="C1200" s="62" t="s">
        <v>471</v>
      </c>
      <c r="D1200" s="62" t="s">
        <v>467</v>
      </c>
      <c r="E1200" s="49" t="s">
        <v>724</v>
      </c>
      <c r="F1200" s="318"/>
      <c r="G1200" s="318"/>
      <c r="H1200" s="46" t="s">
        <v>603</v>
      </c>
      <c r="I1200" s="51" t="s">
        <v>2456</v>
      </c>
      <c r="J1200" s="38" t="s">
        <v>459</v>
      </c>
      <c r="K1200" s="318"/>
      <c r="L1200" s="318"/>
      <c r="M1200" s="318"/>
      <c r="N1200" s="318"/>
      <c r="O1200" s="318"/>
      <c r="P1200" s="322"/>
      <c r="Q1200" s="322"/>
    </row>
    <row r="1201" spans="1:17">
      <c r="A1201" s="326" t="s">
        <v>5518</v>
      </c>
      <c r="B1201" s="328" t="s">
        <v>4401</v>
      </c>
      <c r="C1201" s="43" t="s">
        <v>4402</v>
      </c>
      <c r="D1201" s="43" t="s">
        <v>467</v>
      </c>
      <c r="E1201" s="43" t="s">
        <v>5080</v>
      </c>
      <c r="F1201" s="320">
        <v>600</v>
      </c>
      <c r="G1201" s="317" t="s">
        <v>457</v>
      </c>
      <c r="H1201" s="43" t="s">
        <v>459</v>
      </c>
      <c r="I1201" s="45" t="s">
        <v>4679</v>
      </c>
      <c r="J1201" s="38" t="s">
        <v>459</v>
      </c>
      <c r="K1201" s="320">
        <v>600</v>
      </c>
      <c r="L1201" s="317" t="s">
        <v>457</v>
      </c>
      <c r="M1201" s="320" t="s">
        <v>626</v>
      </c>
      <c r="N1201" s="320" t="s">
        <v>710</v>
      </c>
      <c r="O1201" s="320" t="s">
        <v>458</v>
      </c>
      <c r="P1201" s="321">
        <v>7447</v>
      </c>
      <c r="Q1201" s="321" t="s">
        <v>473</v>
      </c>
    </row>
    <row r="1202" spans="1:17">
      <c r="A1202" s="327"/>
      <c r="B1202" s="318"/>
      <c r="C1202" s="46" t="s">
        <v>466</v>
      </c>
      <c r="D1202" s="46" t="s">
        <v>467</v>
      </c>
      <c r="E1202" s="46" t="s">
        <v>732</v>
      </c>
      <c r="F1202" s="318" t="s">
        <v>456</v>
      </c>
      <c r="G1202" s="318"/>
      <c r="H1202" s="46" t="s">
        <v>532</v>
      </c>
      <c r="I1202" s="48" t="s">
        <v>1073</v>
      </c>
      <c r="J1202" s="38" t="s">
        <v>459</v>
      </c>
      <c r="K1202" s="318" t="s">
        <v>456</v>
      </c>
      <c r="L1202" s="318"/>
      <c r="M1202" s="318"/>
      <c r="N1202" s="318"/>
      <c r="O1202" s="318"/>
      <c r="P1202" s="322"/>
      <c r="Q1202" s="322"/>
    </row>
    <row r="1203" spans="1:17">
      <c r="A1203" s="46" t="s">
        <v>5519</v>
      </c>
      <c r="B1203" s="318"/>
      <c r="C1203" s="46" t="s">
        <v>471</v>
      </c>
      <c r="D1203" s="46" t="s">
        <v>467</v>
      </c>
      <c r="E1203" s="46" t="s">
        <v>724</v>
      </c>
      <c r="F1203" s="318"/>
      <c r="G1203" s="318"/>
      <c r="H1203" s="55" t="s">
        <v>603</v>
      </c>
      <c r="I1203" s="48" t="s">
        <v>2489</v>
      </c>
      <c r="J1203" s="38" t="s">
        <v>459</v>
      </c>
      <c r="K1203" s="318"/>
      <c r="L1203" s="318"/>
      <c r="M1203" s="318"/>
      <c r="N1203" s="318"/>
      <c r="O1203" s="318"/>
      <c r="P1203" s="322"/>
      <c r="Q1203" s="322"/>
    </row>
    <row r="1204" spans="1:17">
      <c r="A1204" s="46" t="s">
        <v>5520</v>
      </c>
      <c r="B1204" s="318"/>
      <c r="C1204" s="46" t="s">
        <v>471</v>
      </c>
      <c r="D1204" s="46" t="s">
        <v>467</v>
      </c>
      <c r="E1204" s="46" t="s">
        <v>724</v>
      </c>
      <c r="F1204" s="318"/>
      <c r="G1204" s="318"/>
      <c r="H1204" s="46" t="s">
        <v>603</v>
      </c>
      <c r="I1204" s="48" t="s">
        <v>2442</v>
      </c>
      <c r="J1204" s="38" t="s">
        <v>459</v>
      </c>
      <c r="K1204" s="318"/>
      <c r="L1204" s="318"/>
      <c r="M1204" s="318"/>
      <c r="N1204" s="318"/>
      <c r="O1204" s="318"/>
      <c r="P1204" s="322"/>
      <c r="Q1204" s="322"/>
    </row>
    <row r="1205" spans="1:17">
      <c r="A1205" s="46" t="s">
        <v>5521</v>
      </c>
      <c r="B1205" s="318"/>
      <c r="C1205" s="46" t="s">
        <v>471</v>
      </c>
      <c r="D1205" s="46" t="s">
        <v>467</v>
      </c>
      <c r="E1205" s="46" t="s">
        <v>724</v>
      </c>
      <c r="F1205" s="318"/>
      <c r="G1205" s="318"/>
      <c r="H1205" s="46" t="s">
        <v>603</v>
      </c>
      <c r="I1205" s="48" t="s">
        <v>2492</v>
      </c>
      <c r="J1205" s="38" t="s">
        <v>459</v>
      </c>
      <c r="K1205" s="318"/>
      <c r="L1205" s="318"/>
      <c r="M1205" s="318"/>
      <c r="N1205" s="318"/>
      <c r="O1205" s="318"/>
      <c r="P1205" s="322"/>
      <c r="Q1205" s="322"/>
    </row>
    <row r="1206" spans="1:17">
      <c r="A1206" s="46" t="s">
        <v>5522</v>
      </c>
      <c r="B1206" s="318"/>
      <c r="C1206" s="46" t="s">
        <v>471</v>
      </c>
      <c r="D1206" s="46" t="s">
        <v>467</v>
      </c>
      <c r="E1206" s="46" t="s">
        <v>724</v>
      </c>
      <c r="F1206" s="318"/>
      <c r="G1206" s="318"/>
      <c r="H1206" s="46" t="s">
        <v>532</v>
      </c>
      <c r="I1206" s="48" t="s">
        <v>2456</v>
      </c>
      <c r="J1206" s="38" t="s">
        <v>459</v>
      </c>
      <c r="K1206" s="318"/>
      <c r="L1206" s="318"/>
      <c r="M1206" s="318"/>
      <c r="N1206" s="318"/>
      <c r="O1206" s="318"/>
      <c r="P1206" s="322"/>
      <c r="Q1206" s="322"/>
    </row>
    <row r="1207" spans="1:17">
      <c r="A1207" s="326" t="s">
        <v>5523</v>
      </c>
      <c r="B1207" s="328" t="s">
        <v>4401</v>
      </c>
      <c r="C1207" s="43" t="s">
        <v>4402</v>
      </c>
      <c r="D1207" s="43" t="s">
        <v>467</v>
      </c>
      <c r="E1207" s="43" t="s">
        <v>4678</v>
      </c>
      <c r="F1207" s="320">
        <v>600</v>
      </c>
      <c r="G1207" s="317" t="s">
        <v>457</v>
      </c>
      <c r="H1207" s="43" t="s">
        <v>459</v>
      </c>
      <c r="I1207" s="45" t="s">
        <v>4679</v>
      </c>
      <c r="J1207" s="38" t="s">
        <v>459</v>
      </c>
      <c r="K1207" s="320">
        <v>600</v>
      </c>
      <c r="L1207" s="317" t="s">
        <v>457</v>
      </c>
      <c r="M1207" s="320" t="s">
        <v>687</v>
      </c>
      <c r="N1207" s="320" t="s">
        <v>710</v>
      </c>
      <c r="O1207" s="320" t="s">
        <v>458</v>
      </c>
      <c r="P1207" s="321">
        <v>7447</v>
      </c>
      <c r="Q1207" s="321" t="s">
        <v>473</v>
      </c>
    </row>
    <row r="1208" spans="1:17">
      <c r="A1208" s="327"/>
      <c r="B1208" s="318"/>
      <c r="C1208" s="46" t="s">
        <v>466</v>
      </c>
      <c r="D1208" s="46" t="s">
        <v>467</v>
      </c>
      <c r="E1208" s="46" t="s">
        <v>732</v>
      </c>
      <c r="F1208" s="318" t="s">
        <v>456</v>
      </c>
      <c r="G1208" s="318"/>
      <c r="H1208" s="46" t="s">
        <v>532</v>
      </c>
      <c r="I1208" s="48" t="s">
        <v>1073</v>
      </c>
      <c r="J1208" s="38" t="s">
        <v>459</v>
      </c>
      <c r="K1208" s="318" t="s">
        <v>456</v>
      </c>
      <c r="L1208" s="318"/>
      <c r="M1208" s="318"/>
      <c r="N1208" s="318"/>
      <c r="O1208" s="318"/>
      <c r="P1208" s="322"/>
      <c r="Q1208" s="322"/>
    </row>
    <row r="1209" spans="1:17">
      <c r="A1209" s="46" t="s">
        <v>5524</v>
      </c>
      <c r="B1209" s="318"/>
      <c r="C1209" s="46" t="s">
        <v>471</v>
      </c>
      <c r="D1209" s="46" t="s">
        <v>467</v>
      </c>
      <c r="E1209" s="46" t="s">
        <v>724</v>
      </c>
      <c r="F1209" s="318"/>
      <c r="G1209" s="318"/>
      <c r="H1209" s="55" t="s">
        <v>603</v>
      </c>
      <c r="I1209" s="48" t="s">
        <v>2489</v>
      </c>
      <c r="J1209" s="38" t="s">
        <v>459</v>
      </c>
      <c r="K1209" s="318"/>
      <c r="L1209" s="318"/>
      <c r="M1209" s="318"/>
      <c r="N1209" s="318"/>
      <c r="O1209" s="318"/>
      <c r="P1209" s="322"/>
      <c r="Q1209" s="322"/>
    </row>
    <row r="1210" spans="1:17">
      <c r="A1210" s="46" t="s">
        <v>5525</v>
      </c>
      <c r="B1210" s="318"/>
      <c r="C1210" s="46" t="s">
        <v>471</v>
      </c>
      <c r="D1210" s="46" t="s">
        <v>467</v>
      </c>
      <c r="E1210" s="46" t="s">
        <v>724</v>
      </c>
      <c r="F1210" s="318"/>
      <c r="G1210" s="318"/>
      <c r="H1210" s="46" t="s">
        <v>603</v>
      </c>
      <c r="I1210" s="48" t="s">
        <v>2442</v>
      </c>
      <c r="J1210" s="38" t="s">
        <v>459</v>
      </c>
      <c r="K1210" s="318"/>
      <c r="L1210" s="318"/>
      <c r="M1210" s="318"/>
      <c r="N1210" s="318"/>
      <c r="O1210" s="318"/>
      <c r="P1210" s="322"/>
      <c r="Q1210" s="322"/>
    </row>
    <row r="1211" spans="1:17">
      <c r="A1211" s="46" t="s">
        <v>5526</v>
      </c>
      <c r="B1211" s="318"/>
      <c r="C1211" s="46" t="s">
        <v>471</v>
      </c>
      <c r="D1211" s="46" t="s">
        <v>467</v>
      </c>
      <c r="E1211" s="46" t="s">
        <v>724</v>
      </c>
      <c r="F1211" s="318"/>
      <c r="G1211" s="318"/>
      <c r="H1211" s="46" t="s">
        <v>603</v>
      </c>
      <c r="I1211" s="48" t="s">
        <v>2492</v>
      </c>
      <c r="J1211" s="38" t="s">
        <v>459</v>
      </c>
      <c r="K1211" s="318"/>
      <c r="L1211" s="318"/>
      <c r="M1211" s="318"/>
      <c r="N1211" s="318"/>
      <c r="O1211" s="318"/>
      <c r="P1211" s="322"/>
      <c r="Q1211" s="322"/>
    </row>
    <row r="1212" spans="1:17">
      <c r="A1212" s="46" t="s">
        <v>5527</v>
      </c>
      <c r="B1212" s="318"/>
      <c r="C1212" s="46" t="s">
        <v>471</v>
      </c>
      <c r="D1212" s="46" t="s">
        <v>467</v>
      </c>
      <c r="E1212" s="46" t="s">
        <v>724</v>
      </c>
      <c r="F1212" s="318"/>
      <c r="G1212" s="318"/>
      <c r="H1212" s="46" t="s">
        <v>532</v>
      </c>
      <c r="I1212" s="48" t="s">
        <v>2456</v>
      </c>
      <c r="J1212" s="38" t="s">
        <v>459</v>
      </c>
      <c r="K1212" s="318"/>
      <c r="L1212" s="318"/>
      <c r="M1212" s="318"/>
      <c r="N1212" s="318"/>
      <c r="O1212" s="318"/>
      <c r="P1212" s="322"/>
      <c r="Q1212" s="322"/>
    </row>
    <row r="1213" spans="1:17">
      <c r="A1213" s="326" t="s">
        <v>5528</v>
      </c>
      <c r="B1213" s="328" t="s">
        <v>4401</v>
      </c>
      <c r="C1213" s="43" t="s">
        <v>4402</v>
      </c>
      <c r="D1213" s="43" t="s">
        <v>467</v>
      </c>
      <c r="E1213" s="43" t="s">
        <v>5127</v>
      </c>
      <c r="F1213" s="320">
        <v>600</v>
      </c>
      <c r="G1213" s="317" t="s">
        <v>457</v>
      </c>
      <c r="H1213" s="43" t="s">
        <v>459</v>
      </c>
      <c r="I1213" s="45" t="s">
        <v>1470</v>
      </c>
      <c r="J1213" s="38" t="s">
        <v>459</v>
      </c>
      <c r="K1213" s="320">
        <v>600</v>
      </c>
      <c r="L1213" s="317" t="s">
        <v>457</v>
      </c>
      <c r="M1213" s="320" t="s">
        <v>626</v>
      </c>
      <c r="N1213" s="320" t="s">
        <v>1080</v>
      </c>
      <c r="O1213" s="320" t="s">
        <v>1081</v>
      </c>
      <c r="P1213" s="321">
        <v>7447</v>
      </c>
      <c r="Q1213" s="321" t="s">
        <v>473</v>
      </c>
    </row>
    <row r="1214" spans="1:17">
      <c r="A1214" s="327"/>
      <c r="B1214" s="318"/>
      <c r="C1214" s="46" t="s">
        <v>466</v>
      </c>
      <c r="D1214" s="46" t="s">
        <v>467</v>
      </c>
      <c r="E1214" s="46" t="s">
        <v>741</v>
      </c>
      <c r="F1214" s="318"/>
      <c r="G1214" s="318"/>
      <c r="H1214" s="46" t="s">
        <v>532</v>
      </c>
      <c r="I1214" s="48" t="s">
        <v>1080</v>
      </c>
      <c r="J1214" s="38" t="s">
        <v>459</v>
      </c>
      <c r="K1214" s="318"/>
      <c r="L1214" s="318"/>
      <c r="M1214" s="318"/>
      <c r="N1214" s="318"/>
      <c r="O1214" s="318"/>
      <c r="P1214" s="322"/>
      <c r="Q1214" s="322"/>
    </row>
    <row r="1215" spans="1:17">
      <c r="A1215" s="46" t="s">
        <v>5529</v>
      </c>
      <c r="B1215" s="318"/>
      <c r="C1215" s="46" t="s">
        <v>471</v>
      </c>
      <c r="D1215" s="46" t="s">
        <v>467</v>
      </c>
      <c r="E1215" s="46" t="s">
        <v>724</v>
      </c>
      <c r="F1215" s="318"/>
      <c r="G1215" s="318"/>
      <c r="H1215" s="55" t="s">
        <v>603</v>
      </c>
      <c r="I1215" s="48" t="s">
        <v>2489</v>
      </c>
      <c r="J1215" s="38" t="s">
        <v>459</v>
      </c>
      <c r="K1215" s="318"/>
      <c r="L1215" s="318"/>
      <c r="M1215" s="318"/>
      <c r="N1215" s="318"/>
      <c r="O1215" s="318"/>
      <c r="P1215" s="322"/>
      <c r="Q1215" s="322"/>
    </row>
    <row r="1216" spans="1:17">
      <c r="A1216" s="46" t="s">
        <v>5530</v>
      </c>
      <c r="B1216" s="318"/>
      <c r="C1216" s="49" t="s">
        <v>471</v>
      </c>
      <c r="D1216" s="49" t="s">
        <v>467</v>
      </c>
      <c r="E1216" s="46" t="s">
        <v>724</v>
      </c>
      <c r="F1216" s="318"/>
      <c r="G1216" s="318"/>
      <c r="H1216" s="46" t="s">
        <v>603</v>
      </c>
      <c r="I1216" s="51" t="s">
        <v>2442</v>
      </c>
      <c r="J1216" s="38" t="s">
        <v>459</v>
      </c>
      <c r="K1216" s="318"/>
      <c r="L1216" s="318"/>
      <c r="M1216" s="318"/>
      <c r="N1216" s="318"/>
      <c r="O1216" s="318"/>
      <c r="P1216" s="322"/>
      <c r="Q1216" s="322"/>
    </row>
    <row r="1217" spans="1:17">
      <c r="A1217" s="46" t="s">
        <v>5531</v>
      </c>
      <c r="B1217" s="318"/>
      <c r="C1217" s="46" t="s">
        <v>471</v>
      </c>
      <c r="D1217" s="46" t="s">
        <v>467</v>
      </c>
      <c r="E1217" s="46" t="s">
        <v>724</v>
      </c>
      <c r="F1217" s="318"/>
      <c r="G1217" s="318"/>
      <c r="H1217" s="46" t="s">
        <v>603</v>
      </c>
      <c r="I1217" s="48" t="s">
        <v>2492</v>
      </c>
      <c r="J1217" s="38" t="s">
        <v>459</v>
      </c>
      <c r="K1217" s="318"/>
      <c r="L1217" s="318"/>
      <c r="M1217" s="318"/>
      <c r="N1217" s="318"/>
      <c r="O1217" s="318"/>
      <c r="P1217" s="322"/>
      <c r="Q1217" s="322"/>
    </row>
    <row r="1218" spans="1:17">
      <c r="A1218" s="46" t="s">
        <v>5532</v>
      </c>
      <c r="B1218" s="318"/>
      <c r="C1218" s="49" t="s">
        <v>471</v>
      </c>
      <c r="D1218" s="49" t="s">
        <v>467</v>
      </c>
      <c r="E1218" s="49" t="s">
        <v>724</v>
      </c>
      <c r="F1218" s="318"/>
      <c r="G1218" s="318"/>
      <c r="H1218" s="46" t="s">
        <v>532</v>
      </c>
      <c r="I1218" s="51" t="s">
        <v>2456</v>
      </c>
      <c r="J1218" s="38" t="s">
        <v>459</v>
      </c>
      <c r="K1218" s="318"/>
      <c r="L1218" s="318"/>
      <c r="M1218" s="318"/>
      <c r="N1218" s="318"/>
      <c r="O1218" s="318"/>
      <c r="P1218" s="322"/>
      <c r="Q1218" s="322"/>
    </row>
    <row r="1219" spans="1:17">
      <c r="A1219" s="46" t="s">
        <v>5533</v>
      </c>
      <c r="B1219" s="318"/>
      <c r="C1219" s="49" t="s">
        <v>471</v>
      </c>
      <c r="D1219" s="49" t="s">
        <v>467</v>
      </c>
      <c r="E1219" s="46" t="s">
        <v>724</v>
      </c>
      <c r="F1219" s="318"/>
      <c r="G1219" s="318"/>
      <c r="H1219" s="46" t="s">
        <v>532</v>
      </c>
      <c r="I1219" s="51" t="s">
        <v>2495</v>
      </c>
      <c r="J1219" s="38" t="s">
        <v>459</v>
      </c>
      <c r="K1219" s="318"/>
      <c r="L1219" s="318"/>
      <c r="M1219" s="318"/>
      <c r="N1219" s="318"/>
      <c r="O1219" s="318"/>
      <c r="P1219" s="322"/>
      <c r="Q1219" s="322"/>
    </row>
    <row r="1220" spans="1:17">
      <c r="A1220" s="46" t="s">
        <v>5534</v>
      </c>
      <c r="B1220" s="324"/>
      <c r="C1220" s="52" t="s">
        <v>471</v>
      </c>
      <c r="D1220" s="52" t="s">
        <v>467</v>
      </c>
      <c r="E1220" s="52" t="s">
        <v>724</v>
      </c>
      <c r="F1220" s="324"/>
      <c r="G1220" s="324"/>
      <c r="H1220" s="52" t="s">
        <v>532</v>
      </c>
      <c r="I1220" s="54" t="s">
        <v>2522</v>
      </c>
      <c r="J1220" s="38" t="s">
        <v>459</v>
      </c>
      <c r="K1220" s="324"/>
      <c r="L1220" s="324"/>
      <c r="M1220" s="324"/>
      <c r="N1220" s="324"/>
      <c r="O1220" s="324"/>
      <c r="P1220" s="325"/>
      <c r="Q1220" s="325"/>
    </row>
    <row r="1221" spans="1:17">
      <c r="A1221" s="326" t="s">
        <v>5535</v>
      </c>
      <c r="B1221" s="328" t="s">
        <v>4401</v>
      </c>
      <c r="C1221" s="43" t="s">
        <v>4402</v>
      </c>
      <c r="D1221" s="43" t="s">
        <v>467</v>
      </c>
      <c r="E1221" s="43" t="s">
        <v>4703</v>
      </c>
      <c r="F1221" s="320">
        <v>600</v>
      </c>
      <c r="G1221" s="317" t="s">
        <v>457</v>
      </c>
      <c r="H1221" s="43" t="s">
        <v>459</v>
      </c>
      <c r="I1221" s="45" t="s">
        <v>1470</v>
      </c>
      <c r="J1221" s="38" t="s">
        <v>459</v>
      </c>
      <c r="K1221" s="320">
        <v>600</v>
      </c>
      <c r="L1221" s="317" t="s">
        <v>457</v>
      </c>
      <c r="M1221" s="320" t="s">
        <v>687</v>
      </c>
      <c r="N1221" s="320" t="s">
        <v>1080</v>
      </c>
      <c r="O1221" s="320" t="s">
        <v>1081</v>
      </c>
      <c r="P1221" s="321">
        <v>7447</v>
      </c>
      <c r="Q1221" s="321" t="s">
        <v>473</v>
      </c>
    </row>
    <row r="1222" spans="1:17">
      <c r="A1222" s="327"/>
      <c r="B1222" s="318"/>
      <c r="C1222" s="46" t="s">
        <v>466</v>
      </c>
      <c r="D1222" s="46" t="s">
        <v>467</v>
      </c>
      <c r="E1222" s="46" t="s">
        <v>741</v>
      </c>
      <c r="F1222" s="318"/>
      <c r="G1222" s="318"/>
      <c r="H1222" s="46" t="s">
        <v>532</v>
      </c>
      <c r="I1222" s="48" t="s">
        <v>1080</v>
      </c>
      <c r="J1222" s="38" t="s">
        <v>459</v>
      </c>
      <c r="K1222" s="318"/>
      <c r="L1222" s="318"/>
      <c r="M1222" s="318"/>
      <c r="N1222" s="318"/>
      <c r="O1222" s="318"/>
      <c r="P1222" s="322"/>
      <c r="Q1222" s="322"/>
    </row>
    <row r="1223" spans="1:17">
      <c r="A1223" s="46" t="s">
        <v>5536</v>
      </c>
      <c r="B1223" s="318"/>
      <c r="C1223" s="46" t="s">
        <v>471</v>
      </c>
      <c r="D1223" s="46" t="s">
        <v>467</v>
      </c>
      <c r="E1223" s="46" t="s">
        <v>724</v>
      </c>
      <c r="F1223" s="318"/>
      <c r="G1223" s="318"/>
      <c r="H1223" s="55" t="s">
        <v>603</v>
      </c>
      <c r="I1223" s="48" t="s">
        <v>2489</v>
      </c>
      <c r="J1223" s="38" t="s">
        <v>459</v>
      </c>
      <c r="K1223" s="318"/>
      <c r="L1223" s="318"/>
      <c r="M1223" s="318"/>
      <c r="N1223" s="318"/>
      <c r="O1223" s="318"/>
      <c r="P1223" s="322"/>
      <c r="Q1223" s="322"/>
    </row>
    <row r="1224" spans="1:17">
      <c r="A1224" s="46" t="s">
        <v>5537</v>
      </c>
      <c r="B1224" s="318"/>
      <c r="C1224" s="49" t="s">
        <v>471</v>
      </c>
      <c r="D1224" s="49" t="s">
        <v>467</v>
      </c>
      <c r="E1224" s="46" t="s">
        <v>724</v>
      </c>
      <c r="F1224" s="318"/>
      <c r="G1224" s="318"/>
      <c r="H1224" s="46" t="s">
        <v>603</v>
      </c>
      <c r="I1224" s="51" t="s">
        <v>2442</v>
      </c>
      <c r="J1224" s="38" t="s">
        <v>459</v>
      </c>
      <c r="K1224" s="318"/>
      <c r="L1224" s="318"/>
      <c r="M1224" s="318"/>
      <c r="N1224" s="318"/>
      <c r="O1224" s="318"/>
      <c r="P1224" s="322"/>
      <c r="Q1224" s="322"/>
    </row>
    <row r="1225" spans="1:17">
      <c r="A1225" s="46" t="s">
        <v>5538</v>
      </c>
      <c r="B1225" s="318"/>
      <c r="C1225" s="46" t="s">
        <v>471</v>
      </c>
      <c r="D1225" s="46" t="s">
        <v>467</v>
      </c>
      <c r="E1225" s="46" t="s">
        <v>724</v>
      </c>
      <c r="F1225" s="318"/>
      <c r="G1225" s="318"/>
      <c r="H1225" s="46" t="s">
        <v>603</v>
      </c>
      <c r="I1225" s="48" t="s">
        <v>2492</v>
      </c>
      <c r="J1225" s="38" t="s">
        <v>459</v>
      </c>
      <c r="K1225" s="318"/>
      <c r="L1225" s="318"/>
      <c r="M1225" s="318"/>
      <c r="N1225" s="318"/>
      <c r="O1225" s="318"/>
      <c r="P1225" s="322"/>
      <c r="Q1225" s="322"/>
    </row>
    <row r="1226" spans="1:17">
      <c r="A1226" s="46" t="s">
        <v>5539</v>
      </c>
      <c r="B1226" s="318"/>
      <c r="C1226" s="49" t="s">
        <v>471</v>
      </c>
      <c r="D1226" s="49" t="s">
        <v>467</v>
      </c>
      <c r="E1226" s="49" t="s">
        <v>724</v>
      </c>
      <c r="F1226" s="318"/>
      <c r="G1226" s="318"/>
      <c r="H1226" s="46" t="s">
        <v>532</v>
      </c>
      <c r="I1226" s="51" t="s">
        <v>2456</v>
      </c>
      <c r="J1226" s="38" t="s">
        <v>459</v>
      </c>
      <c r="K1226" s="318"/>
      <c r="L1226" s="318"/>
      <c r="M1226" s="318"/>
      <c r="N1226" s="318"/>
      <c r="O1226" s="318"/>
      <c r="P1226" s="322"/>
      <c r="Q1226" s="322"/>
    </row>
    <row r="1227" spans="1:17">
      <c r="A1227" s="46" t="s">
        <v>5540</v>
      </c>
      <c r="B1227" s="318"/>
      <c r="C1227" s="49" t="s">
        <v>471</v>
      </c>
      <c r="D1227" s="49" t="s">
        <v>467</v>
      </c>
      <c r="E1227" s="46" t="s">
        <v>724</v>
      </c>
      <c r="F1227" s="318"/>
      <c r="G1227" s="318"/>
      <c r="H1227" s="46" t="s">
        <v>532</v>
      </c>
      <c r="I1227" s="51" t="s">
        <v>2495</v>
      </c>
      <c r="J1227" s="38" t="s">
        <v>459</v>
      </c>
      <c r="K1227" s="318"/>
      <c r="L1227" s="318"/>
      <c r="M1227" s="318"/>
      <c r="N1227" s="318"/>
      <c r="O1227" s="318"/>
      <c r="P1227" s="322"/>
      <c r="Q1227" s="322"/>
    </row>
    <row r="1228" spans="1:17">
      <c r="A1228" s="46" t="s">
        <v>5541</v>
      </c>
      <c r="B1228" s="324"/>
      <c r="C1228" s="52" t="s">
        <v>471</v>
      </c>
      <c r="D1228" s="52" t="s">
        <v>467</v>
      </c>
      <c r="E1228" s="52" t="s">
        <v>724</v>
      </c>
      <c r="F1228" s="324"/>
      <c r="G1228" s="324"/>
      <c r="H1228" s="52" t="s">
        <v>532</v>
      </c>
      <c r="I1228" s="54" t="s">
        <v>2522</v>
      </c>
      <c r="J1228" s="38" t="s">
        <v>459</v>
      </c>
      <c r="K1228" s="324"/>
      <c r="L1228" s="324"/>
      <c r="M1228" s="324"/>
      <c r="N1228" s="324"/>
      <c r="O1228" s="324"/>
      <c r="P1228" s="325"/>
      <c r="Q1228" s="325"/>
    </row>
    <row r="1229" spans="1:17">
      <c r="A1229" s="326" t="s">
        <v>5542</v>
      </c>
      <c r="B1229" s="328" t="s">
        <v>4401</v>
      </c>
      <c r="C1229" s="43" t="s">
        <v>4402</v>
      </c>
      <c r="D1229" s="43" t="s">
        <v>467</v>
      </c>
      <c r="E1229" s="43" t="s">
        <v>4711</v>
      </c>
      <c r="F1229" s="320">
        <v>600</v>
      </c>
      <c r="G1229" s="317" t="s">
        <v>457</v>
      </c>
      <c r="H1229" s="43" t="s">
        <v>459</v>
      </c>
      <c r="I1229" s="45" t="s">
        <v>2533</v>
      </c>
      <c r="J1229" s="38" t="s">
        <v>459</v>
      </c>
      <c r="K1229" s="320">
        <v>600</v>
      </c>
      <c r="L1229" s="317" t="s">
        <v>457</v>
      </c>
      <c r="M1229" s="320" t="s">
        <v>687</v>
      </c>
      <c r="N1229" s="320" t="s">
        <v>1694</v>
      </c>
      <c r="O1229" s="320" t="s">
        <v>1464</v>
      </c>
      <c r="P1229" s="321">
        <v>15980</v>
      </c>
      <c r="Q1229" s="321" t="s">
        <v>473</v>
      </c>
    </row>
    <row r="1230" spans="1:17">
      <c r="A1230" s="327"/>
      <c r="B1230" s="318"/>
      <c r="C1230" s="55" t="s">
        <v>466</v>
      </c>
      <c r="D1230" s="55" t="s">
        <v>467</v>
      </c>
      <c r="E1230" s="55" t="s">
        <v>1274</v>
      </c>
      <c r="F1230" s="318"/>
      <c r="G1230" s="318"/>
      <c r="H1230" s="55" t="s">
        <v>532</v>
      </c>
      <c r="I1230" s="57" t="s">
        <v>1694</v>
      </c>
      <c r="J1230" s="38" t="s">
        <v>459</v>
      </c>
      <c r="K1230" s="318"/>
      <c r="L1230" s="318"/>
      <c r="M1230" s="318"/>
      <c r="N1230" s="318"/>
      <c r="O1230" s="318"/>
      <c r="P1230" s="322"/>
      <c r="Q1230" s="322"/>
    </row>
    <row r="1231" spans="1:17">
      <c r="A1231" s="49" t="s">
        <v>5543</v>
      </c>
      <c r="B1231" s="318"/>
      <c r="C1231" s="49" t="s">
        <v>471</v>
      </c>
      <c r="D1231" s="49" t="s">
        <v>467</v>
      </c>
      <c r="E1231" s="49" t="s">
        <v>1276</v>
      </c>
      <c r="F1231" s="318"/>
      <c r="G1231" s="318"/>
      <c r="H1231" s="49" t="s">
        <v>532</v>
      </c>
      <c r="I1231" s="51" t="s">
        <v>2495</v>
      </c>
      <c r="J1231" s="38" t="s">
        <v>459</v>
      </c>
      <c r="K1231" s="318"/>
      <c r="L1231" s="318"/>
      <c r="M1231" s="318"/>
      <c r="N1231" s="318"/>
      <c r="O1231" s="318"/>
      <c r="P1231" s="322"/>
      <c r="Q1231" s="322"/>
    </row>
    <row r="1232" spans="1:17">
      <c r="A1232" s="49" t="s">
        <v>5544</v>
      </c>
      <c r="B1232" s="324"/>
      <c r="C1232" s="52" t="s">
        <v>471</v>
      </c>
      <c r="D1232" s="52" t="s">
        <v>467</v>
      </c>
      <c r="E1232" s="73" t="s">
        <v>1276</v>
      </c>
      <c r="F1232" s="324"/>
      <c r="G1232" s="324"/>
      <c r="H1232" s="52" t="s">
        <v>532</v>
      </c>
      <c r="I1232" s="54" t="s">
        <v>2522</v>
      </c>
      <c r="J1232" s="38" t="s">
        <v>459</v>
      </c>
      <c r="K1232" s="324"/>
      <c r="L1232" s="324"/>
      <c r="M1232" s="324"/>
      <c r="N1232" s="324"/>
      <c r="O1232" s="324"/>
      <c r="P1232" s="325"/>
      <c r="Q1232" s="325"/>
    </row>
    <row r="1233" spans="1:17">
      <c r="A1233" s="326" t="s">
        <v>5545</v>
      </c>
      <c r="B1233" s="328" t="s">
        <v>4401</v>
      </c>
      <c r="C1233" s="43" t="s">
        <v>4402</v>
      </c>
      <c r="D1233" s="43" t="s">
        <v>467</v>
      </c>
      <c r="E1233" s="43" t="s">
        <v>4711</v>
      </c>
      <c r="F1233" s="320">
        <v>600</v>
      </c>
      <c r="G1233" s="317" t="s">
        <v>457</v>
      </c>
      <c r="H1233" s="43" t="s">
        <v>459</v>
      </c>
      <c r="I1233" s="45" t="s">
        <v>2533</v>
      </c>
      <c r="J1233" s="38" t="s">
        <v>459</v>
      </c>
      <c r="K1233" s="320">
        <v>600</v>
      </c>
      <c r="L1233" s="317" t="s">
        <v>457</v>
      </c>
      <c r="M1233" s="320" t="s">
        <v>687</v>
      </c>
      <c r="N1233" s="320" t="s">
        <v>1698</v>
      </c>
      <c r="O1233" s="320" t="s">
        <v>1470</v>
      </c>
      <c r="P1233" s="321">
        <v>15980</v>
      </c>
      <c r="Q1233" s="321" t="s">
        <v>473</v>
      </c>
    </row>
    <row r="1234" spans="1:17">
      <c r="A1234" s="327"/>
      <c r="B1234" s="318"/>
      <c r="C1234" s="55" t="s">
        <v>466</v>
      </c>
      <c r="D1234" s="55" t="s">
        <v>467</v>
      </c>
      <c r="E1234" s="55" t="s">
        <v>1286</v>
      </c>
      <c r="F1234" s="318"/>
      <c r="G1234" s="318"/>
      <c r="H1234" s="55" t="s">
        <v>639</v>
      </c>
      <c r="I1234" s="57" t="s">
        <v>1698</v>
      </c>
      <c r="J1234" s="38" t="s">
        <v>459</v>
      </c>
      <c r="K1234" s="318"/>
      <c r="L1234" s="318"/>
      <c r="M1234" s="318"/>
      <c r="N1234" s="318"/>
      <c r="O1234" s="318"/>
      <c r="P1234" s="322"/>
      <c r="Q1234" s="322"/>
    </row>
    <row r="1235" spans="1:17">
      <c r="A1235" s="160" t="s">
        <v>5546</v>
      </c>
      <c r="B1235" s="318"/>
      <c r="C1235" s="160" t="s">
        <v>471</v>
      </c>
      <c r="D1235" s="160" t="s">
        <v>467</v>
      </c>
      <c r="E1235" s="160" t="s">
        <v>1276</v>
      </c>
      <c r="F1235" s="318"/>
      <c r="G1235" s="318"/>
      <c r="H1235" s="160" t="s">
        <v>532</v>
      </c>
      <c r="I1235" s="51" t="s">
        <v>2495</v>
      </c>
      <c r="J1235" s="38" t="s">
        <v>459</v>
      </c>
      <c r="K1235" s="318"/>
      <c r="L1235" s="318"/>
      <c r="M1235" s="318"/>
      <c r="N1235" s="318"/>
      <c r="O1235" s="318"/>
      <c r="P1235" s="322"/>
      <c r="Q1235" s="322"/>
    </row>
    <row r="1236" spans="1:17">
      <c r="A1236" s="160" t="s">
        <v>5547</v>
      </c>
      <c r="B1236" s="318"/>
      <c r="C1236" s="160" t="s">
        <v>471</v>
      </c>
      <c r="D1236" s="160" t="s">
        <v>467</v>
      </c>
      <c r="E1236" s="46" t="s">
        <v>1276</v>
      </c>
      <c r="F1236" s="318"/>
      <c r="G1236" s="318"/>
      <c r="H1236" s="160" t="s">
        <v>532</v>
      </c>
      <c r="I1236" s="51" t="s">
        <v>2522</v>
      </c>
      <c r="J1236" s="38" t="s">
        <v>459</v>
      </c>
      <c r="K1236" s="318"/>
      <c r="L1236" s="318"/>
      <c r="M1236" s="318"/>
      <c r="N1236" s="318"/>
      <c r="O1236" s="318"/>
      <c r="P1236" s="322"/>
      <c r="Q1236" s="322"/>
    </row>
    <row r="1237" spans="1:17" ht="15" thickBot="1">
      <c r="A1237" s="78" t="s">
        <v>5548</v>
      </c>
      <c r="B1237" s="319"/>
      <c r="C1237" s="79" t="s">
        <v>471</v>
      </c>
      <c r="D1237" s="79" t="s">
        <v>467</v>
      </c>
      <c r="E1237" s="78" t="s">
        <v>1276</v>
      </c>
      <c r="F1237" s="319"/>
      <c r="G1237" s="319"/>
      <c r="H1237" s="79" t="s">
        <v>532</v>
      </c>
      <c r="I1237" s="84" t="s">
        <v>2537</v>
      </c>
      <c r="J1237" s="191" t="s">
        <v>459</v>
      </c>
      <c r="K1237" s="319"/>
      <c r="L1237" s="319"/>
      <c r="M1237" s="319"/>
      <c r="N1237" s="319"/>
      <c r="O1237" s="319"/>
      <c r="P1237" s="323"/>
      <c r="Q1237" s="323"/>
    </row>
  </sheetData>
  <sheetProtection algorithmName="SHA-512" hashValue="G43zLjHaZYlkllCk5XiORdcIdSwEm1dJ0JFLIaMdxTe9ZdnyNkULXxy7vS2xnpY7qw/Vt7XkwvIO0KrfwClySg==" saltValue="J5x1ljZuhBw6gTH0HcXFDQ==" spinCount="100000" sheet="1" objects="1" scenarios="1"/>
  <mergeCells count="1260">
    <mergeCell ref="A1:A3"/>
    <mergeCell ref="B1:B3"/>
    <mergeCell ref="C1:J2"/>
    <mergeCell ref="K1:O2"/>
    <mergeCell ref="P1:P3"/>
    <mergeCell ref="Q1:Q3"/>
    <mergeCell ref="L13:L23"/>
    <mergeCell ref="M13:M23"/>
    <mergeCell ref="N13:N23"/>
    <mergeCell ref="O13:O23"/>
    <mergeCell ref="P13:P23"/>
    <mergeCell ref="Q13:Q23"/>
    <mergeCell ref="M4:M12"/>
    <mergeCell ref="N4:N12"/>
    <mergeCell ref="O4:O12"/>
    <mergeCell ref="P4:P12"/>
    <mergeCell ref="Q4:Q12"/>
    <mergeCell ref="A13:A14"/>
    <mergeCell ref="B13:B23"/>
    <mergeCell ref="F13:F23"/>
    <mergeCell ref="G13:G23"/>
    <mergeCell ref="K13:K23"/>
    <mergeCell ref="A4:A5"/>
    <mergeCell ref="B4:B12"/>
    <mergeCell ref="F4:F12"/>
    <mergeCell ref="G4:G12"/>
    <mergeCell ref="K4:K12"/>
    <mergeCell ref="L4:L12"/>
    <mergeCell ref="L38:L51"/>
    <mergeCell ref="M38:M51"/>
    <mergeCell ref="N38:N51"/>
    <mergeCell ref="O38:O51"/>
    <mergeCell ref="P38:P51"/>
    <mergeCell ref="Q38:Q51"/>
    <mergeCell ref="M24:M37"/>
    <mergeCell ref="N24:N37"/>
    <mergeCell ref="O24:O37"/>
    <mergeCell ref="P24:P37"/>
    <mergeCell ref="Q24:Q37"/>
    <mergeCell ref="A38:A39"/>
    <mergeCell ref="B38:B51"/>
    <mergeCell ref="F38:F51"/>
    <mergeCell ref="G38:G51"/>
    <mergeCell ref="K38:K51"/>
    <mergeCell ref="A24:A25"/>
    <mergeCell ref="B24:B37"/>
    <mergeCell ref="F24:F37"/>
    <mergeCell ref="G24:G37"/>
    <mergeCell ref="K24:K37"/>
    <mergeCell ref="L24:L37"/>
    <mergeCell ref="L68:L83"/>
    <mergeCell ref="M68:M83"/>
    <mergeCell ref="N68:N83"/>
    <mergeCell ref="O68:O83"/>
    <mergeCell ref="P68:P83"/>
    <mergeCell ref="Q68:Q83"/>
    <mergeCell ref="M52:M67"/>
    <mergeCell ref="N52:N67"/>
    <mergeCell ref="O52:O67"/>
    <mergeCell ref="P52:P67"/>
    <mergeCell ref="Q52:Q67"/>
    <mergeCell ref="A68:A69"/>
    <mergeCell ref="B68:B83"/>
    <mergeCell ref="F68:F83"/>
    <mergeCell ref="G68:G83"/>
    <mergeCell ref="K68:K83"/>
    <mergeCell ref="A52:A53"/>
    <mergeCell ref="B52:B67"/>
    <mergeCell ref="F52:F67"/>
    <mergeCell ref="G52:G67"/>
    <mergeCell ref="K52:K67"/>
    <mergeCell ref="L52:L67"/>
    <mergeCell ref="L98:L113"/>
    <mergeCell ref="M98:M113"/>
    <mergeCell ref="N98:N113"/>
    <mergeCell ref="O98:O113"/>
    <mergeCell ref="P98:P113"/>
    <mergeCell ref="Q98:Q113"/>
    <mergeCell ref="M84:M97"/>
    <mergeCell ref="N84:N97"/>
    <mergeCell ref="O84:O97"/>
    <mergeCell ref="P84:P97"/>
    <mergeCell ref="Q84:Q97"/>
    <mergeCell ref="A98:A99"/>
    <mergeCell ref="B98:B113"/>
    <mergeCell ref="F98:F113"/>
    <mergeCell ref="G98:G113"/>
    <mergeCell ref="K98:K113"/>
    <mergeCell ref="A84:A85"/>
    <mergeCell ref="B84:B97"/>
    <mergeCell ref="F84:F97"/>
    <mergeCell ref="G84:G97"/>
    <mergeCell ref="K84:K97"/>
    <mergeCell ref="L84:L97"/>
    <mergeCell ref="L132:L150"/>
    <mergeCell ref="M132:M150"/>
    <mergeCell ref="N132:N150"/>
    <mergeCell ref="O132:O150"/>
    <mergeCell ref="P132:P150"/>
    <mergeCell ref="Q132:Q150"/>
    <mergeCell ref="M114:M131"/>
    <mergeCell ref="N114:N131"/>
    <mergeCell ref="O114:O131"/>
    <mergeCell ref="P114:P131"/>
    <mergeCell ref="Q114:Q131"/>
    <mergeCell ref="A132:A133"/>
    <mergeCell ref="B132:B150"/>
    <mergeCell ref="F132:F150"/>
    <mergeCell ref="G132:G150"/>
    <mergeCell ref="K132:K150"/>
    <mergeCell ref="A114:A115"/>
    <mergeCell ref="B114:B131"/>
    <mergeCell ref="F114:F131"/>
    <mergeCell ref="G114:G131"/>
    <mergeCell ref="K114:K131"/>
    <mergeCell ref="L114:L131"/>
    <mergeCell ref="L170:L189"/>
    <mergeCell ref="M170:M189"/>
    <mergeCell ref="N170:N189"/>
    <mergeCell ref="O170:O189"/>
    <mergeCell ref="P170:P189"/>
    <mergeCell ref="Q170:Q189"/>
    <mergeCell ref="M151:M169"/>
    <mergeCell ref="N151:N169"/>
    <mergeCell ref="O151:O169"/>
    <mergeCell ref="P151:P169"/>
    <mergeCell ref="Q151:Q169"/>
    <mergeCell ref="A170:A171"/>
    <mergeCell ref="B170:B189"/>
    <mergeCell ref="F170:F189"/>
    <mergeCell ref="G170:G189"/>
    <mergeCell ref="K170:K189"/>
    <mergeCell ref="A151:A152"/>
    <mergeCell ref="B151:B169"/>
    <mergeCell ref="F151:F169"/>
    <mergeCell ref="G151:G169"/>
    <mergeCell ref="K151:K169"/>
    <mergeCell ref="L151:L169"/>
    <mergeCell ref="L204:L217"/>
    <mergeCell ref="M204:M217"/>
    <mergeCell ref="N204:N217"/>
    <mergeCell ref="O204:O217"/>
    <mergeCell ref="P204:P217"/>
    <mergeCell ref="Q204:Q217"/>
    <mergeCell ref="M190:M203"/>
    <mergeCell ref="N190:N203"/>
    <mergeCell ref="O190:O203"/>
    <mergeCell ref="P190:P203"/>
    <mergeCell ref="Q190:Q203"/>
    <mergeCell ref="A204:A205"/>
    <mergeCell ref="B204:B217"/>
    <mergeCell ref="F204:F217"/>
    <mergeCell ref="G204:G217"/>
    <mergeCell ref="K204:K217"/>
    <mergeCell ref="A190:A191"/>
    <mergeCell ref="B190:B203"/>
    <mergeCell ref="F190:F203"/>
    <mergeCell ref="G190:G203"/>
    <mergeCell ref="K190:K203"/>
    <mergeCell ref="L190:L203"/>
    <mergeCell ref="L232:L246"/>
    <mergeCell ref="M232:M246"/>
    <mergeCell ref="N232:N246"/>
    <mergeCell ref="O232:O246"/>
    <mergeCell ref="P232:P246"/>
    <mergeCell ref="Q232:Q246"/>
    <mergeCell ref="M218:M231"/>
    <mergeCell ref="N218:N231"/>
    <mergeCell ref="O218:O231"/>
    <mergeCell ref="P218:P231"/>
    <mergeCell ref="Q218:Q231"/>
    <mergeCell ref="A232:A233"/>
    <mergeCell ref="B232:B246"/>
    <mergeCell ref="F232:F246"/>
    <mergeCell ref="G232:G246"/>
    <mergeCell ref="K232:K246"/>
    <mergeCell ref="A218:A219"/>
    <mergeCell ref="B218:B231"/>
    <mergeCell ref="F218:F231"/>
    <mergeCell ref="G218:G231"/>
    <mergeCell ref="K218:K231"/>
    <mergeCell ref="L218:L231"/>
    <mergeCell ref="L262:L269"/>
    <mergeCell ref="M262:M269"/>
    <mergeCell ref="N262:N269"/>
    <mergeCell ref="O262:O269"/>
    <mergeCell ref="P262:P269"/>
    <mergeCell ref="Q262:Q269"/>
    <mergeCell ref="M247:M261"/>
    <mergeCell ref="N247:N261"/>
    <mergeCell ref="O247:O261"/>
    <mergeCell ref="P247:P261"/>
    <mergeCell ref="Q247:Q261"/>
    <mergeCell ref="A262:A263"/>
    <mergeCell ref="B262:B269"/>
    <mergeCell ref="F262:F269"/>
    <mergeCell ref="G262:G269"/>
    <mergeCell ref="K262:K269"/>
    <mergeCell ref="A247:A248"/>
    <mergeCell ref="B247:B261"/>
    <mergeCell ref="F247:F261"/>
    <mergeCell ref="G247:G261"/>
    <mergeCell ref="K247:K261"/>
    <mergeCell ref="L247:L261"/>
    <mergeCell ref="L278:L282"/>
    <mergeCell ref="M278:M282"/>
    <mergeCell ref="N278:N282"/>
    <mergeCell ref="O278:O282"/>
    <mergeCell ref="P278:P282"/>
    <mergeCell ref="Q278:Q282"/>
    <mergeCell ref="M270:M277"/>
    <mergeCell ref="N270:N277"/>
    <mergeCell ref="O270:O277"/>
    <mergeCell ref="P270:P277"/>
    <mergeCell ref="Q270:Q277"/>
    <mergeCell ref="A278:A279"/>
    <mergeCell ref="B278:B282"/>
    <mergeCell ref="F278:F282"/>
    <mergeCell ref="G278:G282"/>
    <mergeCell ref="K278:K282"/>
    <mergeCell ref="A270:A271"/>
    <mergeCell ref="B270:B277"/>
    <mergeCell ref="F270:F277"/>
    <mergeCell ref="G270:G277"/>
    <mergeCell ref="K270:K277"/>
    <mergeCell ref="L270:L277"/>
    <mergeCell ref="L290:L295"/>
    <mergeCell ref="M290:M295"/>
    <mergeCell ref="N290:N295"/>
    <mergeCell ref="O290:O295"/>
    <mergeCell ref="P290:P295"/>
    <mergeCell ref="Q290:Q295"/>
    <mergeCell ref="M283:M289"/>
    <mergeCell ref="N283:N289"/>
    <mergeCell ref="O283:O289"/>
    <mergeCell ref="P283:P289"/>
    <mergeCell ref="Q283:Q289"/>
    <mergeCell ref="A290:A291"/>
    <mergeCell ref="B290:B295"/>
    <mergeCell ref="F290:F295"/>
    <mergeCell ref="G290:G295"/>
    <mergeCell ref="K290:K295"/>
    <mergeCell ref="A283:A284"/>
    <mergeCell ref="B283:B289"/>
    <mergeCell ref="F283:F289"/>
    <mergeCell ref="G283:G289"/>
    <mergeCell ref="K283:K289"/>
    <mergeCell ref="L283:L289"/>
    <mergeCell ref="L303:L309"/>
    <mergeCell ref="M303:M309"/>
    <mergeCell ref="N303:N309"/>
    <mergeCell ref="O303:O309"/>
    <mergeCell ref="P303:P309"/>
    <mergeCell ref="Q303:Q309"/>
    <mergeCell ref="M296:M302"/>
    <mergeCell ref="N296:N302"/>
    <mergeCell ref="O296:O302"/>
    <mergeCell ref="P296:P302"/>
    <mergeCell ref="Q296:Q302"/>
    <mergeCell ref="A303:A304"/>
    <mergeCell ref="B303:B309"/>
    <mergeCell ref="F303:F309"/>
    <mergeCell ref="G303:G309"/>
    <mergeCell ref="K303:K309"/>
    <mergeCell ref="A296:A297"/>
    <mergeCell ref="B296:B302"/>
    <mergeCell ref="F296:F302"/>
    <mergeCell ref="G296:G302"/>
    <mergeCell ref="K296:K302"/>
    <mergeCell ref="L296:L302"/>
    <mergeCell ref="L317:L324"/>
    <mergeCell ref="M317:M324"/>
    <mergeCell ref="N317:N324"/>
    <mergeCell ref="O317:O324"/>
    <mergeCell ref="P317:P324"/>
    <mergeCell ref="Q317:Q324"/>
    <mergeCell ref="M310:M316"/>
    <mergeCell ref="N310:N316"/>
    <mergeCell ref="O310:O316"/>
    <mergeCell ref="P310:P316"/>
    <mergeCell ref="Q310:Q316"/>
    <mergeCell ref="A317:A318"/>
    <mergeCell ref="B317:B324"/>
    <mergeCell ref="F317:F324"/>
    <mergeCell ref="G317:G324"/>
    <mergeCell ref="K317:K324"/>
    <mergeCell ref="A310:A311"/>
    <mergeCell ref="B310:B316"/>
    <mergeCell ref="F310:F316"/>
    <mergeCell ref="G310:G316"/>
    <mergeCell ref="K310:K316"/>
    <mergeCell ref="L310:L316"/>
    <mergeCell ref="L330:L335"/>
    <mergeCell ref="M330:M335"/>
    <mergeCell ref="N330:N335"/>
    <mergeCell ref="O330:O335"/>
    <mergeCell ref="P330:P335"/>
    <mergeCell ref="Q330:Q335"/>
    <mergeCell ref="M325:M329"/>
    <mergeCell ref="N325:N329"/>
    <mergeCell ref="O325:O329"/>
    <mergeCell ref="P325:P329"/>
    <mergeCell ref="Q325:Q329"/>
    <mergeCell ref="A330:A331"/>
    <mergeCell ref="B330:B335"/>
    <mergeCell ref="F330:F335"/>
    <mergeCell ref="G330:G335"/>
    <mergeCell ref="K330:K335"/>
    <mergeCell ref="A325:A326"/>
    <mergeCell ref="B325:B329"/>
    <mergeCell ref="F325:F329"/>
    <mergeCell ref="G325:G329"/>
    <mergeCell ref="K325:K329"/>
    <mergeCell ref="L325:L329"/>
    <mergeCell ref="L344:L352"/>
    <mergeCell ref="M344:M352"/>
    <mergeCell ref="N344:N352"/>
    <mergeCell ref="O344:O352"/>
    <mergeCell ref="P344:P352"/>
    <mergeCell ref="Q344:Q352"/>
    <mergeCell ref="M336:M343"/>
    <mergeCell ref="N336:N343"/>
    <mergeCell ref="O336:O343"/>
    <mergeCell ref="P336:P343"/>
    <mergeCell ref="Q336:Q343"/>
    <mergeCell ref="A344:A345"/>
    <mergeCell ref="B344:B352"/>
    <mergeCell ref="F344:F352"/>
    <mergeCell ref="G344:G352"/>
    <mergeCell ref="K344:K352"/>
    <mergeCell ref="A336:A337"/>
    <mergeCell ref="B336:B343"/>
    <mergeCell ref="F336:F343"/>
    <mergeCell ref="G336:G343"/>
    <mergeCell ref="K336:K343"/>
    <mergeCell ref="L336:L343"/>
    <mergeCell ref="L363:L376"/>
    <mergeCell ref="M363:M376"/>
    <mergeCell ref="N363:N376"/>
    <mergeCell ref="O363:O376"/>
    <mergeCell ref="P363:P376"/>
    <mergeCell ref="Q363:Q376"/>
    <mergeCell ref="M353:M362"/>
    <mergeCell ref="N353:N362"/>
    <mergeCell ref="O353:O362"/>
    <mergeCell ref="P353:P362"/>
    <mergeCell ref="Q353:Q362"/>
    <mergeCell ref="A363:A364"/>
    <mergeCell ref="B363:B376"/>
    <mergeCell ref="F363:F376"/>
    <mergeCell ref="G363:G376"/>
    <mergeCell ref="K363:K376"/>
    <mergeCell ref="A353:A354"/>
    <mergeCell ref="B353:B362"/>
    <mergeCell ref="F353:F362"/>
    <mergeCell ref="G353:G362"/>
    <mergeCell ref="K353:K362"/>
    <mergeCell ref="L353:L362"/>
    <mergeCell ref="L391:L405"/>
    <mergeCell ref="M391:M405"/>
    <mergeCell ref="N391:N405"/>
    <mergeCell ref="O391:O405"/>
    <mergeCell ref="P391:P405"/>
    <mergeCell ref="Q391:Q405"/>
    <mergeCell ref="M377:M390"/>
    <mergeCell ref="N377:N390"/>
    <mergeCell ref="O377:O390"/>
    <mergeCell ref="P377:P390"/>
    <mergeCell ref="Q377:Q390"/>
    <mergeCell ref="A391:A392"/>
    <mergeCell ref="B391:B405"/>
    <mergeCell ref="F391:F405"/>
    <mergeCell ref="G391:G405"/>
    <mergeCell ref="K391:K405"/>
    <mergeCell ref="A377:A378"/>
    <mergeCell ref="B377:B390"/>
    <mergeCell ref="F377:F390"/>
    <mergeCell ref="G377:G390"/>
    <mergeCell ref="K377:K390"/>
    <mergeCell ref="L377:L390"/>
    <mergeCell ref="L422:L435"/>
    <mergeCell ref="M422:M435"/>
    <mergeCell ref="N422:N435"/>
    <mergeCell ref="O422:O435"/>
    <mergeCell ref="P422:P435"/>
    <mergeCell ref="Q422:Q435"/>
    <mergeCell ref="M406:M421"/>
    <mergeCell ref="N406:N421"/>
    <mergeCell ref="O406:O421"/>
    <mergeCell ref="P406:P421"/>
    <mergeCell ref="Q406:Q421"/>
    <mergeCell ref="A422:A423"/>
    <mergeCell ref="B422:B435"/>
    <mergeCell ref="F422:F435"/>
    <mergeCell ref="G422:G435"/>
    <mergeCell ref="K422:K435"/>
    <mergeCell ref="A406:A407"/>
    <mergeCell ref="B406:B421"/>
    <mergeCell ref="F406:F421"/>
    <mergeCell ref="G406:G421"/>
    <mergeCell ref="K406:K421"/>
    <mergeCell ref="L406:L421"/>
    <mergeCell ref="L451:L466"/>
    <mergeCell ref="M451:M466"/>
    <mergeCell ref="N451:N466"/>
    <mergeCell ref="O451:O466"/>
    <mergeCell ref="P451:P466"/>
    <mergeCell ref="Q451:Q466"/>
    <mergeCell ref="M436:M450"/>
    <mergeCell ref="N436:N450"/>
    <mergeCell ref="O436:O450"/>
    <mergeCell ref="P436:P450"/>
    <mergeCell ref="Q436:Q450"/>
    <mergeCell ref="A451:A452"/>
    <mergeCell ref="B451:B466"/>
    <mergeCell ref="F451:F466"/>
    <mergeCell ref="G451:G466"/>
    <mergeCell ref="K451:K466"/>
    <mergeCell ref="A436:A437"/>
    <mergeCell ref="B436:B450"/>
    <mergeCell ref="F436:F450"/>
    <mergeCell ref="G436:G450"/>
    <mergeCell ref="K436:K450"/>
    <mergeCell ref="L436:L450"/>
    <mergeCell ref="L485:L503"/>
    <mergeCell ref="M485:M503"/>
    <mergeCell ref="N485:N503"/>
    <mergeCell ref="O485:O503"/>
    <mergeCell ref="P485:P503"/>
    <mergeCell ref="Q485:Q503"/>
    <mergeCell ref="M467:M484"/>
    <mergeCell ref="N467:N484"/>
    <mergeCell ref="O467:O484"/>
    <mergeCell ref="P467:P484"/>
    <mergeCell ref="Q467:Q484"/>
    <mergeCell ref="A485:A486"/>
    <mergeCell ref="B485:B503"/>
    <mergeCell ref="F485:F503"/>
    <mergeCell ref="G485:G503"/>
    <mergeCell ref="K485:K503"/>
    <mergeCell ref="A467:A468"/>
    <mergeCell ref="B467:B484"/>
    <mergeCell ref="F467:F484"/>
    <mergeCell ref="G467:G484"/>
    <mergeCell ref="K467:K484"/>
    <mergeCell ref="L467:L484"/>
    <mergeCell ref="L524:L537"/>
    <mergeCell ref="M524:M537"/>
    <mergeCell ref="N524:N537"/>
    <mergeCell ref="O524:O537"/>
    <mergeCell ref="P524:P537"/>
    <mergeCell ref="Q524:Q537"/>
    <mergeCell ref="M504:M523"/>
    <mergeCell ref="N504:N523"/>
    <mergeCell ref="O504:O523"/>
    <mergeCell ref="P504:P523"/>
    <mergeCell ref="Q504:Q523"/>
    <mergeCell ref="A524:A525"/>
    <mergeCell ref="B524:B537"/>
    <mergeCell ref="F524:F537"/>
    <mergeCell ref="G524:G537"/>
    <mergeCell ref="K524:K537"/>
    <mergeCell ref="A504:A505"/>
    <mergeCell ref="B504:B523"/>
    <mergeCell ref="F504:F523"/>
    <mergeCell ref="G504:G523"/>
    <mergeCell ref="K504:K523"/>
    <mergeCell ref="L504:L523"/>
    <mergeCell ref="L552:L565"/>
    <mergeCell ref="M552:M565"/>
    <mergeCell ref="N552:N565"/>
    <mergeCell ref="O552:O565"/>
    <mergeCell ref="P552:P565"/>
    <mergeCell ref="Q552:Q565"/>
    <mergeCell ref="M538:M551"/>
    <mergeCell ref="N538:N551"/>
    <mergeCell ref="O538:O551"/>
    <mergeCell ref="P538:P551"/>
    <mergeCell ref="Q538:Q551"/>
    <mergeCell ref="A552:A553"/>
    <mergeCell ref="B552:B565"/>
    <mergeCell ref="F552:F565"/>
    <mergeCell ref="G552:G565"/>
    <mergeCell ref="K552:K565"/>
    <mergeCell ref="A538:A539"/>
    <mergeCell ref="B538:B551"/>
    <mergeCell ref="F538:F551"/>
    <mergeCell ref="G538:G551"/>
    <mergeCell ref="K538:K551"/>
    <mergeCell ref="L538:L551"/>
    <mergeCell ref="L580:L591"/>
    <mergeCell ref="M580:M591"/>
    <mergeCell ref="N580:N591"/>
    <mergeCell ref="O580:O591"/>
    <mergeCell ref="P580:P591"/>
    <mergeCell ref="Q580:Q591"/>
    <mergeCell ref="M566:M579"/>
    <mergeCell ref="N566:N579"/>
    <mergeCell ref="O566:O579"/>
    <mergeCell ref="P566:P579"/>
    <mergeCell ref="Q566:Q579"/>
    <mergeCell ref="A580:A581"/>
    <mergeCell ref="B580:B591"/>
    <mergeCell ref="F580:F591"/>
    <mergeCell ref="G580:G591"/>
    <mergeCell ref="K580:K591"/>
    <mergeCell ref="A566:A567"/>
    <mergeCell ref="B566:B579"/>
    <mergeCell ref="F566:F579"/>
    <mergeCell ref="G566:G579"/>
    <mergeCell ref="K566:K579"/>
    <mergeCell ref="L566:L579"/>
    <mergeCell ref="L604:L616"/>
    <mergeCell ref="M604:M616"/>
    <mergeCell ref="N604:N616"/>
    <mergeCell ref="O604:O616"/>
    <mergeCell ref="P604:P616"/>
    <mergeCell ref="Q604:Q616"/>
    <mergeCell ref="M592:M603"/>
    <mergeCell ref="N592:N603"/>
    <mergeCell ref="O592:O603"/>
    <mergeCell ref="P592:P603"/>
    <mergeCell ref="Q592:Q603"/>
    <mergeCell ref="A604:A605"/>
    <mergeCell ref="B604:B616"/>
    <mergeCell ref="F604:F616"/>
    <mergeCell ref="G604:G616"/>
    <mergeCell ref="K604:K616"/>
    <mergeCell ref="A592:A593"/>
    <mergeCell ref="B592:B603"/>
    <mergeCell ref="F592:F603"/>
    <mergeCell ref="G592:G603"/>
    <mergeCell ref="K592:K603"/>
    <mergeCell ref="L592:L603"/>
    <mergeCell ref="L630:L644"/>
    <mergeCell ref="M630:M644"/>
    <mergeCell ref="N630:N644"/>
    <mergeCell ref="O630:O644"/>
    <mergeCell ref="P630:P644"/>
    <mergeCell ref="Q630:Q644"/>
    <mergeCell ref="M617:M629"/>
    <mergeCell ref="N617:N629"/>
    <mergeCell ref="O617:O629"/>
    <mergeCell ref="P617:P629"/>
    <mergeCell ref="Q617:Q629"/>
    <mergeCell ref="A630:A631"/>
    <mergeCell ref="B630:B644"/>
    <mergeCell ref="F630:F644"/>
    <mergeCell ref="G630:G644"/>
    <mergeCell ref="K630:K644"/>
    <mergeCell ref="A617:A618"/>
    <mergeCell ref="B617:B629"/>
    <mergeCell ref="F617:F629"/>
    <mergeCell ref="G617:G629"/>
    <mergeCell ref="K617:K629"/>
    <mergeCell ref="L617:L629"/>
    <mergeCell ref="L660:L667"/>
    <mergeCell ref="M660:M667"/>
    <mergeCell ref="N660:N667"/>
    <mergeCell ref="O660:O667"/>
    <mergeCell ref="P660:P667"/>
    <mergeCell ref="Q660:Q667"/>
    <mergeCell ref="M645:M659"/>
    <mergeCell ref="N645:N659"/>
    <mergeCell ref="O645:O659"/>
    <mergeCell ref="P645:P659"/>
    <mergeCell ref="Q645:Q659"/>
    <mergeCell ref="A660:A661"/>
    <mergeCell ref="B660:B667"/>
    <mergeCell ref="F660:F667"/>
    <mergeCell ref="G660:G667"/>
    <mergeCell ref="K660:K667"/>
    <mergeCell ref="A645:A646"/>
    <mergeCell ref="B645:B659"/>
    <mergeCell ref="F645:F659"/>
    <mergeCell ref="G645:G659"/>
    <mergeCell ref="K645:K659"/>
    <mergeCell ref="L645:L659"/>
    <mergeCell ref="L676:L683"/>
    <mergeCell ref="M676:M683"/>
    <mergeCell ref="N676:N683"/>
    <mergeCell ref="O676:O683"/>
    <mergeCell ref="P676:P683"/>
    <mergeCell ref="Q676:Q683"/>
    <mergeCell ref="M668:M675"/>
    <mergeCell ref="N668:N675"/>
    <mergeCell ref="O668:O675"/>
    <mergeCell ref="P668:P675"/>
    <mergeCell ref="Q668:Q675"/>
    <mergeCell ref="A676:A677"/>
    <mergeCell ref="B676:B683"/>
    <mergeCell ref="F676:F683"/>
    <mergeCell ref="G676:G683"/>
    <mergeCell ref="K676:K683"/>
    <mergeCell ref="A668:A669"/>
    <mergeCell ref="B668:B675"/>
    <mergeCell ref="F668:F675"/>
    <mergeCell ref="G668:G675"/>
    <mergeCell ref="K668:K675"/>
    <mergeCell ref="L668:L675"/>
    <mergeCell ref="L692:L697"/>
    <mergeCell ref="M692:M697"/>
    <mergeCell ref="N692:N697"/>
    <mergeCell ref="O692:O697"/>
    <mergeCell ref="P692:P697"/>
    <mergeCell ref="Q692:Q697"/>
    <mergeCell ref="M684:M691"/>
    <mergeCell ref="N684:N691"/>
    <mergeCell ref="O684:O691"/>
    <mergeCell ref="P684:P691"/>
    <mergeCell ref="Q684:Q691"/>
    <mergeCell ref="A692:A693"/>
    <mergeCell ref="B692:B697"/>
    <mergeCell ref="F692:F697"/>
    <mergeCell ref="G692:G697"/>
    <mergeCell ref="K692:K697"/>
    <mergeCell ref="A684:A685"/>
    <mergeCell ref="B684:B691"/>
    <mergeCell ref="F684:F691"/>
    <mergeCell ref="G684:G691"/>
    <mergeCell ref="K684:K691"/>
    <mergeCell ref="L684:L691"/>
    <mergeCell ref="L704:L710"/>
    <mergeCell ref="M704:M710"/>
    <mergeCell ref="N704:N710"/>
    <mergeCell ref="O704:O710"/>
    <mergeCell ref="P704:P710"/>
    <mergeCell ref="Q704:Q710"/>
    <mergeCell ref="M698:M703"/>
    <mergeCell ref="N698:N703"/>
    <mergeCell ref="O698:O703"/>
    <mergeCell ref="P698:P703"/>
    <mergeCell ref="Q698:Q703"/>
    <mergeCell ref="A704:A705"/>
    <mergeCell ref="B704:B710"/>
    <mergeCell ref="F704:F710"/>
    <mergeCell ref="G704:G710"/>
    <mergeCell ref="K704:K710"/>
    <mergeCell ref="A698:A699"/>
    <mergeCell ref="B698:B703"/>
    <mergeCell ref="F698:F703"/>
    <mergeCell ref="G698:G703"/>
    <mergeCell ref="K698:K703"/>
    <mergeCell ref="L698:L703"/>
    <mergeCell ref="L718:L723"/>
    <mergeCell ref="M718:M723"/>
    <mergeCell ref="N718:N723"/>
    <mergeCell ref="O718:O723"/>
    <mergeCell ref="P718:P723"/>
    <mergeCell ref="Q718:Q723"/>
    <mergeCell ref="M711:M717"/>
    <mergeCell ref="N711:N717"/>
    <mergeCell ref="O711:O717"/>
    <mergeCell ref="P711:P717"/>
    <mergeCell ref="Q711:Q717"/>
    <mergeCell ref="A718:A719"/>
    <mergeCell ref="B718:B723"/>
    <mergeCell ref="F718:F723"/>
    <mergeCell ref="G718:G723"/>
    <mergeCell ref="K718:K723"/>
    <mergeCell ref="A711:A712"/>
    <mergeCell ref="B711:B717"/>
    <mergeCell ref="F711:F717"/>
    <mergeCell ref="G711:G717"/>
    <mergeCell ref="K711:K717"/>
    <mergeCell ref="L711:L717"/>
    <mergeCell ref="L730:L736"/>
    <mergeCell ref="M730:M736"/>
    <mergeCell ref="N730:N736"/>
    <mergeCell ref="O730:O736"/>
    <mergeCell ref="P730:P736"/>
    <mergeCell ref="Q730:Q736"/>
    <mergeCell ref="M724:M729"/>
    <mergeCell ref="N724:N729"/>
    <mergeCell ref="O724:O729"/>
    <mergeCell ref="P724:P729"/>
    <mergeCell ref="Q724:Q729"/>
    <mergeCell ref="A730:A731"/>
    <mergeCell ref="B730:B736"/>
    <mergeCell ref="F730:F736"/>
    <mergeCell ref="G730:G736"/>
    <mergeCell ref="K730:K736"/>
    <mergeCell ref="A724:A725"/>
    <mergeCell ref="B724:B729"/>
    <mergeCell ref="F724:F729"/>
    <mergeCell ref="G724:G729"/>
    <mergeCell ref="K724:K729"/>
    <mergeCell ref="L724:L729"/>
    <mergeCell ref="L744:L750"/>
    <mergeCell ref="M744:M750"/>
    <mergeCell ref="N744:N750"/>
    <mergeCell ref="O744:O750"/>
    <mergeCell ref="P744:P750"/>
    <mergeCell ref="Q744:Q750"/>
    <mergeCell ref="M737:M743"/>
    <mergeCell ref="N737:N743"/>
    <mergeCell ref="O737:O743"/>
    <mergeCell ref="P737:P743"/>
    <mergeCell ref="Q737:Q743"/>
    <mergeCell ref="A744:A745"/>
    <mergeCell ref="B744:B750"/>
    <mergeCell ref="F744:F750"/>
    <mergeCell ref="G744:G750"/>
    <mergeCell ref="K744:K750"/>
    <mergeCell ref="A737:A738"/>
    <mergeCell ref="B737:B743"/>
    <mergeCell ref="F737:F743"/>
    <mergeCell ref="G737:G743"/>
    <mergeCell ref="K737:K743"/>
    <mergeCell ref="L737:L743"/>
    <mergeCell ref="L758:L764"/>
    <mergeCell ref="M758:M764"/>
    <mergeCell ref="N758:N764"/>
    <mergeCell ref="O758:O764"/>
    <mergeCell ref="P758:P764"/>
    <mergeCell ref="Q758:Q764"/>
    <mergeCell ref="M751:M757"/>
    <mergeCell ref="N751:N757"/>
    <mergeCell ref="O751:O757"/>
    <mergeCell ref="P751:P757"/>
    <mergeCell ref="Q751:Q757"/>
    <mergeCell ref="A758:A759"/>
    <mergeCell ref="B758:B764"/>
    <mergeCell ref="F758:F764"/>
    <mergeCell ref="G758:G764"/>
    <mergeCell ref="K758:K764"/>
    <mergeCell ref="A751:A752"/>
    <mergeCell ref="B751:B757"/>
    <mergeCell ref="F751:F757"/>
    <mergeCell ref="G751:G757"/>
    <mergeCell ref="K751:K757"/>
    <mergeCell ref="L751:L757"/>
    <mergeCell ref="L772:L779"/>
    <mergeCell ref="M772:M779"/>
    <mergeCell ref="N772:N779"/>
    <mergeCell ref="O772:O779"/>
    <mergeCell ref="P772:P779"/>
    <mergeCell ref="Q772:Q779"/>
    <mergeCell ref="M765:M771"/>
    <mergeCell ref="N765:N771"/>
    <mergeCell ref="O765:O771"/>
    <mergeCell ref="P765:P771"/>
    <mergeCell ref="Q765:Q771"/>
    <mergeCell ref="A772:A773"/>
    <mergeCell ref="B772:B779"/>
    <mergeCell ref="F772:F779"/>
    <mergeCell ref="G772:G779"/>
    <mergeCell ref="K772:K779"/>
    <mergeCell ref="A765:A766"/>
    <mergeCell ref="B765:B771"/>
    <mergeCell ref="F765:F771"/>
    <mergeCell ref="G765:G771"/>
    <mergeCell ref="K765:K771"/>
    <mergeCell ref="L765:L771"/>
    <mergeCell ref="L788:L792"/>
    <mergeCell ref="M788:M792"/>
    <mergeCell ref="N788:N792"/>
    <mergeCell ref="O788:O792"/>
    <mergeCell ref="P788:P792"/>
    <mergeCell ref="Q788:Q792"/>
    <mergeCell ref="M780:M787"/>
    <mergeCell ref="N780:N787"/>
    <mergeCell ref="O780:O787"/>
    <mergeCell ref="P780:P787"/>
    <mergeCell ref="Q780:Q787"/>
    <mergeCell ref="A788:A789"/>
    <mergeCell ref="B788:B792"/>
    <mergeCell ref="F788:F792"/>
    <mergeCell ref="G788:G792"/>
    <mergeCell ref="K788:K792"/>
    <mergeCell ref="A780:A781"/>
    <mergeCell ref="B780:B787"/>
    <mergeCell ref="F780:F787"/>
    <mergeCell ref="G780:G787"/>
    <mergeCell ref="K780:K787"/>
    <mergeCell ref="L780:L787"/>
    <mergeCell ref="L799:L805"/>
    <mergeCell ref="M799:M805"/>
    <mergeCell ref="N799:N805"/>
    <mergeCell ref="O799:O805"/>
    <mergeCell ref="P799:P805"/>
    <mergeCell ref="Q799:Q805"/>
    <mergeCell ref="M793:M798"/>
    <mergeCell ref="N793:N798"/>
    <mergeCell ref="O793:O798"/>
    <mergeCell ref="P793:P798"/>
    <mergeCell ref="Q793:Q798"/>
    <mergeCell ref="A799:A800"/>
    <mergeCell ref="B799:B805"/>
    <mergeCell ref="F799:F805"/>
    <mergeCell ref="G799:G805"/>
    <mergeCell ref="K799:K805"/>
    <mergeCell ref="A793:A794"/>
    <mergeCell ref="B793:B798"/>
    <mergeCell ref="F793:F798"/>
    <mergeCell ref="G793:G798"/>
    <mergeCell ref="K793:K798"/>
    <mergeCell ref="L793:L798"/>
    <mergeCell ref="L815:L824"/>
    <mergeCell ref="M815:M824"/>
    <mergeCell ref="N815:N824"/>
    <mergeCell ref="O815:O824"/>
    <mergeCell ref="P815:P824"/>
    <mergeCell ref="Q815:Q824"/>
    <mergeCell ref="M806:M814"/>
    <mergeCell ref="N806:N814"/>
    <mergeCell ref="O806:O814"/>
    <mergeCell ref="P806:P814"/>
    <mergeCell ref="Q806:Q814"/>
    <mergeCell ref="A815:A816"/>
    <mergeCell ref="B815:B824"/>
    <mergeCell ref="F815:F824"/>
    <mergeCell ref="G815:G824"/>
    <mergeCell ref="K815:K824"/>
    <mergeCell ref="A806:A807"/>
    <mergeCell ref="B806:B814"/>
    <mergeCell ref="F806:F814"/>
    <mergeCell ref="G806:G814"/>
    <mergeCell ref="K806:K814"/>
    <mergeCell ref="L806:L814"/>
    <mergeCell ref="L839:L852"/>
    <mergeCell ref="M839:M852"/>
    <mergeCell ref="N839:N852"/>
    <mergeCell ref="O839:O852"/>
    <mergeCell ref="P839:P852"/>
    <mergeCell ref="Q839:Q852"/>
    <mergeCell ref="M825:M838"/>
    <mergeCell ref="N825:N838"/>
    <mergeCell ref="O825:O838"/>
    <mergeCell ref="P825:P838"/>
    <mergeCell ref="Q825:Q838"/>
    <mergeCell ref="A839:A840"/>
    <mergeCell ref="B839:B852"/>
    <mergeCell ref="F839:F852"/>
    <mergeCell ref="G839:G852"/>
    <mergeCell ref="K839:K852"/>
    <mergeCell ref="A825:A826"/>
    <mergeCell ref="B825:B838"/>
    <mergeCell ref="F825:F838"/>
    <mergeCell ref="G825:G838"/>
    <mergeCell ref="K825:K838"/>
    <mergeCell ref="L825:L838"/>
    <mergeCell ref="L868:L883"/>
    <mergeCell ref="M868:M883"/>
    <mergeCell ref="N868:N883"/>
    <mergeCell ref="O868:O883"/>
    <mergeCell ref="P868:P883"/>
    <mergeCell ref="Q868:Q883"/>
    <mergeCell ref="M853:M867"/>
    <mergeCell ref="N853:N867"/>
    <mergeCell ref="O853:O867"/>
    <mergeCell ref="P853:P867"/>
    <mergeCell ref="Q853:Q867"/>
    <mergeCell ref="A868:A869"/>
    <mergeCell ref="B868:B883"/>
    <mergeCell ref="F868:F883"/>
    <mergeCell ref="G868:G883"/>
    <mergeCell ref="K868:K883"/>
    <mergeCell ref="A853:A854"/>
    <mergeCell ref="B853:B867"/>
    <mergeCell ref="F853:F867"/>
    <mergeCell ref="G853:G867"/>
    <mergeCell ref="K853:K867"/>
    <mergeCell ref="L853:L867"/>
    <mergeCell ref="L898:L912"/>
    <mergeCell ref="M898:M912"/>
    <mergeCell ref="N898:N912"/>
    <mergeCell ref="O898:O912"/>
    <mergeCell ref="P898:P912"/>
    <mergeCell ref="Q898:Q912"/>
    <mergeCell ref="M884:M897"/>
    <mergeCell ref="N884:N897"/>
    <mergeCell ref="O884:O897"/>
    <mergeCell ref="P884:P897"/>
    <mergeCell ref="Q884:Q897"/>
    <mergeCell ref="A898:A899"/>
    <mergeCell ref="B898:B912"/>
    <mergeCell ref="F898:F912"/>
    <mergeCell ref="G898:G912"/>
    <mergeCell ref="K898:K912"/>
    <mergeCell ref="A884:A885"/>
    <mergeCell ref="B884:B897"/>
    <mergeCell ref="F884:F897"/>
    <mergeCell ref="G884:G897"/>
    <mergeCell ref="K884:K897"/>
    <mergeCell ref="L884:L897"/>
    <mergeCell ref="L929:L946"/>
    <mergeCell ref="M929:M946"/>
    <mergeCell ref="N929:N946"/>
    <mergeCell ref="O929:O946"/>
    <mergeCell ref="P929:P946"/>
    <mergeCell ref="Q929:Q946"/>
    <mergeCell ref="M913:M928"/>
    <mergeCell ref="N913:N928"/>
    <mergeCell ref="O913:O928"/>
    <mergeCell ref="P913:P928"/>
    <mergeCell ref="Q913:Q928"/>
    <mergeCell ref="A929:A930"/>
    <mergeCell ref="B929:B946"/>
    <mergeCell ref="F929:F946"/>
    <mergeCell ref="G929:G946"/>
    <mergeCell ref="K929:K946"/>
    <mergeCell ref="A913:A914"/>
    <mergeCell ref="B913:B928"/>
    <mergeCell ref="F913:F928"/>
    <mergeCell ref="G913:G928"/>
    <mergeCell ref="K913:K928"/>
    <mergeCell ref="L913:L928"/>
    <mergeCell ref="L966:L984"/>
    <mergeCell ref="M966:M984"/>
    <mergeCell ref="N966:N984"/>
    <mergeCell ref="O966:O984"/>
    <mergeCell ref="P966:P984"/>
    <mergeCell ref="Q966:Q984"/>
    <mergeCell ref="M947:M965"/>
    <mergeCell ref="N947:N965"/>
    <mergeCell ref="O947:O965"/>
    <mergeCell ref="P947:P965"/>
    <mergeCell ref="Q947:Q965"/>
    <mergeCell ref="A966:A967"/>
    <mergeCell ref="B966:B984"/>
    <mergeCell ref="F966:F984"/>
    <mergeCell ref="G966:G984"/>
    <mergeCell ref="K966:K984"/>
    <mergeCell ref="A947:A948"/>
    <mergeCell ref="B947:B965"/>
    <mergeCell ref="F947:F965"/>
    <mergeCell ref="G947:G965"/>
    <mergeCell ref="K947:K965"/>
    <mergeCell ref="L947:L965"/>
    <mergeCell ref="L999:L1012"/>
    <mergeCell ref="M999:M1012"/>
    <mergeCell ref="N999:N1012"/>
    <mergeCell ref="O999:O1012"/>
    <mergeCell ref="P999:P1012"/>
    <mergeCell ref="Q999:Q1012"/>
    <mergeCell ref="M985:M998"/>
    <mergeCell ref="N985:N998"/>
    <mergeCell ref="O985:O998"/>
    <mergeCell ref="P985:P998"/>
    <mergeCell ref="Q985:Q998"/>
    <mergeCell ref="A999:A1000"/>
    <mergeCell ref="B999:B1012"/>
    <mergeCell ref="F999:F1012"/>
    <mergeCell ref="G999:G1012"/>
    <mergeCell ref="K999:K1012"/>
    <mergeCell ref="A985:A986"/>
    <mergeCell ref="B985:B998"/>
    <mergeCell ref="F985:F998"/>
    <mergeCell ref="G985:G998"/>
    <mergeCell ref="K985:K998"/>
    <mergeCell ref="L985:L998"/>
    <mergeCell ref="L1027:L1040"/>
    <mergeCell ref="M1027:M1040"/>
    <mergeCell ref="N1027:N1040"/>
    <mergeCell ref="O1027:O1040"/>
    <mergeCell ref="P1027:P1040"/>
    <mergeCell ref="Q1027:Q1040"/>
    <mergeCell ref="M1013:M1026"/>
    <mergeCell ref="N1013:N1026"/>
    <mergeCell ref="O1013:O1026"/>
    <mergeCell ref="P1013:P1026"/>
    <mergeCell ref="Q1013:Q1026"/>
    <mergeCell ref="A1027:A1028"/>
    <mergeCell ref="B1027:B1040"/>
    <mergeCell ref="F1027:F1040"/>
    <mergeCell ref="G1027:G1040"/>
    <mergeCell ref="K1027:K1040"/>
    <mergeCell ref="A1013:A1014"/>
    <mergeCell ref="B1013:B1026"/>
    <mergeCell ref="F1013:F1026"/>
    <mergeCell ref="G1013:G1026"/>
    <mergeCell ref="K1013:K1026"/>
    <mergeCell ref="L1013:L1026"/>
    <mergeCell ref="L1053:L1064"/>
    <mergeCell ref="M1053:M1064"/>
    <mergeCell ref="N1053:N1064"/>
    <mergeCell ref="O1053:O1064"/>
    <mergeCell ref="P1053:P1064"/>
    <mergeCell ref="Q1053:Q1064"/>
    <mergeCell ref="M1041:M1052"/>
    <mergeCell ref="N1041:N1052"/>
    <mergeCell ref="O1041:O1052"/>
    <mergeCell ref="P1041:P1052"/>
    <mergeCell ref="Q1041:Q1052"/>
    <mergeCell ref="A1053:A1054"/>
    <mergeCell ref="B1053:B1064"/>
    <mergeCell ref="F1053:F1064"/>
    <mergeCell ref="G1053:G1064"/>
    <mergeCell ref="K1053:K1064"/>
    <mergeCell ref="A1041:A1042"/>
    <mergeCell ref="B1041:B1052"/>
    <mergeCell ref="F1041:F1052"/>
    <mergeCell ref="G1041:G1052"/>
    <mergeCell ref="K1041:K1052"/>
    <mergeCell ref="L1041:L1052"/>
    <mergeCell ref="L1078:L1090"/>
    <mergeCell ref="M1078:M1090"/>
    <mergeCell ref="N1078:N1090"/>
    <mergeCell ref="O1078:O1090"/>
    <mergeCell ref="P1078:P1090"/>
    <mergeCell ref="Q1078:Q1090"/>
    <mergeCell ref="M1065:M1077"/>
    <mergeCell ref="N1065:N1077"/>
    <mergeCell ref="O1065:O1077"/>
    <mergeCell ref="P1065:P1077"/>
    <mergeCell ref="Q1065:Q1077"/>
    <mergeCell ref="A1078:A1079"/>
    <mergeCell ref="B1078:B1090"/>
    <mergeCell ref="F1078:F1090"/>
    <mergeCell ref="G1078:G1090"/>
    <mergeCell ref="K1078:K1090"/>
    <mergeCell ref="A1065:A1066"/>
    <mergeCell ref="B1065:B1077"/>
    <mergeCell ref="F1065:F1077"/>
    <mergeCell ref="G1065:G1077"/>
    <mergeCell ref="K1065:K1077"/>
    <mergeCell ref="L1065:L1077"/>
    <mergeCell ref="L1104:L1116"/>
    <mergeCell ref="M1104:M1116"/>
    <mergeCell ref="N1104:N1116"/>
    <mergeCell ref="O1104:O1116"/>
    <mergeCell ref="P1104:P1116"/>
    <mergeCell ref="Q1104:Q1116"/>
    <mergeCell ref="M1091:M1103"/>
    <mergeCell ref="N1091:N1103"/>
    <mergeCell ref="O1091:O1103"/>
    <mergeCell ref="P1091:P1103"/>
    <mergeCell ref="Q1091:Q1103"/>
    <mergeCell ref="A1104:A1105"/>
    <mergeCell ref="B1104:B1116"/>
    <mergeCell ref="F1104:F1116"/>
    <mergeCell ref="G1104:G1116"/>
    <mergeCell ref="K1104:K1116"/>
    <mergeCell ref="A1091:A1092"/>
    <mergeCell ref="B1091:B1103"/>
    <mergeCell ref="F1091:F1103"/>
    <mergeCell ref="G1091:G1103"/>
    <mergeCell ref="K1091:K1103"/>
    <mergeCell ref="L1091:L1103"/>
    <mergeCell ref="L1123:L1128"/>
    <mergeCell ref="M1123:M1128"/>
    <mergeCell ref="N1123:N1128"/>
    <mergeCell ref="O1123:O1128"/>
    <mergeCell ref="P1123:P1128"/>
    <mergeCell ref="Q1123:Q1128"/>
    <mergeCell ref="M1117:M1122"/>
    <mergeCell ref="N1117:N1122"/>
    <mergeCell ref="O1117:O1122"/>
    <mergeCell ref="P1117:P1122"/>
    <mergeCell ref="Q1117:Q1122"/>
    <mergeCell ref="A1123:A1124"/>
    <mergeCell ref="B1123:B1128"/>
    <mergeCell ref="F1123:F1128"/>
    <mergeCell ref="G1123:G1128"/>
    <mergeCell ref="K1123:K1128"/>
    <mergeCell ref="A1117:A1118"/>
    <mergeCell ref="B1117:B1122"/>
    <mergeCell ref="F1117:F1122"/>
    <mergeCell ref="G1117:G1122"/>
    <mergeCell ref="K1117:K1122"/>
    <mergeCell ref="L1117:L1122"/>
    <mergeCell ref="L1135:L1140"/>
    <mergeCell ref="M1135:M1140"/>
    <mergeCell ref="N1135:N1140"/>
    <mergeCell ref="O1135:O1140"/>
    <mergeCell ref="P1135:P1140"/>
    <mergeCell ref="Q1135:Q1140"/>
    <mergeCell ref="M1129:M1134"/>
    <mergeCell ref="N1129:N1134"/>
    <mergeCell ref="O1129:O1134"/>
    <mergeCell ref="P1129:P1134"/>
    <mergeCell ref="Q1129:Q1134"/>
    <mergeCell ref="A1135:A1136"/>
    <mergeCell ref="B1135:B1140"/>
    <mergeCell ref="F1135:F1140"/>
    <mergeCell ref="G1135:G1140"/>
    <mergeCell ref="K1135:K1140"/>
    <mergeCell ref="A1129:A1130"/>
    <mergeCell ref="B1129:B1134"/>
    <mergeCell ref="F1129:F1134"/>
    <mergeCell ref="G1129:G1134"/>
    <mergeCell ref="K1129:K1134"/>
    <mergeCell ref="L1129:L1134"/>
    <mergeCell ref="L1147:L1152"/>
    <mergeCell ref="M1147:M1152"/>
    <mergeCell ref="N1147:N1152"/>
    <mergeCell ref="O1147:O1152"/>
    <mergeCell ref="P1147:P1152"/>
    <mergeCell ref="Q1147:Q1152"/>
    <mergeCell ref="M1141:M1146"/>
    <mergeCell ref="N1141:N1146"/>
    <mergeCell ref="O1141:O1146"/>
    <mergeCell ref="P1141:P1146"/>
    <mergeCell ref="Q1141:Q1146"/>
    <mergeCell ref="A1147:A1148"/>
    <mergeCell ref="B1147:B1152"/>
    <mergeCell ref="F1147:F1152"/>
    <mergeCell ref="G1147:G1152"/>
    <mergeCell ref="K1147:K1152"/>
    <mergeCell ref="A1141:A1142"/>
    <mergeCell ref="B1141:B1146"/>
    <mergeCell ref="F1141:F1146"/>
    <mergeCell ref="G1141:G1146"/>
    <mergeCell ref="K1141:K1146"/>
    <mergeCell ref="L1141:L1146"/>
    <mergeCell ref="L1159:L1164"/>
    <mergeCell ref="M1159:M1164"/>
    <mergeCell ref="N1159:N1164"/>
    <mergeCell ref="O1159:O1164"/>
    <mergeCell ref="P1159:P1164"/>
    <mergeCell ref="Q1159:Q1164"/>
    <mergeCell ref="M1153:M1158"/>
    <mergeCell ref="N1153:N1158"/>
    <mergeCell ref="O1153:O1158"/>
    <mergeCell ref="P1153:P1158"/>
    <mergeCell ref="Q1153:Q1158"/>
    <mergeCell ref="A1159:A1160"/>
    <mergeCell ref="B1159:B1164"/>
    <mergeCell ref="F1159:F1164"/>
    <mergeCell ref="G1159:G1164"/>
    <mergeCell ref="K1159:K1164"/>
    <mergeCell ref="A1153:A1154"/>
    <mergeCell ref="B1153:B1158"/>
    <mergeCell ref="F1153:F1158"/>
    <mergeCell ref="G1153:G1158"/>
    <mergeCell ref="K1153:K1158"/>
    <mergeCell ref="L1153:L1158"/>
    <mergeCell ref="L1171:L1176"/>
    <mergeCell ref="M1171:M1176"/>
    <mergeCell ref="N1171:N1176"/>
    <mergeCell ref="O1171:O1176"/>
    <mergeCell ref="P1171:P1176"/>
    <mergeCell ref="Q1171:Q1176"/>
    <mergeCell ref="M1165:M1170"/>
    <mergeCell ref="N1165:N1170"/>
    <mergeCell ref="O1165:O1170"/>
    <mergeCell ref="P1165:P1170"/>
    <mergeCell ref="Q1165:Q1170"/>
    <mergeCell ref="A1171:A1172"/>
    <mergeCell ref="B1171:B1176"/>
    <mergeCell ref="F1171:F1176"/>
    <mergeCell ref="G1171:G1176"/>
    <mergeCell ref="K1171:K1176"/>
    <mergeCell ref="A1165:A1166"/>
    <mergeCell ref="B1165:B1170"/>
    <mergeCell ref="F1165:F1170"/>
    <mergeCell ref="G1165:G1170"/>
    <mergeCell ref="K1165:K1170"/>
    <mergeCell ref="L1165:L1170"/>
    <mergeCell ref="L1183:L1188"/>
    <mergeCell ref="M1183:M1188"/>
    <mergeCell ref="N1183:N1188"/>
    <mergeCell ref="O1183:O1188"/>
    <mergeCell ref="P1183:P1188"/>
    <mergeCell ref="Q1183:Q1188"/>
    <mergeCell ref="M1177:M1182"/>
    <mergeCell ref="N1177:N1182"/>
    <mergeCell ref="O1177:O1182"/>
    <mergeCell ref="P1177:P1182"/>
    <mergeCell ref="Q1177:Q1182"/>
    <mergeCell ref="A1183:A1184"/>
    <mergeCell ref="B1183:B1188"/>
    <mergeCell ref="F1183:F1188"/>
    <mergeCell ref="G1183:G1188"/>
    <mergeCell ref="K1183:K1188"/>
    <mergeCell ref="A1177:A1178"/>
    <mergeCell ref="B1177:B1182"/>
    <mergeCell ref="F1177:F1182"/>
    <mergeCell ref="G1177:G1182"/>
    <mergeCell ref="K1177:K1182"/>
    <mergeCell ref="L1177:L1182"/>
    <mergeCell ref="L1195:L1200"/>
    <mergeCell ref="M1195:M1200"/>
    <mergeCell ref="N1195:N1200"/>
    <mergeCell ref="O1195:O1200"/>
    <mergeCell ref="P1195:P1200"/>
    <mergeCell ref="Q1195:Q1200"/>
    <mergeCell ref="M1189:M1194"/>
    <mergeCell ref="N1189:N1194"/>
    <mergeCell ref="O1189:O1194"/>
    <mergeCell ref="P1189:P1194"/>
    <mergeCell ref="Q1189:Q1194"/>
    <mergeCell ref="A1195:A1196"/>
    <mergeCell ref="B1195:B1200"/>
    <mergeCell ref="F1195:F1200"/>
    <mergeCell ref="G1195:G1200"/>
    <mergeCell ref="K1195:K1200"/>
    <mergeCell ref="A1189:A1190"/>
    <mergeCell ref="B1189:B1194"/>
    <mergeCell ref="F1189:F1194"/>
    <mergeCell ref="G1189:G1194"/>
    <mergeCell ref="K1189:K1194"/>
    <mergeCell ref="L1189:L1194"/>
    <mergeCell ref="L1207:L1212"/>
    <mergeCell ref="M1207:M1212"/>
    <mergeCell ref="N1207:N1212"/>
    <mergeCell ref="O1207:O1212"/>
    <mergeCell ref="P1207:P1212"/>
    <mergeCell ref="Q1207:Q1212"/>
    <mergeCell ref="M1201:M1206"/>
    <mergeCell ref="N1201:N1206"/>
    <mergeCell ref="O1201:O1206"/>
    <mergeCell ref="P1201:P1206"/>
    <mergeCell ref="Q1201:Q1206"/>
    <mergeCell ref="A1207:A1208"/>
    <mergeCell ref="B1207:B1212"/>
    <mergeCell ref="F1207:F1212"/>
    <mergeCell ref="G1207:G1212"/>
    <mergeCell ref="K1207:K1212"/>
    <mergeCell ref="A1201:A1202"/>
    <mergeCell ref="B1201:B1206"/>
    <mergeCell ref="F1201:F1206"/>
    <mergeCell ref="G1201:G1206"/>
    <mergeCell ref="K1201:K1206"/>
    <mergeCell ref="L1201:L1206"/>
    <mergeCell ref="L1221:L1228"/>
    <mergeCell ref="M1221:M1228"/>
    <mergeCell ref="N1221:N1228"/>
    <mergeCell ref="O1221:O1228"/>
    <mergeCell ref="P1221:P1228"/>
    <mergeCell ref="Q1221:Q1228"/>
    <mergeCell ref="M1213:M1220"/>
    <mergeCell ref="N1213:N1220"/>
    <mergeCell ref="O1213:O1220"/>
    <mergeCell ref="P1213:P1220"/>
    <mergeCell ref="Q1213:Q1220"/>
    <mergeCell ref="A1221:A1222"/>
    <mergeCell ref="B1221:B1228"/>
    <mergeCell ref="F1221:F1228"/>
    <mergeCell ref="G1221:G1228"/>
    <mergeCell ref="K1221:K1228"/>
    <mergeCell ref="A1213:A1214"/>
    <mergeCell ref="B1213:B1220"/>
    <mergeCell ref="F1213:F1220"/>
    <mergeCell ref="G1213:G1220"/>
    <mergeCell ref="K1213:K1220"/>
    <mergeCell ref="L1213:L1220"/>
    <mergeCell ref="L1233:L1237"/>
    <mergeCell ref="M1233:M1237"/>
    <mergeCell ref="N1233:N1237"/>
    <mergeCell ref="O1233:O1237"/>
    <mergeCell ref="P1233:P1237"/>
    <mergeCell ref="Q1233:Q1237"/>
    <mergeCell ref="M1229:M1232"/>
    <mergeCell ref="N1229:N1232"/>
    <mergeCell ref="O1229:O1232"/>
    <mergeCell ref="P1229:P1232"/>
    <mergeCell ref="Q1229:Q1232"/>
    <mergeCell ref="A1233:A1234"/>
    <mergeCell ref="B1233:B1237"/>
    <mergeCell ref="F1233:F1237"/>
    <mergeCell ref="G1233:G1237"/>
    <mergeCell ref="K1233:K1237"/>
    <mergeCell ref="A1229:A1230"/>
    <mergeCell ref="B1229:B1232"/>
    <mergeCell ref="F1229:F1232"/>
    <mergeCell ref="G1229:G1232"/>
    <mergeCell ref="K1229:K1232"/>
    <mergeCell ref="L1229:L1232"/>
  </mergeCells>
  <phoneticPr fontId="13" type="noConversion"/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AA570"/>
  <sheetViews>
    <sheetView zoomScale="70" zoomScaleNormal="70" workbookViewId="0">
      <selection activeCell="T2" sqref="T2"/>
    </sheetView>
  </sheetViews>
  <sheetFormatPr defaultRowHeight="12.5"/>
  <cols>
    <col min="1" max="1" width="12" style="1" customWidth="1"/>
    <col min="2" max="2" width="13.26953125" style="1" customWidth="1"/>
    <col min="3" max="3" width="17.453125" style="1" customWidth="1"/>
    <col min="4" max="4" width="10.54296875" style="1" customWidth="1"/>
    <col min="5" max="5" width="11.81640625" style="1" customWidth="1"/>
    <col min="6" max="6" width="16.26953125" style="1" bestFit="1" customWidth="1"/>
    <col min="7" max="7" width="10.7265625" style="1" customWidth="1"/>
    <col min="8" max="8" width="12" style="1" bestFit="1" customWidth="1"/>
    <col min="9" max="9" width="9" style="1"/>
    <col min="10" max="10" width="6.54296875" style="1" customWidth="1"/>
    <col min="11" max="12" width="9" style="1"/>
    <col min="13" max="13" width="9.54296875" style="1" bestFit="1" customWidth="1"/>
    <col min="14" max="15" width="10" style="1" customWidth="1"/>
    <col min="16" max="16" width="7.26953125" style="1" customWidth="1"/>
    <col min="17" max="18" width="10" style="1" customWidth="1"/>
    <col min="19" max="19" width="9.26953125" style="1" customWidth="1"/>
    <col min="20" max="20" width="10.453125" style="1" customWidth="1"/>
    <col min="21" max="21" width="10" style="1" hidden="1" customWidth="1"/>
    <col min="22" max="22" width="21.54296875" style="1" hidden="1" customWidth="1"/>
    <col min="23" max="23" width="23.81640625" style="1" hidden="1" customWidth="1"/>
    <col min="24" max="24" width="18.453125" style="1" hidden="1" customWidth="1"/>
    <col min="25" max="26" width="0" style="1" hidden="1" customWidth="1"/>
    <col min="27" max="27" width="9" style="15"/>
    <col min="28" max="228" width="9" style="1"/>
    <col min="229" max="229" width="12" style="1" customWidth="1"/>
    <col min="230" max="230" width="9" style="1"/>
    <col min="231" max="231" width="13.81640625" style="1" customWidth="1"/>
    <col min="232" max="232" width="10.54296875" style="1" customWidth="1"/>
    <col min="233" max="233" width="9.26953125" style="1" customWidth="1"/>
    <col min="234" max="234" width="11.7265625" style="1" customWidth="1"/>
    <col min="235" max="237" width="9" style="1"/>
    <col min="238" max="238" width="11.81640625" style="1" customWidth="1"/>
    <col min="239" max="239" width="13.26953125" style="1" customWidth="1"/>
    <col min="240" max="240" width="10.7265625" style="1" customWidth="1"/>
    <col min="241" max="241" width="9.26953125" style="1" customWidth="1"/>
    <col min="242" max="242" width="9" style="1"/>
    <col min="243" max="243" width="6.54296875" style="1" customWidth="1"/>
    <col min="244" max="245" width="9" style="1"/>
    <col min="246" max="246" width="6.7265625" style="1" customWidth="1"/>
    <col min="247" max="248" width="9" style="1"/>
    <col min="249" max="249" width="7.26953125" style="1" customWidth="1"/>
    <col min="250" max="251" width="9" style="1"/>
    <col min="252" max="252" width="9.26953125" style="1" customWidth="1"/>
    <col min="253" max="253" width="9" style="1" customWidth="1"/>
    <col min="254" max="254" width="9.453125" style="1" customWidth="1"/>
    <col min="255" max="255" width="9.7265625" style="1" customWidth="1"/>
    <col min="256" max="484" width="9" style="1"/>
    <col min="485" max="485" width="12" style="1" customWidth="1"/>
    <col min="486" max="486" width="9" style="1"/>
    <col min="487" max="487" width="13.81640625" style="1" customWidth="1"/>
    <col min="488" max="488" width="10.54296875" style="1" customWidth="1"/>
    <col min="489" max="489" width="9.26953125" style="1" customWidth="1"/>
    <col min="490" max="490" width="11.7265625" style="1" customWidth="1"/>
    <col min="491" max="493" width="9" style="1"/>
    <col min="494" max="494" width="11.81640625" style="1" customWidth="1"/>
    <col min="495" max="495" width="13.26953125" style="1" customWidth="1"/>
    <col min="496" max="496" width="10.7265625" style="1" customWidth="1"/>
    <col min="497" max="497" width="9.26953125" style="1" customWidth="1"/>
    <col min="498" max="498" width="9" style="1"/>
    <col min="499" max="499" width="6.54296875" style="1" customWidth="1"/>
    <col min="500" max="501" width="9" style="1"/>
    <col min="502" max="502" width="6.7265625" style="1" customWidth="1"/>
    <col min="503" max="504" width="9" style="1"/>
    <col min="505" max="505" width="7.26953125" style="1" customWidth="1"/>
    <col min="506" max="507" width="9" style="1"/>
    <col min="508" max="508" width="9.26953125" style="1" customWidth="1"/>
    <col min="509" max="509" width="9" style="1" customWidth="1"/>
    <col min="510" max="510" width="9.453125" style="1" customWidth="1"/>
    <col min="511" max="511" width="9.7265625" style="1" customWidth="1"/>
    <col min="512" max="740" width="9" style="1"/>
    <col min="741" max="741" width="12" style="1" customWidth="1"/>
    <col min="742" max="742" width="9" style="1"/>
    <col min="743" max="743" width="13.81640625" style="1" customWidth="1"/>
    <col min="744" max="744" width="10.54296875" style="1" customWidth="1"/>
    <col min="745" max="745" width="9.26953125" style="1" customWidth="1"/>
    <col min="746" max="746" width="11.7265625" style="1" customWidth="1"/>
    <col min="747" max="749" width="9" style="1"/>
    <col min="750" max="750" width="11.81640625" style="1" customWidth="1"/>
    <col min="751" max="751" width="13.26953125" style="1" customWidth="1"/>
    <col min="752" max="752" width="10.7265625" style="1" customWidth="1"/>
    <col min="753" max="753" width="9.26953125" style="1" customWidth="1"/>
    <col min="754" max="754" width="9" style="1"/>
    <col min="755" max="755" width="6.54296875" style="1" customWidth="1"/>
    <col min="756" max="757" width="9" style="1"/>
    <col min="758" max="758" width="6.7265625" style="1" customWidth="1"/>
    <col min="759" max="760" width="9" style="1"/>
    <col min="761" max="761" width="7.26953125" style="1" customWidth="1"/>
    <col min="762" max="763" width="9" style="1"/>
    <col min="764" max="764" width="9.26953125" style="1" customWidth="1"/>
    <col min="765" max="765" width="9" style="1" customWidth="1"/>
    <col min="766" max="766" width="9.453125" style="1" customWidth="1"/>
    <col min="767" max="767" width="9.7265625" style="1" customWidth="1"/>
    <col min="768" max="996" width="9" style="1"/>
    <col min="997" max="997" width="12" style="1" customWidth="1"/>
    <col min="998" max="998" width="9" style="1"/>
    <col min="999" max="999" width="13.81640625" style="1" customWidth="1"/>
    <col min="1000" max="1000" width="10.54296875" style="1" customWidth="1"/>
    <col min="1001" max="1001" width="9.26953125" style="1" customWidth="1"/>
    <col min="1002" max="1002" width="11.7265625" style="1" customWidth="1"/>
    <col min="1003" max="1005" width="9" style="1"/>
    <col min="1006" max="1006" width="11.81640625" style="1" customWidth="1"/>
    <col min="1007" max="1007" width="13.26953125" style="1" customWidth="1"/>
    <col min="1008" max="1008" width="10.7265625" style="1" customWidth="1"/>
    <col min="1009" max="1009" width="9.26953125" style="1" customWidth="1"/>
    <col min="1010" max="1010" width="9" style="1"/>
    <col min="1011" max="1011" width="6.54296875" style="1" customWidth="1"/>
    <col min="1012" max="1013" width="9" style="1"/>
    <col min="1014" max="1014" width="6.7265625" style="1" customWidth="1"/>
    <col min="1015" max="1016" width="9" style="1"/>
    <col min="1017" max="1017" width="7.26953125" style="1" customWidth="1"/>
    <col min="1018" max="1019" width="9" style="1"/>
    <col min="1020" max="1020" width="9.26953125" style="1" customWidth="1"/>
    <col min="1021" max="1021" width="9" style="1" customWidth="1"/>
    <col min="1022" max="1022" width="9.453125" style="1" customWidth="1"/>
    <col min="1023" max="1023" width="9.7265625" style="1" customWidth="1"/>
    <col min="1024" max="1252" width="9" style="1"/>
    <col min="1253" max="1253" width="12" style="1" customWidth="1"/>
    <col min="1254" max="1254" width="9" style="1"/>
    <col min="1255" max="1255" width="13.81640625" style="1" customWidth="1"/>
    <col min="1256" max="1256" width="10.54296875" style="1" customWidth="1"/>
    <col min="1257" max="1257" width="9.26953125" style="1" customWidth="1"/>
    <col min="1258" max="1258" width="11.7265625" style="1" customWidth="1"/>
    <col min="1259" max="1261" width="9" style="1"/>
    <col min="1262" max="1262" width="11.81640625" style="1" customWidth="1"/>
    <col min="1263" max="1263" width="13.26953125" style="1" customWidth="1"/>
    <col min="1264" max="1264" width="10.7265625" style="1" customWidth="1"/>
    <col min="1265" max="1265" width="9.26953125" style="1" customWidth="1"/>
    <col min="1266" max="1266" width="9" style="1"/>
    <col min="1267" max="1267" width="6.54296875" style="1" customWidth="1"/>
    <col min="1268" max="1269" width="9" style="1"/>
    <col min="1270" max="1270" width="6.7265625" style="1" customWidth="1"/>
    <col min="1271" max="1272" width="9" style="1"/>
    <col min="1273" max="1273" width="7.26953125" style="1" customWidth="1"/>
    <col min="1274" max="1275" width="9" style="1"/>
    <col min="1276" max="1276" width="9.26953125" style="1" customWidth="1"/>
    <col min="1277" max="1277" width="9" style="1" customWidth="1"/>
    <col min="1278" max="1278" width="9.453125" style="1" customWidth="1"/>
    <col min="1279" max="1279" width="9.7265625" style="1" customWidth="1"/>
    <col min="1280" max="1508" width="9" style="1"/>
    <col min="1509" max="1509" width="12" style="1" customWidth="1"/>
    <col min="1510" max="1510" width="9" style="1"/>
    <col min="1511" max="1511" width="13.81640625" style="1" customWidth="1"/>
    <col min="1512" max="1512" width="10.54296875" style="1" customWidth="1"/>
    <col min="1513" max="1513" width="9.26953125" style="1" customWidth="1"/>
    <col min="1514" max="1514" width="11.7265625" style="1" customWidth="1"/>
    <col min="1515" max="1517" width="9" style="1"/>
    <col min="1518" max="1518" width="11.81640625" style="1" customWidth="1"/>
    <col min="1519" max="1519" width="13.26953125" style="1" customWidth="1"/>
    <col min="1520" max="1520" width="10.7265625" style="1" customWidth="1"/>
    <col min="1521" max="1521" width="9.26953125" style="1" customWidth="1"/>
    <col min="1522" max="1522" width="9" style="1"/>
    <col min="1523" max="1523" width="6.54296875" style="1" customWidth="1"/>
    <col min="1524" max="1525" width="9" style="1"/>
    <col min="1526" max="1526" width="6.7265625" style="1" customWidth="1"/>
    <col min="1527" max="1528" width="9" style="1"/>
    <col min="1529" max="1529" width="7.26953125" style="1" customWidth="1"/>
    <col min="1530" max="1531" width="9" style="1"/>
    <col min="1532" max="1532" width="9.26953125" style="1" customWidth="1"/>
    <col min="1533" max="1533" width="9" style="1" customWidth="1"/>
    <col min="1534" max="1534" width="9.453125" style="1" customWidth="1"/>
    <col min="1535" max="1535" width="9.7265625" style="1" customWidth="1"/>
    <col min="1536" max="1764" width="9" style="1"/>
    <col min="1765" max="1765" width="12" style="1" customWidth="1"/>
    <col min="1766" max="1766" width="9" style="1"/>
    <col min="1767" max="1767" width="13.81640625" style="1" customWidth="1"/>
    <col min="1768" max="1768" width="10.54296875" style="1" customWidth="1"/>
    <col min="1769" max="1769" width="9.26953125" style="1" customWidth="1"/>
    <col min="1770" max="1770" width="11.7265625" style="1" customWidth="1"/>
    <col min="1771" max="1773" width="9" style="1"/>
    <col min="1774" max="1774" width="11.81640625" style="1" customWidth="1"/>
    <col min="1775" max="1775" width="13.26953125" style="1" customWidth="1"/>
    <col min="1776" max="1776" width="10.7265625" style="1" customWidth="1"/>
    <col min="1777" max="1777" width="9.26953125" style="1" customWidth="1"/>
    <col min="1778" max="1778" width="9" style="1"/>
    <col min="1779" max="1779" width="6.54296875" style="1" customWidth="1"/>
    <col min="1780" max="1781" width="9" style="1"/>
    <col min="1782" max="1782" width="6.7265625" style="1" customWidth="1"/>
    <col min="1783" max="1784" width="9" style="1"/>
    <col min="1785" max="1785" width="7.26953125" style="1" customWidth="1"/>
    <col min="1786" max="1787" width="9" style="1"/>
    <col min="1788" max="1788" width="9.26953125" style="1" customWidth="1"/>
    <col min="1789" max="1789" width="9" style="1" customWidth="1"/>
    <col min="1790" max="1790" width="9.453125" style="1" customWidth="1"/>
    <col min="1791" max="1791" width="9.7265625" style="1" customWidth="1"/>
    <col min="1792" max="2020" width="9" style="1"/>
    <col min="2021" max="2021" width="12" style="1" customWidth="1"/>
    <col min="2022" max="2022" width="9" style="1"/>
    <col min="2023" max="2023" width="13.81640625" style="1" customWidth="1"/>
    <col min="2024" max="2024" width="10.54296875" style="1" customWidth="1"/>
    <col min="2025" max="2025" width="9.26953125" style="1" customWidth="1"/>
    <col min="2026" max="2026" width="11.7265625" style="1" customWidth="1"/>
    <col min="2027" max="2029" width="9" style="1"/>
    <col min="2030" max="2030" width="11.81640625" style="1" customWidth="1"/>
    <col min="2031" max="2031" width="13.26953125" style="1" customWidth="1"/>
    <col min="2032" max="2032" width="10.7265625" style="1" customWidth="1"/>
    <col min="2033" max="2033" width="9.26953125" style="1" customWidth="1"/>
    <col min="2034" max="2034" width="9" style="1"/>
    <col min="2035" max="2035" width="6.54296875" style="1" customWidth="1"/>
    <col min="2036" max="2037" width="9" style="1"/>
    <col min="2038" max="2038" width="6.7265625" style="1" customWidth="1"/>
    <col min="2039" max="2040" width="9" style="1"/>
    <col min="2041" max="2041" width="7.26953125" style="1" customWidth="1"/>
    <col min="2042" max="2043" width="9" style="1"/>
    <col min="2044" max="2044" width="9.26953125" style="1" customWidth="1"/>
    <col min="2045" max="2045" width="9" style="1" customWidth="1"/>
    <col min="2046" max="2046" width="9.453125" style="1" customWidth="1"/>
    <col min="2047" max="2047" width="9.7265625" style="1" customWidth="1"/>
    <col min="2048" max="2276" width="9" style="1"/>
    <col min="2277" max="2277" width="12" style="1" customWidth="1"/>
    <col min="2278" max="2278" width="9" style="1"/>
    <col min="2279" max="2279" width="13.81640625" style="1" customWidth="1"/>
    <col min="2280" max="2280" width="10.54296875" style="1" customWidth="1"/>
    <col min="2281" max="2281" width="9.26953125" style="1" customWidth="1"/>
    <col min="2282" max="2282" width="11.7265625" style="1" customWidth="1"/>
    <col min="2283" max="2285" width="9" style="1"/>
    <col min="2286" max="2286" width="11.81640625" style="1" customWidth="1"/>
    <col min="2287" max="2287" width="13.26953125" style="1" customWidth="1"/>
    <col min="2288" max="2288" width="10.7265625" style="1" customWidth="1"/>
    <col min="2289" max="2289" width="9.26953125" style="1" customWidth="1"/>
    <col min="2290" max="2290" width="9" style="1"/>
    <col min="2291" max="2291" width="6.54296875" style="1" customWidth="1"/>
    <col min="2292" max="2293" width="9" style="1"/>
    <col min="2294" max="2294" width="6.7265625" style="1" customWidth="1"/>
    <col min="2295" max="2296" width="9" style="1"/>
    <col min="2297" max="2297" width="7.26953125" style="1" customWidth="1"/>
    <col min="2298" max="2299" width="9" style="1"/>
    <col min="2300" max="2300" width="9.26953125" style="1" customWidth="1"/>
    <col min="2301" max="2301" width="9" style="1" customWidth="1"/>
    <col min="2302" max="2302" width="9.453125" style="1" customWidth="1"/>
    <col min="2303" max="2303" width="9.7265625" style="1" customWidth="1"/>
    <col min="2304" max="2532" width="9" style="1"/>
    <col min="2533" max="2533" width="12" style="1" customWidth="1"/>
    <col min="2534" max="2534" width="9" style="1"/>
    <col min="2535" max="2535" width="13.81640625" style="1" customWidth="1"/>
    <col min="2536" max="2536" width="10.54296875" style="1" customWidth="1"/>
    <col min="2537" max="2537" width="9.26953125" style="1" customWidth="1"/>
    <col min="2538" max="2538" width="11.7265625" style="1" customWidth="1"/>
    <col min="2539" max="2541" width="9" style="1"/>
    <col min="2542" max="2542" width="11.81640625" style="1" customWidth="1"/>
    <col min="2543" max="2543" width="13.26953125" style="1" customWidth="1"/>
    <col min="2544" max="2544" width="10.7265625" style="1" customWidth="1"/>
    <col min="2545" max="2545" width="9.26953125" style="1" customWidth="1"/>
    <col min="2546" max="2546" width="9" style="1"/>
    <col min="2547" max="2547" width="6.54296875" style="1" customWidth="1"/>
    <col min="2548" max="2549" width="9" style="1"/>
    <col min="2550" max="2550" width="6.7265625" style="1" customWidth="1"/>
    <col min="2551" max="2552" width="9" style="1"/>
    <col min="2553" max="2553" width="7.26953125" style="1" customWidth="1"/>
    <col min="2554" max="2555" width="9" style="1"/>
    <col min="2556" max="2556" width="9.26953125" style="1" customWidth="1"/>
    <col min="2557" max="2557" width="9" style="1" customWidth="1"/>
    <col min="2558" max="2558" width="9.453125" style="1" customWidth="1"/>
    <col min="2559" max="2559" width="9.7265625" style="1" customWidth="1"/>
    <col min="2560" max="2788" width="9" style="1"/>
    <col min="2789" max="2789" width="12" style="1" customWidth="1"/>
    <col min="2790" max="2790" width="9" style="1"/>
    <col min="2791" max="2791" width="13.81640625" style="1" customWidth="1"/>
    <col min="2792" max="2792" width="10.54296875" style="1" customWidth="1"/>
    <col min="2793" max="2793" width="9.26953125" style="1" customWidth="1"/>
    <col min="2794" max="2794" width="11.7265625" style="1" customWidth="1"/>
    <col min="2795" max="2797" width="9" style="1"/>
    <col min="2798" max="2798" width="11.81640625" style="1" customWidth="1"/>
    <col min="2799" max="2799" width="13.26953125" style="1" customWidth="1"/>
    <col min="2800" max="2800" width="10.7265625" style="1" customWidth="1"/>
    <col min="2801" max="2801" width="9.26953125" style="1" customWidth="1"/>
    <col min="2802" max="2802" width="9" style="1"/>
    <col min="2803" max="2803" width="6.54296875" style="1" customWidth="1"/>
    <col min="2804" max="2805" width="9" style="1"/>
    <col min="2806" max="2806" width="6.7265625" style="1" customWidth="1"/>
    <col min="2807" max="2808" width="9" style="1"/>
    <col min="2809" max="2809" width="7.26953125" style="1" customWidth="1"/>
    <col min="2810" max="2811" width="9" style="1"/>
    <col min="2812" max="2812" width="9.26953125" style="1" customWidth="1"/>
    <col min="2813" max="2813" width="9" style="1" customWidth="1"/>
    <col min="2814" max="2814" width="9.453125" style="1" customWidth="1"/>
    <col min="2815" max="2815" width="9.7265625" style="1" customWidth="1"/>
    <col min="2816" max="3044" width="9" style="1"/>
    <col min="3045" max="3045" width="12" style="1" customWidth="1"/>
    <col min="3046" max="3046" width="9" style="1"/>
    <col min="3047" max="3047" width="13.81640625" style="1" customWidth="1"/>
    <col min="3048" max="3048" width="10.54296875" style="1" customWidth="1"/>
    <col min="3049" max="3049" width="9.26953125" style="1" customWidth="1"/>
    <col min="3050" max="3050" width="11.7265625" style="1" customWidth="1"/>
    <col min="3051" max="3053" width="9" style="1"/>
    <col min="3054" max="3054" width="11.81640625" style="1" customWidth="1"/>
    <col min="3055" max="3055" width="13.26953125" style="1" customWidth="1"/>
    <col min="3056" max="3056" width="10.7265625" style="1" customWidth="1"/>
    <col min="3057" max="3057" width="9.26953125" style="1" customWidth="1"/>
    <col min="3058" max="3058" width="9" style="1"/>
    <col min="3059" max="3059" width="6.54296875" style="1" customWidth="1"/>
    <col min="3060" max="3061" width="9" style="1"/>
    <col min="3062" max="3062" width="6.7265625" style="1" customWidth="1"/>
    <col min="3063" max="3064" width="9" style="1"/>
    <col min="3065" max="3065" width="7.26953125" style="1" customWidth="1"/>
    <col min="3066" max="3067" width="9" style="1"/>
    <col min="3068" max="3068" width="9.26953125" style="1" customWidth="1"/>
    <col min="3069" max="3069" width="9" style="1" customWidth="1"/>
    <col min="3070" max="3070" width="9.453125" style="1" customWidth="1"/>
    <col min="3071" max="3071" width="9.7265625" style="1" customWidth="1"/>
    <col min="3072" max="3300" width="9" style="1"/>
    <col min="3301" max="3301" width="12" style="1" customWidth="1"/>
    <col min="3302" max="3302" width="9" style="1"/>
    <col min="3303" max="3303" width="13.81640625" style="1" customWidth="1"/>
    <col min="3304" max="3304" width="10.54296875" style="1" customWidth="1"/>
    <col min="3305" max="3305" width="9.26953125" style="1" customWidth="1"/>
    <col min="3306" max="3306" width="11.7265625" style="1" customWidth="1"/>
    <col min="3307" max="3309" width="9" style="1"/>
    <col min="3310" max="3310" width="11.81640625" style="1" customWidth="1"/>
    <col min="3311" max="3311" width="13.26953125" style="1" customWidth="1"/>
    <col min="3312" max="3312" width="10.7265625" style="1" customWidth="1"/>
    <col min="3313" max="3313" width="9.26953125" style="1" customWidth="1"/>
    <col min="3314" max="3314" width="9" style="1"/>
    <col min="3315" max="3315" width="6.54296875" style="1" customWidth="1"/>
    <col min="3316" max="3317" width="9" style="1"/>
    <col min="3318" max="3318" width="6.7265625" style="1" customWidth="1"/>
    <col min="3319" max="3320" width="9" style="1"/>
    <col min="3321" max="3321" width="7.26953125" style="1" customWidth="1"/>
    <col min="3322" max="3323" width="9" style="1"/>
    <col min="3324" max="3324" width="9.26953125" style="1" customWidth="1"/>
    <col min="3325" max="3325" width="9" style="1" customWidth="1"/>
    <col min="3326" max="3326" width="9.453125" style="1" customWidth="1"/>
    <col min="3327" max="3327" width="9.7265625" style="1" customWidth="1"/>
    <col min="3328" max="3556" width="9" style="1"/>
    <col min="3557" max="3557" width="12" style="1" customWidth="1"/>
    <col min="3558" max="3558" width="9" style="1"/>
    <col min="3559" max="3559" width="13.81640625" style="1" customWidth="1"/>
    <col min="3560" max="3560" width="10.54296875" style="1" customWidth="1"/>
    <col min="3561" max="3561" width="9.26953125" style="1" customWidth="1"/>
    <col min="3562" max="3562" width="11.7265625" style="1" customWidth="1"/>
    <col min="3563" max="3565" width="9" style="1"/>
    <col min="3566" max="3566" width="11.81640625" style="1" customWidth="1"/>
    <col min="3567" max="3567" width="13.26953125" style="1" customWidth="1"/>
    <col min="3568" max="3568" width="10.7265625" style="1" customWidth="1"/>
    <col min="3569" max="3569" width="9.26953125" style="1" customWidth="1"/>
    <col min="3570" max="3570" width="9" style="1"/>
    <col min="3571" max="3571" width="6.54296875" style="1" customWidth="1"/>
    <col min="3572" max="3573" width="9" style="1"/>
    <col min="3574" max="3574" width="6.7265625" style="1" customWidth="1"/>
    <col min="3575" max="3576" width="9" style="1"/>
    <col min="3577" max="3577" width="7.26953125" style="1" customWidth="1"/>
    <col min="3578" max="3579" width="9" style="1"/>
    <col min="3580" max="3580" width="9.26953125" style="1" customWidth="1"/>
    <col min="3581" max="3581" width="9" style="1" customWidth="1"/>
    <col min="3582" max="3582" width="9.453125" style="1" customWidth="1"/>
    <col min="3583" max="3583" width="9.7265625" style="1" customWidth="1"/>
    <col min="3584" max="3812" width="9" style="1"/>
    <col min="3813" max="3813" width="12" style="1" customWidth="1"/>
    <col min="3814" max="3814" width="9" style="1"/>
    <col min="3815" max="3815" width="13.81640625" style="1" customWidth="1"/>
    <col min="3816" max="3816" width="10.54296875" style="1" customWidth="1"/>
    <col min="3817" max="3817" width="9.26953125" style="1" customWidth="1"/>
    <col min="3818" max="3818" width="11.7265625" style="1" customWidth="1"/>
    <col min="3819" max="3821" width="9" style="1"/>
    <col min="3822" max="3822" width="11.81640625" style="1" customWidth="1"/>
    <col min="3823" max="3823" width="13.26953125" style="1" customWidth="1"/>
    <col min="3824" max="3824" width="10.7265625" style="1" customWidth="1"/>
    <col min="3825" max="3825" width="9.26953125" style="1" customWidth="1"/>
    <col min="3826" max="3826" width="9" style="1"/>
    <col min="3827" max="3827" width="6.54296875" style="1" customWidth="1"/>
    <col min="3828" max="3829" width="9" style="1"/>
    <col min="3830" max="3830" width="6.7265625" style="1" customWidth="1"/>
    <col min="3831" max="3832" width="9" style="1"/>
    <col min="3833" max="3833" width="7.26953125" style="1" customWidth="1"/>
    <col min="3834" max="3835" width="9" style="1"/>
    <col min="3836" max="3836" width="9.26953125" style="1" customWidth="1"/>
    <col min="3837" max="3837" width="9" style="1" customWidth="1"/>
    <col min="3838" max="3838" width="9.453125" style="1" customWidth="1"/>
    <col min="3839" max="3839" width="9.7265625" style="1" customWidth="1"/>
    <col min="3840" max="4068" width="9" style="1"/>
    <col min="4069" max="4069" width="12" style="1" customWidth="1"/>
    <col min="4070" max="4070" width="9" style="1"/>
    <col min="4071" max="4071" width="13.81640625" style="1" customWidth="1"/>
    <col min="4072" max="4072" width="10.54296875" style="1" customWidth="1"/>
    <col min="4073" max="4073" width="9.26953125" style="1" customWidth="1"/>
    <col min="4074" max="4074" width="11.7265625" style="1" customWidth="1"/>
    <col min="4075" max="4077" width="9" style="1"/>
    <col min="4078" max="4078" width="11.81640625" style="1" customWidth="1"/>
    <col min="4079" max="4079" width="13.26953125" style="1" customWidth="1"/>
    <col min="4080" max="4080" width="10.7265625" style="1" customWidth="1"/>
    <col min="4081" max="4081" width="9.26953125" style="1" customWidth="1"/>
    <col min="4082" max="4082" width="9" style="1"/>
    <col min="4083" max="4083" width="6.54296875" style="1" customWidth="1"/>
    <col min="4084" max="4085" width="9" style="1"/>
    <col min="4086" max="4086" width="6.7265625" style="1" customWidth="1"/>
    <col min="4087" max="4088" width="9" style="1"/>
    <col min="4089" max="4089" width="7.26953125" style="1" customWidth="1"/>
    <col min="4090" max="4091" width="9" style="1"/>
    <col min="4092" max="4092" width="9.26953125" style="1" customWidth="1"/>
    <col min="4093" max="4093" width="9" style="1" customWidth="1"/>
    <col min="4094" max="4094" width="9.453125" style="1" customWidth="1"/>
    <col min="4095" max="4095" width="9.7265625" style="1" customWidth="1"/>
    <col min="4096" max="4324" width="9" style="1"/>
    <col min="4325" max="4325" width="12" style="1" customWidth="1"/>
    <col min="4326" max="4326" width="9" style="1"/>
    <col min="4327" max="4327" width="13.81640625" style="1" customWidth="1"/>
    <col min="4328" max="4328" width="10.54296875" style="1" customWidth="1"/>
    <col min="4329" max="4329" width="9.26953125" style="1" customWidth="1"/>
    <col min="4330" max="4330" width="11.7265625" style="1" customWidth="1"/>
    <col min="4331" max="4333" width="9" style="1"/>
    <col min="4334" max="4334" width="11.81640625" style="1" customWidth="1"/>
    <col min="4335" max="4335" width="13.26953125" style="1" customWidth="1"/>
    <col min="4336" max="4336" width="10.7265625" style="1" customWidth="1"/>
    <col min="4337" max="4337" width="9.26953125" style="1" customWidth="1"/>
    <col min="4338" max="4338" width="9" style="1"/>
    <col min="4339" max="4339" width="6.54296875" style="1" customWidth="1"/>
    <col min="4340" max="4341" width="9" style="1"/>
    <col min="4342" max="4342" width="6.7265625" style="1" customWidth="1"/>
    <col min="4343" max="4344" width="9" style="1"/>
    <col min="4345" max="4345" width="7.26953125" style="1" customWidth="1"/>
    <col min="4346" max="4347" width="9" style="1"/>
    <col min="4348" max="4348" width="9.26953125" style="1" customWidth="1"/>
    <col min="4349" max="4349" width="9" style="1" customWidth="1"/>
    <col min="4350" max="4350" width="9.453125" style="1" customWidth="1"/>
    <col min="4351" max="4351" width="9.7265625" style="1" customWidth="1"/>
    <col min="4352" max="4580" width="9" style="1"/>
    <col min="4581" max="4581" width="12" style="1" customWidth="1"/>
    <col min="4582" max="4582" width="9" style="1"/>
    <col min="4583" max="4583" width="13.81640625" style="1" customWidth="1"/>
    <col min="4584" max="4584" width="10.54296875" style="1" customWidth="1"/>
    <col min="4585" max="4585" width="9.26953125" style="1" customWidth="1"/>
    <col min="4586" max="4586" width="11.7265625" style="1" customWidth="1"/>
    <col min="4587" max="4589" width="9" style="1"/>
    <col min="4590" max="4590" width="11.81640625" style="1" customWidth="1"/>
    <col min="4591" max="4591" width="13.26953125" style="1" customWidth="1"/>
    <col min="4592" max="4592" width="10.7265625" style="1" customWidth="1"/>
    <col min="4593" max="4593" width="9.26953125" style="1" customWidth="1"/>
    <col min="4594" max="4594" width="9" style="1"/>
    <col min="4595" max="4595" width="6.54296875" style="1" customWidth="1"/>
    <col min="4596" max="4597" width="9" style="1"/>
    <col min="4598" max="4598" width="6.7265625" style="1" customWidth="1"/>
    <col min="4599" max="4600" width="9" style="1"/>
    <col min="4601" max="4601" width="7.26953125" style="1" customWidth="1"/>
    <col min="4602" max="4603" width="9" style="1"/>
    <col min="4604" max="4604" width="9.26953125" style="1" customWidth="1"/>
    <col min="4605" max="4605" width="9" style="1" customWidth="1"/>
    <col min="4606" max="4606" width="9.453125" style="1" customWidth="1"/>
    <col min="4607" max="4607" width="9.7265625" style="1" customWidth="1"/>
    <col min="4608" max="4836" width="9" style="1"/>
    <col min="4837" max="4837" width="12" style="1" customWidth="1"/>
    <col min="4838" max="4838" width="9" style="1"/>
    <col min="4839" max="4839" width="13.81640625" style="1" customWidth="1"/>
    <col min="4840" max="4840" width="10.54296875" style="1" customWidth="1"/>
    <col min="4841" max="4841" width="9.26953125" style="1" customWidth="1"/>
    <col min="4842" max="4842" width="11.7265625" style="1" customWidth="1"/>
    <col min="4843" max="4845" width="9" style="1"/>
    <col min="4846" max="4846" width="11.81640625" style="1" customWidth="1"/>
    <col min="4847" max="4847" width="13.26953125" style="1" customWidth="1"/>
    <col min="4848" max="4848" width="10.7265625" style="1" customWidth="1"/>
    <col min="4849" max="4849" width="9.26953125" style="1" customWidth="1"/>
    <col min="4850" max="4850" width="9" style="1"/>
    <col min="4851" max="4851" width="6.54296875" style="1" customWidth="1"/>
    <col min="4852" max="4853" width="9" style="1"/>
    <col min="4854" max="4854" width="6.7265625" style="1" customWidth="1"/>
    <col min="4855" max="4856" width="9" style="1"/>
    <col min="4857" max="4857" width="7.26953125" style="1" customWidth="1"/>
    <col min="4858" max="4859" width="9" style="1"/>
    <col min="4860" max="4860" width="9.26953125" style="1" customWidth="1"/>
    <col min="4861" max="4861" width="9" style="1" customWidth="1"/>
    <col min="4862" max="4862" width="9.453125" style="1" customWidth="1"/>
    <col min="4863" max="4863" width="9.7265625" style="1" customWidth="1"/>
    <col min="4864" max="5092" width="9" style="1"/>
    <col min="5093" max="5093" width="12" style="1" customWidth="1"/>
    <col min="5094" max="5094" width="9" style="1"/>
    <col min="5095" max="5095" width="13.81640625" style="1" customWidth="1"/>
    <col min="5096" max="5096" width="10.54296875" style="1" customWidth="1"/>
    <col min="5097" max="5097" width="9.26953125" style="1" customWidth="1"/>
    <col min="5098" max="5098" width="11.7265625" style="1" customWidth="1"/>
    <col min="5099" max="5101" width="9" style="1"/>
    <col min="5102" max="5102" width="11.81640625" style="1" customWidth="1"/>
    <col min="5103" max="5103" width="13.26953125" style="1" customWidth="1"/>
    <col min="5104" max="5104" width="10.7265625" style="1" customWidth="1"/>
    <col min="5105" max="5105" width="9.26953125" style="1" customWidth="1"/>
    <col min="5106" max="5106" width="9" style="1"/>
    <col min="5107" max="5107" width="6.54296875" style="1" customWidth="1"/>
    <col min="5108" max="5109" width="9" style="1"/>
    <col min="5110" max="5110" width="6.7265625" style="1" customWidth="1"/>
    <col min="5111" max="5112" width="9" style="1"/>
    <col min="5113" max="5113" width="7.26953125" style="1" customWidth="1"/>
    <col min="5114" max="5115" width="9" style="1"/>
    <col min="5116" max="5116" width="9.26953125" style="1" customWidth="1"/>
    <col min="5117" max="5117" width="9" style="1" customWidth="1"/>
    <col min="5118" max="5118" width="9.453125" style="1" customWidth="1"/>
    <col min="5119" max="5119" width="9.7265625" style="1" customWidth="1"/>
    <col min="5120" max="5348" width="9" style="1"/>
    <col min="5349" max="5349" width="12" style="1" customWidth="1"/>
    <col min="5350" max="5350" width="9" style="1"/>
    <col min="5351" max="5351" width="13.81640625" style="1" customWidth="1"/>
    <col min="5352" max="5352" width="10.54296875" style="1" customWidth="1"/>
    <col min="5353" max="5353" width="9.26953125" style="1" customWidth="1"/>
    <col min="5354" max="5354" width="11.7265625" style="1" customWidth="1"/>
    <col min="5355" max="5357" width="9" style="1"/>
    <col min="5358" max="5358" width="11.81640625" style="1" customWidth="1"/>
    <col min="5359" max="5359" width="13.26953125" style="1" customWidth="1"/>
    <col min="5360" max="5360" width="10.7265625" style="1" customWidth="1"/>
    <col min="5361" max="5361" width="9.26953125" style="1" customWidth="1"/>
    <col min="5362" max="5362" width="9" style="1"/>
    <col min="5363" max="5363" width="6.54296875" style="1" customWidth="1"/>
    <col min="5364" max="5365" width="9" style="1"/>
    <col min="5366" max="5366" width="6.7265625" style="1" customWidth="1"/>
    <col min="5367" max="5368" width="9" style="1"/>
    <col min="5369" max="5369" width="7.26953125" style="1" customWidth="1"/>
    <col min="5370" max="5371" width="9" style="1"/>
    <col min="5372" max="5372" width="9.26953125" style="1" customWidth="1"/>
    <col min="5373" max="5373" width="9" style="1" customWidth="1"/>
    <col min="5374" max="5374" width="9.453125" style="1" customWidth="1"/>
    <col min="5375" max="5375" width="9.7265625" style="1" customWidth="1"/>
    <col min="5376" max="5604" width="9" style="1"/>
    <col min="5605" max="5605" width="12" style="1" customWidth="1"/>
    <col min="5606" max="5606" width="9" style="1"/>
    <col min="5607" max="5607" width="13.81640625" style="1" customWidth="1"/>
    <col min="5608" max="5608" width="10.54296875" style="1" customWidth="1"/>
    <col min="5609" max="5609" width="9.26953125" style="1" customWidth="1"/>
    <col min="5610" max="5610" width="11.7265625" style="1" customWidth="1"/>
    <col min="5611" max="5613" width="9" style="1"/>
    <col min="5614" max="5614" width="11.81640625" style="1" customWidth="1"/>
    <col min="5615" max="5615" width="13.26953125" style="1" customWidth="1"/>
    <col min="5616" max="5616" width="10.7265625" style="1" customWidth="1"/>
    <col min="5617" max="5617" width="9.26953125" style="1" customWidth="1"/>
    <col min="5618" max="5618" width="9" style="1"/>
    <col min="5619" max="5619" width="6.54296875" style="1" customWidth="1"/>
    <col min="5620" max="5621" width="9" style="1"/>
    <col min="5622" max="5622" width="6.7265625" style="1" customWidth="1"/>
    <col min="5623" max="5624" width="9" style="1"/>
    <col min="5625" max="5625" width="7.26953125" style="1" customWidth="1"/>
    <col min="5626" max="5627" width="9" style="1"/>
    <col min="5628" max="5628" width="9.26953125" style="1" customWidth="1"/>
    <col min="5629" max="5629" width="9" style="1" customWidth="1"/>
    <col min="5630" max="5630" width="9.453125" style="1" customWidth="1"/>
    <col min="5631" max="5631" width="9.7265625" style="1" customWidth="1"/>
    <col min="5632" max="5860" width="9" style="1"/>
    <col min="5861" max="5861" width="12" style="1" customWidth="1"/>
    <col min="5862" max="5862" width="9" style="1"/>
    <col min="5863" max="5863" width="13.81640625" style="1" customWidth="1"/>
    <col min="5864" max="5864" width="10.54296875" style="1" customWidth="1"/>
    <col min="5865" max="5865" width="9.26953125" style="1" customWidth="1"/>
    <col min="5866" max="5866" width="11.7265625" style="1" customWidth="1"/>
    <col min="5867" max="5869" width="9" style="1"/>
    <col min="5870" max="5870" width="11.81640625" style="1" customWidth="1"/>
    <col min="5871" max="5871" width="13.26953125" style="1" customWidth="1"/>
    <col min="5872" max="5872" width="10.7265625" style="1" customWidth="1"/>
    <col min="5873" max="5873" width="9.26953125" style="1" customWidth="1"/>
    <col min="5874" max="5874" width="9" style="1"/>
    <col min="5875" max="5875" width="6.54296875" style="1" customWidth="1"/>
    <col min="5876" max="5877" width="9" style="1"/>
    <col min="5878" max="5878" width="6.7265625" style="1" customWidth="1"/>
    <col min="5879" max="5880" width="9" style="1"/>
    <col min="5881" max="5881" width="7.26953125" style="1" customWidth="1"/>
    <col min="5882" max="5883" width="9" style="1"/>
    <col min="5884" max="5884" width="9.26953125" style="1" customWidth="1"/>
    <col min="5885" max="5885" width="9" style="1" customWidth="1"/>
    <col min="5886" max="5886" width="9.453125" style="1" customWidth="1"/>
    <col min="5887" max="5887" width="9.7265625" style="1" customWidth="1"/>
    <col min="5888" max="6116" width="9" style="1"/>
    <col min="6117" max="6117" width="12" style="1" customWidth="1"/>
    <col min="6118" max="6118" width="9" style="1"/>
    <col min="6119" max="6119" width="13.81640625" style="1" customWidth="1"/>
    <col min="6120" max="6120" width="10.54296875" style="1" customWidth="1"/>
    <col min="6121" max="6121" width="9.26953125" style="1" customWidth="1"/>
    <col min="6122" max="6122" width="11.7265625" style="1" customWidth="1"/>
    <col min="6123" max="6125" width="9" style="1"/>
    <col min="6126" max="6126" width="11.81640625" style="1" customWidth="1"/>
    <col min="6127" max="6127" width="13.26953125" style="1" customWidth="1"/>
    <col min="6128" max="6128" width="10.7265625" style="1" customWidth="1"/>
    <col min="6129" max="6129" width="9.26953125" style="1" customWidth="1"/>
    <col min="6130" max="6130" width="9" style="1"/>
    <col min="6131" max="6131" width="6.54296875" style="1" customWidth="1"/>
    <col min="6132" max="6133" width="9" style="1"/>
    <col min="6134" max="6134" width="6.7265625" style="1" customWidth="1"/>
    <col min="6135" max="6136" width="9" style="1"/>
    <col min="6137" max="6137" width="7.26953125" style="1" customWidth="1"/>
    <col min="6138" max="6139" width="9" style="1"/>
    <col min="6140" max="6140" width="9.26953125" style="1" customWidth="1"/>
    <col min="6141" max="6141" width="9" style="1" customWidth="1"/>
    <col min="6142" max="6142" width="9.453125" style="1" customWidth="1"/>
    <col min="6143" max="6143" width="9.7265625" style="1" customWidth="1"/>
    <col min="6144" max="6372" width="9" style="1"/>
    <col min="6373" max="6373" width="12" style="1" customWidth="1"/>
    <col min="6374" max="6374" width="9" style="1"/>
    <col min="6375" max="6375" width="13.81640625" style="1" customWidth="1"/>
    <col min="6376" max="6376" width="10.54296875" style="1" customWidth="1"/>
    <col min="6377" max="6377" width="9.26953125" style="1" customWidth="1"/>
    <col min="6378" max="6378" width="11.7265625" style="1" customWidth="1"/>
    <col min="6379" max="6381" width="9" style="1"/>
    <col min="6382" max="6382" width="11.81640625" style="1" customWidth="1"/>
    <col min="6383" max="6383" width="13.26953125" style="1" customWidth="1"/>
    <col min="6384" max="6384" width="10.7265625" style="1" customWidth="1"/>
    <col min="6385" max="6385" width="9.26953125" style="1" customWidth="1"/>
    <col min="6386" max="6386" width="9" style="1"/>
    <col min="6387" max="6387" width="6.54296875" style="1" customWidth="1"/>
    <col min="6388" max="6389" width="9" style="1"/>
    <col min="6390" max="6390" width="6.7265625" style="1" customWidth="1"/>
    <col min="6391" max="6392" width="9" style="1"/>
    <col min="6393" max="6393" width="7.26953125" style="1" customWidth="1"/>
    <col min="6394" max="6395" width="9" style="1"/>
    <col min="6396" max="6396" width="9.26953125" style="1" customWidth="1"/>
    <col min="6397" max="6397" width="9" style="1" customWidth="1"/>
    <col min="6398" max="6398" width="9.453125" style="1" customWidth="1"/>
    <col min="6399" max="6399" width="9.7265625" style="1" customWidth="1"/>
    <col min="6400" max="6628" width="9" style="1"/>
    <col min="6629" max="6629" width="12" style="1" customWidth="1"/>
    <col min="6630" max="6630" width="9" style="1"/>
    <col min="6631" max="6631" width="13.81640625" style="1" customWidth="1"/>
    <col min="6632" max="6632" width="10.54296875" style="1" customWidth="1"/>
    <col min="6633" max="6633" width="9.26953125" style="1" customWidth="1"/>
    <col min="6634" max="6634" width="11.7265625" style="1" customWidth="1"/>
    <col min="6635" max="6637" width="9" style="1"/>
    <col min="6638" max="6638" width="11.81640625" style="1" customWidth="1"/>
    <col min="6639" max="6639" width="13.26953125" style="1" customWidth="1"/>
    <col min="6640" max="6640" width="10.7265625" style="1" customWidth="1"/>
    <col min="6641" max="6641" width="9.26953125" style="1" customWidth="1"/>
    <col min="6642" max="6642" width="9" style="1"/>
    <col min="6643" max="6643" width="6.54296875" style="1" customWidth="1"/>
    <col min="6644" max="6645" width="9" style="1"/>
    <col min="6646" max="6646" width="6.7265625" style="1" customWidth="1"/>
    <col min="6647" max="6648" width="9" style="1"/>
    <col min="6649" max="6649" width="7.26953125" style="1" customWidth="1"/>
    <col min="6650" max="6651" width="9" style="1"/>
    <col min="6652" max="6652" width="9.26953125" style="1" customWidth="1"/>
    <col min="6653" max="6653" width="9" style="1" customWidth="1"/>
    <col min="6654" max="6654" width="9.453125" style="1" customWidth="1"/>
    <col min="6655" max="6655" width="9.7265625" style="1" customWidth="1"/>
    <col min="6656" max="6884" width="9" style="1"/>
    <col min="6885" max="6885" width="12" style="1" customWidth="1"/>
    <col min="6886" max="6886" width="9" style="1"/>
    <col min="6887" max="6887" width="13.81640625" style="1" customWidth="1"/>
    <col min="6888" max="6888" width="10.54296875" style="1" customWidth="1"/>
    <col min="6889" max="6889" width="9.26953125" style="1" customWidth="1"/>
    <col min="6890" max="6890" width="11.7265625" style="1" customWidth="1"/>
    <col min="6891" max="6893" width="9" style="1"/>
    <col min="6894" max="6894" width="11.81640625" style="1" customWidth="1"/>
    <col min="6895" max="6895" width="13.26953125" style="1" customWidth="1"/>
    <col min="6896" max="6896" width="10.7265625" style="1" customWidth="1"/>
    <col min="6897" max="6897" width="9.26953125" style="1" customWidth="1"/>
    <col min="6898" max="6898" width="9" style="1"/>
    <col min="6899" max="6899" width="6.54296875" style="1" customWidth="1"/>
    <col min="6900" max="6901" width="9" style="1"/>
    <col min="6902" max="6902" width="6.7265625" style="1" customWidth="1"/>
    <col min="6903" max="6904" width="9" style="1"/>
    <col min="6905" max="6905" width="7.26953125" style="1" customWidth="1"/>
    <col min="6906" max="6907" width="9" style="1"/>
    <col min="6908" max="6908" width="9.26953125" style="1" customWidth="1"/>
    <col min="6909" max="6909" width="9" style="1" customWidth="1"/>
    <col min="6910" max="6910" width="9.453125" style="1" customWidth="1"/>
    <col min="6911" max="6911" width="9.7265625" style="1" customWidth="1"/>
    <col min="6912" max="7140" width="9" style="1"/>
    <col min="7141" max="7141" width="12" style="1" customWidth="1"/>
    <col min="7142" max="7142" width="9" style="1"/>
    <col min="7143" max="7143" width="13.81640625" style="1" customWidth="1"/>
    <col min="7144" max="7144" width="10.54296875" style="1" customWidth="1"/>
    <col min="7145" max="7145" width="9.26953125" style="1" customWidth="1"/>
    <col min="7146" max="7146" width="11.7265625" style="1" customWidth="1"/>
    <col min="7147" max="7149" width="9" style="1"/>
    <col min="7150" max="7150" width="11.81640625" style="1" customWidth="1"/>
    <col min="7151" max="7151" width="13.26953125" style="1" customWidth="1"/>
    <col min="7152" max="7152" width="10.7265625" style="1" customWidth="1"/>
    <col min="7153" max="7153" width="9.26953125" style="1" customWidth="1"/>
    <col min="7154" max="7154" width="9" style="1"/>
    <col min="7155" max="7155" width="6.54296875" style="1" customWidth="1"/>
    <col min="7156" max="7157" width="9" style="1"/>
    <col min="7158" max="7158" width="6.7265625" style="1" customWidth="1"/>
    <col min="7159" max="7160" width="9" style="1"/>
    <col min="7161" max="7161" width="7.26953125" style="1" customWidth="1"/>
    <col min="7162" max="7163" width="9" style="1"/>
    <col min="7164" max="7164" width="9.26953125" style="1" customWidth="1"/>
    <col min="7165" max="7165" width="9" style="1" customWidth="1"/>
    <col min="7166" max="7166" width="9.453125" style="1" customWidth="1"/>
    <col min="7167" max="7167" width="9.7265625" style="1" customWidth="1"/>
    <col min="7168" max="7396" width="9" style="1"/>
    <col min="7397" max="7397" width="12" style="1" customWidth="1"/>
    <col min="7398" max="7398" width="9" style="1"/>
    <col min="7399" max="7399" width="13.81640625" style="1" customWidth="1"/>
    <col min="7400" max="7400" width="10.54296875" style="1" customWidth="1"/>
    <col min="7401" max="7401" width="9.26953125" style="1" customWidth="1"/>
    <col min="7402" max="7402" width="11.7265625" style="1" customWidth="1"/>
    <col min="7403" max="7405" width="9" style="1"/>
    <col min="7406" max="7406" width="11.81640625" style="1" customWidth="1"/>
    <col min="7407" max="7407" width="13.26953125" style="1" customWidth="1"/>
    <col min="7408" max="7408" width="10.7265625" style="1" customWidth="1"/>
    <col min="7409" max="7409" width="9.26953125" style="1" customWidth="1"/>
    <col min="7410" max="7410" width="9" style="1"/>
    <col min="7411" max="7411" width="6.54296875" style="1" customWidth="1"/>
    <col min="7412" max="7413" width="9" style="1"/>
    <col min="7414" max="7414" width="6.7265625" style="1" customWidth="1"/>
    <col min="7415" max="7416" width="9" style="1"/>
    <col min="7417" max="7417" width="7.26953125" style="1" customWidth="1"/>
    <col min="7418" max="7419" width="9" style="1"/>
    <col min="7420" max="7420" width="9.26953125" style="1" customWidth="1"/>
    <col min="7421" max="7421" width="9" style="1" customWidth="1"/>
    <col min="7422" max="7422" width="9.453125" style="1" customWidth="1"/>
    <col min="7423" max="7423" width="9.7265625" style="1" customWidth="1"/>
    <col min="7424" max="7652" width="9" style="1"/>
    <col min="7653" max="7653" width="12" style="1" customWidth="1"/>
    <col min="7654" max="7654" width="9" style="1"/>
    <col min="7655" max="7655" width="13.81640625" style="1" customWidth="1"/>
    <col min="7656" max="7656" width="10.54296875" style="1" customWidth="1"/>
    <col min="7657" max="7657" width="9.26953125" style="1" customWidth="1"/>
    <col min="7658" max="7658" width="11.7265625" style="1" customWidth="1"/>
    <col min="7659" max="7661" width="9" style="1"/>
    <col min="7662" max="7662" width="11.81640625" style="1" customWidth="1"/>
    <col min="7663" max="7663" width="13.26953125" style="1" customWidth="1"/>
    <col min="7664" max="7664" width="10.7265625" style="1" customWidth="1"/>
    <col min="7665" max="7665" width="9.26953125" style="1" customWidth="1"/>
    <col min="7666" max="7666" width="9" style="1"/>
    <col min="7667" max="7667" width="6.54296875" style="1" customWidth="1"/>
    <col min="7668" max="7669" width="9" style="1"/>
    <col min="7670" max="7670" width="6.7265625" style="1" customWidth="1"/>
    <col min="7671" max="7672" width="9" style="1"/>
    <col min="7673" max="7673" width="7.26953125" style="1" customWidth="1"/>
    <col min="7674" max="7675" width="9" style="1"/>
    <col min="7676" max="7676" width="9.26953125" style="1" customWidth="1"/>
    <col min="7677" max="7677" width="9" style="1" customWidth="1"/>
    <col min="7678" max="7678" width="9.453125" style="1" customWidth="1"/>
    <col min="7679" max="7679" width="9.7265625" style="1" customWidth="1"/>
    <col min="7680" max="7908" width="9" style="1"/>
    <col min="7909" max="7909" width="12" style="1" customWidth="1"/>
    <col min="7910" max="7910" width="9" style="1"/>
    <col min="7911" max="7911" width="13.81640625" style="1" customWidth="1"/>
    <col min="7912" max="7912" width="10.54296875" style="1" customWidth="1"/>
    <col min="7913" max="7913" width="9.26953125" style="1" customWidth="1"/>
    <col min="7914" max="7914" width="11.7265625" style="1" customWidth="1"/>
    <col min="7915" max="7917" width="9" style="1"/>
    <col min="7918" max="7918" width="11.81640625" style="1" customWidth="1"/>
    <col min="7919" max="7919" width="13.26953125" style="1" customWidth="1"/>
    <col min="7920" max="7920" width="10.7265625" style="1" customWidth="1"/>
    <col min="7921" max="7921" width="9.26953125" style="1" customWidth="1"/>
    <col min="7922" max="7922" width="9" style="1"/>
    <col min="7923" max="7923" width="6.54296875" style="1" customWidth="1"/>
    <col min="7924" max="7925" width="9" style="1"/>
    <col min="7926" max="7926" width="6.7265625" style="1" customWidth="1"/>
    <col min="7927" max="7928" width="9" style="1"/>
    <col min="7929" max="7929" width="7.26953125" style="1" customWidth="1"/>
    <col min="7930" max="7931" width="9" style="1"/>
    <col min="7932" max="7932" width="9.26953125" style="1" customWidth="1"/>
    <col min="7933" max="7933" width="9" style="1" customWidth="1"/>
    <col min="7934" max="7934" width="9.453125" style="1" customWidth="1"/>
    <col min="7935" max="7935" width="9.7265625" style="1" customWidth="1"/>
    <col min="7936" max="8164" width="9" style="1"/>
    <col min="8165" max="8165" width="12" style="1" customWidth="1"/>
    <col min="8166" max="8166" width="9" style="1"/>
    <col min="8167" max="8167" width="13.81640625" style="1" customWidth="1"/>
    <col min="8168" max="8168" width="10.54296875" style="1" customWidth="1"/>
    <col min="8169" max="8169" width="9.26953125" style="1" customWidth="1"/>
    <col min="8170" max="8170" width="11.7265625" style="1" customWidth="1"/>
    <col min="8171" max="8173" width="9" style="1"/>
    <col min="8174" max="8174" width="11.81640625" style="1" customWidth="1"/>
    <col min="8175" max="8175" width="13.26953125" style="1" customWidth="1"/>
    <col min="8176" max="8176" width="10.7265625" style="1" customWidth="1"/>
    <col min="8177" max="8177" width="9.26953125" style="1" customWidth="1"/>
    <col min="8178" max="8178" width="9" style="1"/>
    <col min="8179" max="8179" width="6.54296875" style="1" customWidth="1"/>
    <col min="8180" max="8181" width="9" style="1"/>
    <col min="8182" max="8182" width="6.7265625" style="1" customWidth="1"/>
    <col min="8183" max="8184" width="9" style="1"/>
    <col min="8185" max="8185" width="7.26953125" style="1" customWidth="1"/>
    <col min="8186" max="8187" width="9" style="1"/>
    <col min="8188" max="8188" width="9.26953125" style="1" customWidth="1"/>
    <col min="8189" max="8189" width="9" style="1" customWidth="1"/>
    <col min="8190" max="8190" width="9.453125" style="1" customWidth="1"/>
    <col min="8191" max="8191" width="9.7265625" style="1" customWidth="1"/>
    <col min="8192" max="8420" width="9" style="1"/>
    <col min="8421" max="8421" width="12" style="1" customWidth="1"/>
    <col min="8422" max="8422" width="9" style="1"/>
    <col min="8423" max="8423" width="13.81640625" style="1" customWidth="1"/>
    <col min="8424" max="8424" width="10.54296875" style="1" customWidth="1"/>
    <col min="8425" max="8425" width="9.26953125" style="1" customWidth="1"/>
    <col min="8426" max="8426" width="11.7265625" style="1" customWidth="1"/>
    <col min="8427" max="8429" width="9" style="1"/>
    <col min="8430" max="8430" width="11.81640625" style="1" customWidth="1"/>
    <col min="8431" max="8431" width="13.26953125" style="1" customWidth="1"/>
    <col min="8432" max="8432" width="10.7265625" style="1" customWidth="1"/>
    <col min="8433" max="8433" width="9.26953125" style="1" customWidth="1"/>
    <col min="8434" max="8434" width="9" style="1"/>
    <col min="8435" max="8435" width="6.54296875" style="1" customWidth="1"/>
    <col min="8436" max="8437" width="9" style="1"/>
    <col min="8438" max="8438" width="6.7265625" style="1" customWidth="1"/>
    <col min="8439" max="8440" width="9" style="1"/>
    <col min="8441" max="8441" width="7.26953125" style="1" customWidth="1"/>
    <col min="8442" max="8443" width="9" style="1"/>
    <col min="8444" max="8444" width="9.26953125" style="1" customWidth="1"/>
    <col min="8445" max="8445" width="9" style="1" customWidth="1"/>
    <col min="8446" max="8446" width="9.453125" style="1" customWidth="1"/>
    <col min="8447" max="8447" width="9.7265625" style="1" customWidth="1"/>
    <col min="8448" max="8676" width="9" style="1"/>
    <col min="8677" max="8677" width="12" style="1" customWidth="1"/>
    <col min="8678" max="8678" width="9" style="1"/>
    <col min="8679" max="8679" width="13.81640625" style="1" customWidth="1"/>
    <col min="8680" max="8680" width="10.54296875" style="1" customWidth="1"/>
    <col min="8681" max="8681" width="9.26953125" style="1" customWidth="1"/>
    <col min="8682" max="8682" width="11.7265625" style="1" customWidth="1"/>
    <col min="8683" max="8685" width="9" style="1"/>
    <col min="8686" max="8686" width="11.81640625" style="1" customWidth="1"/>
    <col min="8687" max="8687" width="13.26953125" style="1" customWidth="1"/>
    <col min="8688" max="8688" width="10.7265625" style="1" customWidth="1"/>
    <col min="8689" max="8689" width="9.26953125" style="1" customWidth="1"/>
    <col min="8690" max="8690" width="9" style="1"/>
    <col min="8691" max="8691" width="6.54296875" style="1" customWidth="1"/>
    <col min="8692" max="8693" width="9" style="1"/>
    <col min="8694" max="8694" width="6.7265625" style="1" customWidth="1"/>
    <col min="8695" max="8696" width="9" style="1"/>
    <col min="8697" max="8697" width="7.26953125" style="1" customWidth="1"/>
    <col min="8698" max="8699" width="9" style="1"/>
    <col min="8700" max="8700" width="9.26953125" style="1" customWidth="1"/>
    <col min="8701" max="8701" width="9" style="1" customWidth="1"/>
    <col min="8702" max="8702" width="9.453125" style="1" customWidth="1"/>
    <col min="8703" max="8703" width="9.7265625" style="1" customWidth="1"/>
    <col min="8704" max="8932" width="9" style="1"/>
    <col min="8933" max="8933" width="12" style="1" customWidth="1"/>
    <col min="8934" max="8934" width="9" style="1"/>
    <col min="8935" max="8935" width="13.81640625" style="1" customWidth="1"/>
    <col min="8936" max="8936" width="10.54296875" style="1" customWidth="1"/>
    <col min="8937" max="8937" width="9.26953125" style="1" customWidth="1"/>
    <col min="8938" max="8938" width="11.7265625" style="1" customWidth="1"/>
    <col min="8939" max="8941" width="9" style="1"/>
    <col min="8942" max="8942" width="11.81640625" style="1" customWidth="1"/>
    <col min="8943" max="8943" width="13.26953125" style="1" customWidth="1"/>
    <col min="8944" max="8944" width="10.7265625" style="1" customWidth="1"/>
    <col min="8945" max="8945" width="9.26953125" style="1" customWidth="1"/>
    <col min="8946" max="8946" width="9" style="1"/>
    <col min="8947" max="8947" width="6.54296875" style="1" customWidth="1"/>
    <col min="8948" max="8949" width="9" style="1"/>
    <col min="8950" max="8950" width="6.7265625" style="1" customWidth="1"/>
    <col min="8951" max="8952" width="9" style="1"/>
    <col min="8953" max="8953" width="7.26953125" style="1" customWidth="1"/>
    <col min="8954" max="8955" width="9" style="1"/>
    <col min="8956" max="8956" width="9.26953125" style="1" customWidth="1"/>
    <col min="8957" max="8957" width="9" style="1" customWidth="1"/>
    <col min="8958" max="8958" width="9.453125" style="1" customWidth="1"/>
    <col min="8959" max="8959" width="9.7265625" style="1" customWidth="1"/>
    <col min="8960" max="9188" width="9" style="1"/>
    <col min="9189" max="9189" width="12" style="1" customWidth="1"/>
    <col min="9190" max="9190" width="9" style="1"/>
    <col min="9191" max="9191" width="13.81640625" style="1" customWidth="1"/>
    <col min="9192" max="9192" width="10.54296875" style="1" customWidth="1"/>
    <col min="9193" max="9193" width="9.26953125" style="1" customWidth="1"/>
    <col min="9194" max="9194" width="11.7265625" style="1" customWidth="1"/>
    <col min="9195" max="9197" width="9" style="1"/>
    <col min="9198" max="9198" width="11.81640625" style="1" customWidth="1"/>
    <col min="9199" max="9199" width="13.26953125" style="1" customWidth="1"/>
    <col min="9200" max="9200" width="10.7265625" style="1" customWidth="1"/>
    <col min="9201" max="9201" width="9.26953125" style="1" customWidth="1"/>
    <col min="9202" max="9202" width="9" style="1"/>
    <col min="9203" max="9203" width="6.54296875" style="1" customWidth="1"/>
    <col min="9204" max="9205" width="9" style="1"/>
    <col min="9206" max="9206" width="6.7265625" style="1" customWidth="1"/>
    <col min="9207" max="9208" width="9" style="1"/>
    <col min="9209" max="9209" width="7.26953125" style="1" customWidth="1"/>
    <col min="9210" max="9211" width="9" style="1"/>
    <col min="9212" max="9212" width="9.26953125" style="1" customWidth="1"/>
    <col min="9213" max="9213" width="9" style="1" customWidth="1"/>
    <col min="9214" max="9214" width="9.453125" style="1" customWidth="1"/>
    <col min="9215" max="9215" width="9.7265625" style="1" customWidth="1"/>
    <col min="9216" max="9444" width="9" style="1"/>
    <col min="9445" max="9445" width="12" style="1" customWidth="1"/>
    <col min="9446" max="9446" width="9" style="1"/>
    <col min="9447" max="9447" width="13.81640625" style="1" customWidth="1"/>
    <col min="9448" max="9448" width="10.54296875" style="1" customWidth="1"/>
    <col min="9449" max="9449" width="9.26953125" style="1" customWidth="1"/>
    <col min="9450" max="9450" width="11.7265625" style="1" customWidth="1"/>
    <col min="9451" max="9453" width="9" style="1"/>
    <col min="9454" max="9454" width="11.81640625" style="1" customWidth="1"/>
    <col min="9455" max="9455" width="13.26953125" style="1" customWidth="1"/>
    <col min="9456" max="9456" width="10.7265625" style="1" customWidth="1"/>
    <col min="9457" max="9457" width="9.26953125" style="1" customWidth="1"/>
    <col min="9458" max="9458" width="9" style="1"/>
    <col min="9459" max="9459" width="6.54296875" style="1" customWidth="1"/>
    <col min="9460" max="9461" width="9" style="1"/>
    <col min="9462" max="9462" width="6.7265625" style="1" customWidth="1"/>
    <col min="9463" max="9464" width="9" style="1"/>
    <col min="9465" max="9465" width="7.26953125" style="1" customWidth="1"/>
    <col min="9466" max="9467" width="9" style="1"/>
    <col min="9468" max="9468" width="9.26953125" style="1" customWidth="1"/>
    <col min="9469" max="9469" width="9" style="1" customWidth="1"/>
    <col min="9470" max="9470" width="9.453125" style="1" customWidth="1"/>
    <col min="9471" max="9471" width="9.7265625" style="1" customWidth="1"/>
    <col min="9472" max="9700" width="9" style="1"/>
    <col min="9701" max="9701" width="12" style="1" customWidth="1"/>
    <col min="9702" max="9702" width="9" style="1"/>
    <col min="9703" max="9703" width="13.81640625" style="1" customWidth="1"/>
    <col min="9704" max="9704" width="10.54296875" style="1" customWidth="1"/>
    <col min="9705" max="9705" width="9.26953125" style="1" customWidth="1"/>
    <col min="9706" max="9706" width="11.7265625" style="1" customWidth="1"/>
    <col min="9707" max="9709" width="9" style="1"/>
    <col min="9710" max="9710" width="11.81640625" style="1" customWidth="1"/>
    <col min="9711" max="9711" width="13.26953125" style="1" customWidth="1"/>
    <col min="9712" max="9712" width="10.7265625" style="1" customWidth="1"/>
    <col min="9713" max="9713" width="9.26953125" style="1" customWidth="1"/>
    <col min="9714" max="9714" width="9" style="1"/>
    <col min="9715" max="9715" width="6.54296875" style="1" customWidth="1"/>
    <col min="9716" max="9717" width="9" style="1"/>
    <col min="9718" max="9718" width="6.7265625" style="1" customWidth="1"/>
    <col min="9719" max="9720" width="9" style="1"/>
    <col min="9721" max="9721" width="7.26953125" style="1" customWidth="1"/>
    <col min="9722" max="9723" width="9" style="1"/>
    <col min="9724" max="9724" width="9.26953125" style="1" customWidth="1"/>
    <col min="9725" max="9725" width="9" style="1" customWidth="1"/>
    <col min="9726" max="9726" width="9.453125" style="1" customWidth="1"/>
    <col min="9727" max="9727" width="9.7265625" style="1" customWidth="1"/>
    <col min="9728" max="9956" width="9" style="1"/>
    <col min="9957" max="9957" width="12" style="1" customWidth="1"/>
    <col min="9958" max="9958" width="9" style="1"/>
    <col min="9959" max="9959" width="13.81640625" style="1" customWidth="1"/>
    <col min="9960" max="9960" width="10.54296875" style="1" customWidth="1"/>
    <col min="9961" max="9961" width="9.26953125" style="1" customWidth="1"/>
    <col min="9962" max="9962" width="11.7265625" style="1" customWidth="1"/>
    <col min="9963" max="9965" width="9" style="1"/>
    <col min="9966" max="9966" width="11.81640625" style="1" customWidth="1"/>
    <col min="9967" max="9967" width="13.26953125" style="1" customWidth="1"/>
    <col min="9968" max="9968" width="10.7265625" style="1" customWidth="1"/>
    <col min="9969" max="9969" width="9.26953125" style="1" customWidth="1"/>
    <col min="9970" max="9970" width="9" style="1"/>
    <col min="9971" max="9971" width="6.54296875" style="1" customWidth="1"/>
    <col min="9972" max="9973" width="9" style="1"/>
    <col min="9974" max="9974" width="6.7265625" style="1" customWidth="1"/>
    <col min="9975" max="9976" width="9" style="1"/>
    <col min="9977" max="9977" width="7.26953125" style="1" customWidth="1"/>
    <col min="9978" max="9979" width="9" style="1"/>
    <col min="9980" max="9980" width="9.26953125" style="1" customWidth="1"/>
    <col min="9981" max="9981" width="9" style="1" customWidth="1"/>
    <col min="9982" max="9982" width="9.453125" style="1" customWidth="1"/>
    <col min="9983" max="9983" width="9.7265625" style="1" customWidth="1"/>
    <col min="9984" max="10212" width="9" style="1"/>
    <col min="10213" max="10213" width="12" style="1" customWidth="1"/>
    <col min="10214" max="10214" width="9" style="1"/>
    <col min="10215" max="10215" width="13.81640625" style="1" customWidth="1"/>
    <col min="10216" max="10216" width="10.54296875" style="1" customWidth="1"/>
    <col min="10217" max="10217" width="9.26953125" style="1" customWidth="1"/>
    <col min="10218" max="10218" width="11.7265625" style="1" customWidth="1"/>
    <col min="10219" max="10221" width="9" style="1"/>
    <col min="10222" max="10222" width="11.81640625" style="1" customWidth="1"/>
    <col min="10223" max="10223" width="13.26953125" style="1" customWidth="1"/>
    <col min="10224" max="10224" width="10.7265625" style="1" customWidth="1"/>
    <col min="10225" max="10225" width="9.26953125" style="1" customWidth="1"/>
    <col min="10226" max="10226" width="9" style="1"/>
    <col min="10227" max="10227" width="6.54296875" style="1" customWidth="1"/>
    <col min="10228" max="10229" width="9" style="1"/>
    <col min="10230" max="10230" width="6.7265625" style="1" customWidth="1"/>
    <col min="10231" max="10232" width="9" style="1"/>
    <col min="10233" max="10233" width="7.26953125" style="1" customWidth="1"/>
    <col min="10234" max="10235" width="9" style="1"/>
    <col min="10236" max="10236" width="9.26953125" style="1" customWidth="1"/>
    <col min="10237" max="10237" width="9" style="1" customWidth="1"/>
    <col min="10238" max="10238" width="9.453125" style="1" customWidth="1"/>
    <col min="10239" max="10239" width="9.7265625" style="1" customWidth="1"/>
    <col min="10240" max="10468" width="9" style="1"/>
    <col min="10469" max="10469" width="12" style="1" customWidth="1"/>
    <col min="10470" max="10470" width="9" style="1"/>
    <col min="10471" max="10471" width="13.81640625" style="1" customWidth="1"/>
    <col min="10472" max="10472" width="10.54296875" style="1" customWidth="1"/>
    <col min="10473" max="10473" width="9.26953125" style="1" customWidth="1"/>
    <col min="10474" max="10474" width="11.7265625" style="1" customWidth="1"/>
    <col min="10475" max="10477" width="9" style="1"/>
    <col min="10478" max="10478" width="11.81640625" style="1" customWidth="1"/>
    <col min="10479" max="10479" width="13.26953125" style="1" customWidth="1"/>
    <col min="10480" max="10480" width="10.7265625" style="1" customWidth="1"/>
    <col min="10481" max="10481" width="9.26953125" style="1" customWidth="1"/>
    <col min="10482" max="10482" width="9" style="1"/>
    <col min="10483" max="10483" width="6.54296875" style="1" customWidth="1"/>
    <col min="10484" max="10485" width="9" style="1"/>
    <col min="10486" max="10486" width="6.7265625" style="1" customWidth="1"/>
    <col min="10487" max="10488" width="9" style="1"/>
    <col min="10489" max="10489" width="7.26953125" style="1" customWidth="1"/>
    <col min="10490" max="10491" width="9" style="1"/>
    <col min="10492" max="10492" width="9.26953125" style="1" customWidth="1"/>
    <col min="10493" max="10493" width="9" style="1" customWidth="1"/>
    <col min="10494" max="10494" width="9.453125" style="1" customWidth="1"/>
    <col min="10495" max="10495" width="9.7265625" style="1" customWidth="1"/>
    <col min="10496" max="10724" width="9" style="1"/>
    <col min="10725" max="10725" width="12" style="1" customWidth="1"/>
    <col min="10726" max="10726" width="9" style="1"/>
    <col min="10727" max="10727" width="13.81640625" style="1" customWidth="1"/>
    <col min="10728" max="10728" width="10.54296875" style="1" customWidth="1"/>
    <col min="10729" max="10729" width="9.26953125" style="1" customWidth="1"/>
    <col min="10730" max="10730" width="11.7265625" style="1" customWidth="1"/>
    <col min="10731" max="10733" width="9" style="1"/>
    <col min="10734" max="10734" width="11.81640625" style="1" customWidth="1"/>
    <col min="10735" max="10735" width="13.26953125" style="1" customWidth="1"/>
    <col min="10736" max="10736" width="10.7265625" style="1" customWidth="1"/>
    <col min="10737" max="10737" width="9.26953125" style="1" customWidth="1"/>
    <col min="10738" max="10738" width="9" style="1"/>
    <col min="10739" max="10739" width="6.54296875" style="1" customWidth="1"/>
    <col min="10740" max="10741" width="9" style="1"/>
    <col min="10742" max="10742" width="6.7265625" style="1" customWidth="1"/>
    <col min="10743" max="10744" width="9" style="1"/>
    <col min="10745" max="10745" width="7.26953125" style="1" customWidth="1"/>
    <col min="10746" max="10747" width="9" style="1"/>
    <col min="10748" max="10748" width="9.26953125" style="1" customWidth="1"/>
    <col min="10749" max="10749" width="9" style="1" customWidth="1"/>
    <col min="10750" max="10750" width="9.453125" style="1" customWidth="1"/>
    <col min="10751" max="10751" width="9.7265625" style="1" customWidth="1"/>
    <col min="10752" max="10980" width="9" style="1"/>
    <col min="10981" max="10981" width="12" style="1" customWidth="1"/>
    <col min="10982" max="10982" width="9" style="1"/>
    <col min="10983" max="10983" width="13.81640625" style="1" customWidth="1"/>
    <col min="10984" max="10984" width="10.54296875" style="1" customWidth="1"/>
    <col min="10985" max="10985" width="9.26953125" style="1" customWidth="1"/>
    <col min="10986" max="10986" width="11.7265625" style="1" customWidth="1"/>
    <col min="10987" max="10989" width="9" style="1"/>
    <col min="10990" max="10990" width="11.81640625" style="1" customWidth="1"/>
    <col min="10991" max="10991" width="13.26953125" style="1" customWidth="1"/>
    <col min="10992" max="10992" width="10.7265625" style="1" customWidth="1"/>
    <col min="10993" max="10993" width="9.26953125" style="1" customWidth="1"/>
    <col min="10994" max="10994" width="9" style="1"/>
    <col min="10995" max="10995" width="6.54296875" style="1" customWidth="1"/>
    <col min="10996" max="10997" width="9" style="1"/>
    <col min="10998" max="10998" width="6.7265625" style="1" customWidth="1"/>
    <col min="10999" max="11000" width="9" style="1"/>
    <col min="11001" max="11001" width="7.26953125" style="1" customWidth="1"/>
    <col min="11002" max="11003" width="9" style="1"/>
    <col min="11004" max="11004" width="9.26953125" style="1" customWidth="1"/>
    <col min="11005" max="11005" width="9" style="1" customWidth="1"/>
    <col min="11006" max="11006" width="9.453125" style="1" customWidth="1"/>
    <col min="11007" max="11007" width="9.7265625" style="1" customWidth="1"/>
    <col min="11008" max="11236" width="9" style="1"/>
    <col min="11237" max="11237" width="12" style="1" customWidth="1"/>
    <col min="11238" max="11238" width="9" style="1"/>
    <col min="11239" max="11239" width="13.81640625" style="1" customWidth="1"/>
    <col min="11240" max="11240" width="10.54296875" style="1" customWidth="1"/>
    <col min="11241" max="11241" width="9.26953125" style="1" customWidth="1"/>
    <col min="11242" max="11242" width="11.7265625" style="1" customWidth="1"/>
    <col min="11243" max="11245" width="9" style="1"/>
    <col min="11246" max="11246" width="11.81640625" style="1" customWidth="1"/>
    <col min="11247" max="11247" width="13.26953125" style="1" customWidth="1"/>
    <col min="11248" max="11248" width="10.7265625" style="1" customWidth="1"/>
    <col min="11249" max="11249" width="9.26953125" style="1" customWidth="1"/>
    <col min="11250" max="11250" width="9" style="1"/>
    <col min="11251" max="11251" width="6.54296875" style="1" customWidth="1"/>
    <col min="11252" max="11253" width="9" style="1"/>
    <col min="11254" max="11254" width="6.7265625" style="1" customWidth="1"/>
    <col min="11255" max="11256" width="9" style="1"/>
    <col min="11257" max="11257" width="7.26953125" style="1" customWidth="1"/>
    <col min="11258" max="11259" width="9" style="1"/>
    <col min="11260" max="11260" width="9.26953125" style="1" customWidth="1"/>
    <col min="11261" max="11261" width="9" style="1" customWidth="1"/>
    <col min="11262" max="11262" width="9.453125" style="1" customWidth="1"/>
    <col min="11263" max="11263" width="9.7265625" style="1" customWidth="1"/>
    <col min="11264" max="11492" width="9" style="1"/>
    <col min="11493" max="11493" width="12" style="1" customWidth="1"/>
    <col min="11494" max="11494" width="9" style="1"/>
    <col min="11495" max="11495" width="13.81640625" style="1" customWidth="1"/>
    <col min="11496" max="11496" width="10.54296875" style="1" customWidth="1"/>
    <col min="11497" max="11497" width="9.26953125" style="1" customWidth="1"/>
    <col min="11498" max="11498" width="11.7265625" style="1" customWidth="1"/>
    <col min="11499" max="11501" width="9" style="1"/>
    <col min="11502" max="11502" width="11.81640625" style="1" customWidth="1"/>
    <col min="11503" max="11503" width="13.26953125" style="1" customWidth="1"/>
    <col min="11504" max="11504" width="10.7265625" style="1" customWidth="1"/>
    <col min="11505" max="11505" width="9.26953125" style="1" customWidth="1"/>
    <col min="11506" max="11506" width="9" style="1"/>
    <col min="11507" max="11507" width="6.54296875" style="1" customWidth="1"/>
    <col min="11508" max="11509" width="9" style="1"/>
    <col min="11510" max="11510" width="6.7265625" style="1" customWidth="1"/>
    <col min="11511" max="11512" width="9" style="1"/>
    <col min="11513" max="11513" width="7.26953125" style="1" customWidth="1"/>
    <col min="11514" max="11515" width="9" style="1"/>
    <col min="11516" max="11516" width="9.26953125" style="1" customWidth="1"/>
    <col min="11517" max="11517" width="9" style="1" customWidth="1"/>
    <col min="11518" max="11518" width="9.453125" style="1" customWidth="1"/>
    <col min="11519" max="11519" width="9.7265625" style="1" customWidth="1"/>
    <col min="11520" max="11748" width="9" style="1"/>
    <col min="11749" max="11749" width="12" style="1" customWidth="1"/>
    <col min="11750" max="11750" width="9" style="1"/>
    <col min="11751" max="11751" width="13.81640625" style="1" customWidth="1"/>
    <col min="11752" max="11752" width="10.54296875" style="1" customWidth="1"/>
    <col min="11753" max="11753" width="9.26953125" style="1" customWidth="1"/>
    <col min="11754" max="11754" width="11.7265625" style="1" customWidth="1"/>
    <col min="11755" max="11757" width="9" style="1"/>
    <col min="11758" max="11758" width="11.81640625" style="1" customWidth="1"/>
    <col min="11759" max="11759" width="13.26953125" style="1" customWidth="1"/>
    <col min="11760" max="11760" width="10.7265625" style="1" customWidth="1"/>
    <col min="11761" max="11761" width="9.26953125" style="1" customWidth="1"/>
    <col min="11762" max="11762" width="9" style="1"/>
    <col min="11763" max="11763" width="6.54296875" style="1" customWidth="1"/>
    <col min="11764" max="11765" width="9" style="1"/>
    <col min="11766" max="11766" width="6.7265625" style="1" customWidth="1"/>
    <col min="11767" max="11768" width="9" style="1"/>
    <col min="11769" max="11769" width="7.26953125" style="1" customWidth="1"/>
    <col min="11770" max="11771" width="9" style="1"/>
    <col min="11772" max="11772" width="9.26953125" style="1" customWidth="1"/>
    <col min="11773" max="11773" width="9" style="1" customWidth="1"/>
    <col min="11774" max="11774" width="9.453125" style="1" customWidth="1"/>
    <col min="11775" max="11775" width="9.7265625" style="1" customWidth="1"/>
    <col min="11776" max="12004" width="9" style="1"/>
    <col min="12005" max="12005" width="12" style="1" customWidth="1"/>
    <col min="12006" max="12006" width="9" style="1"/>
    <col min="12007" max="12007" width="13.81640625" style="1" customWidth="1"/>
    <col min="12008" max="12008" width="10.54296875" style="1" customWidth="1"/>
    <col min="12009" max="12009" width="9.26953125" style="1" customWidth="1"/>
    <col min="12010" max="12010" width="11.7265625" style="1" customWidth="1"/>
    <col min="12011" max="12013" width="9" style="1"/>
    <col min="12014" max="12014" width="11.81640625" style="1" customWidth="1"/>
    <col min="12015" max="12015" width="13.26953125" style="1" customWidth="1"/>
    <col min="12016" max="12016" width="10.7265625" style="1" customWidth="1"/>
    <col min="12017" max="12017" width="9.26953125" style="1" customWidth="1"/>
    <col min="12018" max="12018" width="9" style="1"/>
    <col min="12019" max="12019" width="6.54296875" style="1" customWidth="1"/>
    <col min="12020" max="12021" width="9" style="1"/>
    <col min="12022" max="12022" width="6.7265625" style="1" customWidth="1"/>
    <col min="12023" max="12024" width="9" style="1"/>
    <col min="12025" max="12025" width="7.26953125" style="1" customWidth="1"/>
    <col min="12026" max="12027" width="9" style="1"/>
    <col min="12028" max="12028" width="9.26953125" style="1" customWidth="1"/>
    <col min="12029" max="12029" width="9" style="1" customWidth="1"/>
    <col min="12030" max="12030" width="9.453125" style="1" customWidth="1"/>
    <col min="12031" max="12031" width="9.7265625" style="1" customWidth="1"/>
    <col min="12032" max="12260" width="9" style="1"/>
    <col min="12261" max="12261" width="12" style="1" customWidth="1"/>
    <col min="12262" max="12262" width="9" style="1"/>
    <col min="12263" max="12263" width="13.81640625" style="1" customWidth="1"/>
    <col min="12264" max="12264" width="10.54296875" style="1" customWidth="1"/>
    <col min="12265" max="12265" width="9.26953125" style="1" customWidth="1"/>
    <col min="12266" max="12266" width="11.7265625" style="1" customWidth="1"/>
    <col min="12267" max="12269" width="9" style="1"/>
    <col min="12270" max="12270" width="11.81640625" style="1" customWidth="1"/>
    <col min="12271" max="12271" width="13.26953125" style="1" customWidth="1"/>
    <col min="12272" max="12272" width="10.7265625" style="1" customWidth="1"/>
    <col min="12273" max="12273" width="9.26953125" style="1" customWidth="1"/>
    <col min="12274" max="12274" width="9" style="1"/>
    <col min="12275" max="12275" width="6.54296875" style="1" customWidth="1"/>
    <col min="12276" max="12277" width="9" style="1"/>
    <col min="12278" max="12278" width="6.7265625" style="1" customWidth="1"/>
    <col min="12279" max="12280" width="9" style="1"/>
    <col min="12281" max="12281" width="7.26953125" style="1" customWidth="1"/>
    <col min="12282" max="12283" width="9" style="1"/>
    <col min="12284" max="12284" width="9.26953125" style="1" customWidth="1"/>
    <col min="12285" max="12285" width="9" style="1" customWidth="1"/>
    <col min="12286" max="12286" width="9.453125" style="1" customWidth="1"/>
    <col min="12287" max="12287" width="9.7265625" style="1" customWidth="1"/>
    <col min="12288" max="12516" width="9" style="1"/>
    <col min="12517" max="12517" width="12" style="1" customWidth="1"/>
    <col min="12518" max="12518" width="9" style="1"/>
    <col min="12519" max="12519" width="13.81640625" style="1" customWidth="1"/>
    <col min="12520" max="12520" width="10.54296875" style="1" customWidth="1"/>
    <col min="12521" max="12521" width="9.26953125" style="1" customWidth="1"/>
    <col min="12522" max="12522" width="11.7265625" style="1" customWidth="1"/>
    <col min="12523" max="12525" width="9" style="1"/>
    <col min="12526" max="12526" width="11.81640625" style="1" customWidth="1"/>
    <col min="12527" max="12527" width="13.26953125" style="1" customWidth="1"/>
    <col min="12528" max="12528" width="10.7265625" style="1" customWidth="1"/>
    <col min="12529" max="12529" width="9.26953125" style="1" customWidth="1"/>
    <col min="12530" max="12530" width="9" style="1"/>
    <col min="12531" max="12531" width="6.54296875" style="1" customWidth="1"/>
    <col min="12532" max="12533" width="9" style="1"/>
    <col min="12534" max="12534" width="6.7265625" style="1" customWidth="1"/>
    <col min="12535" max="12536" width="9" style="1"/>
    <col min="12537" max="12537" width="7.26953125" style="1" customWidth="1"/>
    <col min="12538" max="12539" width="9" style="1"/>
    <col min="12540" max="12540" width="9.26953125" style="1" customWidth="1"/>
    <col min="12541" max="12541" width="9" style="1" customWidth="1"/>
    <col min="12542" max="12542" width="9.453125" style="1" customWidth="1"/>
    <col min="12543" max="12543" width="9.7265625" style="1" customWidth="1"/>
    <col min="12544" max="12772" width="9" style="1"/>
    <col min="12773" max="12773" width="12" style="1" customWidth="1"/>
    <col min="12774" max="12774" width="9" style="1"/>
    <col min="12775" max="12775" width="13.81640625" style="1" customWidth="1"/>
    <col min="12776" max="12776" width="10.54296875" style="1" customWidth="1"/>
    <col min="12777" max="12777" width="9.26953125" style="1" customWidth="1"/>
    <col min="12778" max="12778" width="11.7265625" style="1" customWidth="1"/>
    <col min="12779" max="12781" width="9" style="1"/>
    <col min="12782" max="12782" width="11.81640625" style="1" customWidth="1"/>
    <col min="12783" max="12783" width="13.26953125" style="1" customWidth="1"/>
    <col min="12784" max="12784" width="10.7265625" style="1" customWidth="1"/>
    <col min="12785" max="12785" width="9.26953125" style="1" customWidth="1"/>
    <col min="12786" max="12786" width="9" style="1"/>
    <col min="12787" max="12787" width="6.54296875" style="1" customWidth="1"/>
    <col min="12788" max="12789" width="9" style="1"/>
    <col min="12790" max="12790" width="6.7265625" style="1" customWidth="1"/>
    <col min="12791" max="12792" width="9" style="1"/>
    <col min="12793" max="12793" width="7.26953125" style="1" customWidth="1"/>
    <col min="12794" max="12795" width="9" style="1"/>
    <col min="12796" max="12796" width="9.26953125" style="1" customWidth="1"/>
    <col min="12797" max="12797" width="9" style="1" customWidth="1"/>
    <col min="12798" max="12798" width="9.453125" style="1" customWidth="1"/>
    <col min="12799" max="12799" width="9.7265625" style="1" customWidth="1"/>
    <col min="12800" max="13028" width="9" style="1"/>
    <col min="13029" max="13029" width="12" style="1" customWidth="1"/>
    <col min="13030" max="13030" width="9" style="1"/>
    <col min="13031" max="13031" width="13.81640625" style="1" customWidth="1"/>
    <col min="13032" max="13032" width="10.54296875" style="1" customWidth="1"/>
    <col min="13033" max="13033" width="9.26953125" style="1" customWidth="1"/>
    <col min="13034" max="13034" width="11.7265625" style="1" customWidth="1"/>
    <col min="13035" max="13037" width="9" style="1"/>
    <col min="13038" max="13038" width="11.81640625" style="1" customWidth="1"/>
    <col min="13039" max="13039" width="13.26953125" style="1" customWidth="1"/>
    <col min="13040" max="13040" width="10.7265625" style="1" customWidth="1"/>
    <col min="13041" max="13041" width="9.26953125" style="1" customWidth="1"/>
    <col min="13042" max="13042" width="9" style="1"/>
    <col min="13043" max="13043" width="6.54296875" style="1" customWidth="1"/>
    <col min="13044" max="13045" width="9" style="1"/>
    <col min="13046" max="13046" width="6.7265625" style="1" customWidth="1"/>
    <col min="13047" max="13048" width="9" style="1"/>
    <col min="13049" max="13049" width="7.26953125" style="1" customWidth="1"/>
    <col min="13050" max="13051" width="9" style="1"/>
    <col min="13052" max="13052" width="9.26953125" style="1" customWidth="1"/>
    <col min="13053" max="13053" width="9" style="1" customWidth="1"/>
    <col min="13054" max="13054" width="9.453125" style="1" customWidth="1"/>
    <col min="13055" max="13055" width="9.7265625" style="1" customWidth="1"/>
    <col min="13056" max="13284" width="9" style="1"/>
    <col min="13285" max="13285" width="12" style="1" customWidth="1"/>
    <col min="13286" max="13286" width="9" style="1"/>
    <col min="13287" max="13287" width="13.81640625" style="1" customWidth="1"/>
    <col min="13288" max="13288" width="10.54296875" style="1" customWidth="1"/>
    <col min="13289" max="13289" width="9.26953125" style="1" customWidth="1"/>
    <col min="13290" max="13290" width="11.7265625" style="1" customWidth="1"/>
    <col min="13291" max="13293" width="9" style="1"/>
    <col min="13294" max="13294" width="11.81640625" style="1" customWidth="1"/>
    <col min="13295" max="13295" width="13.26953125" style="1" customWidth="1"/>
    <col min="13296" max="13296" width="10.7265625" style="1" customWidth="1"/>
    <col min="13297" max="13297" width="9.26953125" style="1" customWidth="1"/>
    <col min="13298" max="13298" width="9" style="1"/>
    <col min="13299" max="13299" width="6.54296875" style="1" customWidth="1"/>
    <col min="13300" max="13301" width="9" style="1"/>
    <col min="13302" max="13302" width="6.7265625" style="1" customWidth="1"/>
    <col min="13303" max="13304" width="9" style="1"/>
    <col min="13305" max="13305" width="7.26953125" style="1" customWidth="1"/>
    <col min="13306" max="13307" width="9" style="1"/>
    <col min="13308" max="13308" width="9.26953125" style="1" customWidth="1"/>
    <col min="13309" max="13309" width="9" style="1" customWidth="1"/>
    <col min="13310" max="13310" width="9.453125" style="1" customWidth="1"/>
    <col min="13311" max="13311" width="9.7265625" style="1" customWidth="1"/>
    <col min="13312" max="13540" width="9" style="1"/>
    <col min="13541" max="13541" width="12" style="1" customWidth="1"/>
    <col min="13542" max="13542" width="9" style="1"/>
    <col min="13543" max="13543" width="13.81640625" style="1" customWidth="1"/>
    <col min="13544" max="13544" width="10.54296875" style="1" customWidth="1"/>
    <col min="13545" max="13545" width="9.26953125" style="1" customWidth="1"/>
    <col min="13546" max="13546" width="11.7265625" style="1" customWidth="1"/>
    <col min="13547" max="13549" width="9" style="1"/>
    <col min="13550" max="13550" width="11.81640625" style="1" customWidth="1"/>
    <col min="13551" max="13551" width="13.26953125" style="1" customWidth="1"/>
    <col min="13552" max="13552" width="10.7265625" style="1" customWidth="1"/>
    <col min="13553" max="13553" width="9.26953125" style="1" customWidth="1"/>
    <col min="13554" max="13554" width="9" style="1"/>
    <col min="13555" max="13555" width="6.54296875" style="1" customWidth="1"/>
    <col min="13556" max="13557" width="9" style="1"/>
    <col min="13558" max="13558" width="6.7265625" style="1" customWidth="1"/>
    <col min="13559" max="13560" width="9" style="1"/>
    <col min="13561" max="13561" width="7.26953125" style="1" customWidth="1"/>
    <col min="13562" max="13563" width="9" style="1"/>
    <col min="13564" max="13564" width="9.26953125" style="1" customWidth="1"/>
    <col min="13565" max="13565" width="9" style="1" customWidth="1"/>
    <col min="13566" max="13566" width="9.453125" style="1" customWidth="1"/>
    <col min="13567" max="13567" width="9.7265625" style="1" customWidth="1"/>
    <col min="13568" max="13796" width="9" style="1"/>
    <col min="13797" max="13797" width="12" style="1" customWidth="1"/>
    <col min="13798" max="13798" width="9" style="1"/>
    <col min="13799" max="13799" width="13.81640625" style="1" customWidth="1"/>
    <col min="13800" max="13800" width="10.54296875" style="1" customWidth="1"/>
    <col min="13801" max="13801" width="9.26953125" style="1" customWidth="1"/>
    <col min="13802" max="13802" width="11.7265625" style="1" customWidth="1"/>
    <col min="13803" max="13805" width="9" style="1"/>
    <col min="13806" max="13806" width="11.81640625" style="1" customWidth="1"/>
    <col min="13807" max="13807" width="13.26953125" style="1" customWidth="1"/>
    <col min="13808" max="13808" width="10.7265625" style="1" customWidth="1"/>
    <col min="13809" max="13809" width="9.26953125" style="1" customWidth="1"/>
    <col min="13810" max="13810" width="9" style="1"/>
    <col min="13811" max="13811" width="6.54296875" style="1" customWidth="1"/>
    <col min="13812" max="13813" width="9" style="1"/>
    <col min="13814" max="13814" width="6.7265625" style="1" customWidth="1"/>
    <col min="13815" max="13816" width="9" style="1"/>
    <col min="13817" max="13817" width="7.26953125" style="1" customWidth="1"/>
    <col min="13818" max="13819" width="9" style="1"/>
    <col min="13820" max="13820" width="9.26953125" style="1" customWidth="1"/>
    <col min="13821" max="13821" width="9" style="1" customWidth="1"/>
    <col min="13822" max="13822" width="9.453125" style="1" customWidth="1"/>
    <col min="13823" max="13823" width="9.7265625" style="1" customWidth="1"/>
    <col min="13824" max="14052" width="9" style="1"/>
    <col min="14053" max="14053" width="12" style="1" customWidth="1"/>
    <col min="14054" max="14054" width="9" style="1"/>
    <col min="14055" max="14055" width="13.81640625" style="1" customWidth="1"/>
    <col min="14056" max="14056" width="10.54296875" style="1" customWidth="1"/>
    <col min="14057" max="14057" width="9.26953125" style="1" customWidth="1"/>
    <col min="14058" max="14058" width="11.7265625" style="1" customWidth="1"/>
    <col min="14059" max="14061" width="9" style="1"/>
    <col min="14062" max="14062" width="11.81640625" style="1" customWidth="1"/>
    <col min="14063" max="14063" width="13.26953125" style="1" customWidth="1"/>
    <col min="14064" max="14064" width="10.7265625" style="1" customWidth="1"/>
    <col min="14065" max="14065" width="9.26953125" style="1" customWidth="1"/>
    <col min="14066" max="14066" width="9" style="1"/>
    <col min="14067" max="14067" width="6.54296875" style="1" customWidth="1"/>
    <col min="14068" max="14069" width="9" style="1"/>
    <col min="14070" max="14070" width="6.7265625" style="1" customWidth="1"/>
    <col min="14071" max="14072" width="9" style="1"/>
    <col min="14073" max="14073" width="7.26953125" style="1" customWidth="1"/>
    <col min="14074" max="14075" width="9" style="1"/>
    <col min="14076" max="14076" width="9.26953125" style="1" customWidth="1"/>
    <col min="14077" max="14077" width="9" style="1" customWidth="1"/>
    <col min="14078" max="14078" width="9.453125" style="1" customWidth="1"/>
    <col min="14079" max="14079" width="9.7265625" style="1" customWidth="1"/>
    <col min="14080" max="14308" width="9" style="1"/>
    <col min="14309" max="14309" width="12" style="1" customWidth="1"/>
    <col min="14310" max="14310" width="9" style="1"/>
    <col min="14311" max="14311" width="13.81640625" style="1" customWidth="1"/>
    <col min="14312" max="14312" width="10.54296875" style="1" customWidth="1"/>
    <col min="14313" max="14313" width="9.26953125" style="1" customWidth="1"/>
    <col min="14314" max="14314" width="11.7265625" style="1" customWidth="1"/>
    <col min="14315" max="14317" width="9" style="1"/>
    <col min="14318" max="14318" width="11.81640625" style="1" customWidth="1"/>
    <col min="14319" max="14319" width="13.26953125" style="1" customWidth="1"/>
    <col min="14320" max="14320" width="10.7265625" style="1" customWidth="1"/>
    <col min="14321" max="14321" width="9.26953125" style="1" customWidth="1"/>
    <col min="14322" max="14322" width="9" style="1"/>
    <col min="14323" max="14323" width="6.54296875" style="1" customWidth="1"/>
    <col min="14324" max="14325" width="9" style="1"/>
    <col min="14326" max="14326" width="6.7265625" style="1" customWidth="1"/>
    <col min="14327" max="14328" width="9" style="1"/>
    <col min="14329" max="14329" width="7.26953125" style="1" customWidth="1"/>
    <col min="14330" max="14331" width="9" style="1"/>
    <col min="14332" max="14332" width="9.26953125" style="1" customWidth="1"/>
    <col min="14333" max="14333" width="9" style="1" customWidth="1"/>
    <col min="14334" max="14334" width="9.453125" style="1" customWidth="1"/>
    <col min="14335" max="14335" width="9.7265625" style="1" customWidth="1"/>
    <col min="14336" max="14564" width="9" style="1"/>
    <col min="14565" max="14565" width="12" style="1" customWidth="1"/>
    <col min="14566" max="14566" width="9" style="1"/>
    <col min="14567" max="14567" width="13.81640625" style="1" customWidth="1"/>
    <col min="14568" max="14568" width="10.54296875" style="1" customWidth="1"/>
    <col min="14569" max="14569" width="9.26953125" style="1" customWidth="1"/>
    <col min="14570" max="14570" width="11.7265625" style="1" customWidth="1"/>
    <col min="14571" max="14573" width="9" style="1"/>
    <col min="14574" max="14574" width="11.81640625" style="1" customWidth="1"/>
    <col min="14575" max="14575" width="13.26953125" style="1" customWidth="1"/>
    <col min="14576" max="14576" width="10.7265625" style="1" customWidth="1"/>
    <col min="14577" max="14577" width="9.26953125" style="1" customWidth="1"/>
    <col min="14578" max="14578" width="9" style="1"/>
    <col min="14579" max="14579" width="6.54296875" style="1" customWidth="1"/>
    <col min="14580" max="14581" width="9" style="1"/>
    <col min="14582" max="14582" width="6.7265625" style="1" customWidth="1"/>
    <col min="14583" max="14584" width="9" style="1"/>
    <col min="14585" max="14585" width="7.26953125" style="1" customWidth="1"/>
    <col min="14586" max="14587" width="9" style="1"/>
    <col min="14588" max="14588" width="9.26953125" style="1" customWidth="1"/>
    <col min="14589" max="14589" width="9" style="1" customWidth="1"/>
    <col min="14590" max="14590" width="9.453125" style="1" customWidth="1"/>
    <col min="14591" max="14591" width="9.7265625" style="1" customWidth="1"/>
    <col min="14592" max="14820" width="9" style="1"/>
    <col min="14821" max="14821" width="12" style="1" customWidth="1"/>
    <col min="14822" max="14822" width="9" style="1"/>
    <col min="14823" max="14823" width="13.81640625" style="1" customWidth="1"/>
    <col min="14824" max="14824" width="10.54296875" style="1" customWidth="1"/>
    <col min="14825" max="14825" width="9.26953125" style="1" customWidth="1"/>
    <col min="14826" max="14826" width="11.7265625" style="1" customWidth="1"/>
    <col min="14827" max="14829" width="9" style="1"/>
    <col min="14830" max="14830" width="11.81640625" style="1" customWidth="1"/>
    <col min="14831" max="14831" width="13.26953125" style="1" customWidth="1"/>
    <col min="14832" max="14832" width="10.7265625" style="1" customWidth="1"/>
    <col min="14833" max="14833" width="9.26953125" style="1" customWidth="1"/>
    <col min="14834" max="14834" width="9" style="1"/>
    <col min="14835" max="14835" width="6.54296875" style="1" customWidth="1"/>
    <col min="14836" max="14837" width="9" style="1"/>
    <col min="14838" max="14838" width="6.7265625" style="1" customWidth="1"/>
    <col min="14839" max="14840" width="9" style="1"/>
    <col min="14841" max="14841" width="7.26953125" style="1" customWidth="1"/>
    <col min="14842" max="14843" width="9" style="1"/>
    <col min="14844" max="14844" width="9.26953125" style="1" customWidth="1"/>
    <col min="14845" max="14845" width="9" style="1" customWidth="1"/>
    <col min="14846" max="14846" width="9.453125" style="1" customWidth="1"/>
    <col min="14847" max="14847" width="9.7265625" style="1" customWidth="1"/>
    <col min="14848" max="15076" width="9" style="1"/>
    <col min="15077" max="15077" width="12" style="1" customWidth="1"/>
    <col min="15078" max="15078" width="9" style="1"/>
    <col min="15079" max="15079" width="13.81640625" style="1" customWidth="1"/>
    <col min="15080" max="15080" width="10.54296875" style="1" customWidth="1"/>
    <col min="15081" max="15081" width="9.26953125" style="1" customWidth="1"/>
    <col min="15082" max="15082" width="11.7265625" style="1" customWidth="1"/>
    <col min="15083" max="15085" width="9" style="1"/>
    <col min="15086" max="15086" width="11.81640625" style="1" customWidth="1"/>
    <col min="15087" max="15087" width="13.26953125" style="1" customWidth="1"/>
    <col min="15088" max="15088" width="10.7265625" style="1" customWidth="1"/>
    <col min="15089" max="15089" width="9.26953125" style="1" customWidth="1"/>
    <col min="15090" max="15090" width="9" style="1"/>
    <col min="15091" max="15091" width="6.54296875" style="1" customWidth="1"/>
    <col min="15092" max="15093" width="9" style="1"/>
    <col min="15094" max="15094" width="6.7265625" style="1" customWidth="1"/>
    <col min="15095" max="15096" width="9" style="1"/>
    <col min="15097" max="15097" width="7.26953125" style="1" customWidth="1"/>
    <col min="15098" max="15099" width="9" style="1"/>
    <col min="15100" max="15100" width="9.26953125" style="1" customWidth="1"/>
    <col min="15101" max="15101" width="9" style="1" customWidth="1"/>
    <col min="15102" max="15102" width="9.453125" style="1" customWidth="1"/>
    <col min="15103" max="15103" width="9.7265625" style="1" customWidth="1"/>
    <col min="15104" max="15332" width="9" style="1"/>
    <col min="15333" max="15333" width="12" style="1" customWidth="1"/>
    <col min="15334" max="15334" width="9" style="1"/>
    <col min="15335" max="15335" width="13.81640625" style="1" customWidth="1"/>
    <col min="15336" max="15336" width="10.54296875" style="1" customWidth="1"/>
    <col min="15337" max="15337" width="9.26953125" style="1" customWidth="1"/>
    <col min="15338" max="15338" width="11.7265625" style="1" customWidth="1"/>
    <col min="15339" max="15341" width="9" style="1"/>
    <col min="15342" max="15342" width="11.81640625" style="1" customWidth="1"/>
    <col min="15343" max="15343" width="13.26953125" style="1" customWidth="1"/>
    <col min="15344" max="15344" width="10.7265625" style="1" customWidth="1"/>
    <col min="15345" max="15345" width="9.26953125" style="1" customWidth="1"/>
    <col min="15346" max="15346" width="9" style="1"/>
    <col min="15347" max="15347" width="6.54296875" style="1" customWidth="1"/>
    <col min="15348" max="15349" width="9" style="1"/>
    <col min="15350" max="15350" width="6.7265625" style="1" customWidth="1"/>
    <col min="15351" max="15352" width="9" style="1"/>
    <col min="15353" max="15353" width="7.26953125" style="1" customWidth="1"/>
    <col min="15354" max="15355" width="9" style="1"/>
    <col min="15356" max="15356" width="9.26953125" style="1" customWidth="1"/>
    <col min="15357" max="15357" width="9" style="1" customWidth="1"/>
    <col min="15358" max="15358" width="9.453125" style="1" customWidth="1"/>
    <col min="15359" max="15359" width="9.7265625" style="1" customWidth="1"/>
    <col min="15360" max="15588" width="9" style="1"/>
    <col min="15589" max="15589" width="12" style="1" customWidth="1"/>
    <col min="15590" max="15590" width="9" style="1"/>
    <col min="15591" max="15591" width="13.81640625" style="1" customWidth="1"/>
    <col min="15592" max="15592" width="10.54296875" style="1" customWidth="1"/>
    <col min="15593" max="15593" width="9.26953125" style="1" customWidth="1"/>
    <col min="15594" max="15594" width="11.7265625" style="1" customWidth="1"/>
    <col min="15595" max="15597" width="9" style="1"/>
    <col min="15598" max="15598" width="11.81640625" style="1" customWidth="1"/>
    <col min="15599" max="15599" width="13.26953125" style="1" customWidth="1"/>
    <col min="15600" max="15600" width="10.7265625" style="1" customWidth="1"/>
    <col min="15601" max="15601" width="9.26953125" style="1" customWidth="1"/>
    <col min="15602" max="15602" width="9" style="1"/>
    <col min="15603" max="15603" width="6.54296875" style="1" customWidth="1"/>
    <col min="15604" max="15605" width="9" style="1"/>
    <col min="15606" max="15606" width="6.7265625" style="1" customWidth="1"/>
    <col min="15607" max="15608" width="9" style="1"/>
    <col min="15609" max="15609" width="7.26953125" style="1" customWidth="1"/>
    <col min="15610" max="15611" width="9" style="1"/>
    <col min="15612" max="15612" width="9.26953125" style="1" customWidth="1"/>
    <col min="15613" max="15613" width="9" style="1" customWidth="1"/>
    <col min="15614" max="15614" width="9.453125" style="1" customWidth="1"/>
    <col min="15615" max="15615" width="9.7265625" style="1" customWidth="1"/>
    <col min="15616" max="15844" width="9" style="1"/>
    <col min="15845" max="15845" width="12" style="1" customWidth="1"/>
    <col min="15846" max="15846" width="9" style="1"/>
    <col min="15847" max="15847" width="13.81640625" style="1" customWidth="1"/>
    <col min="15848" max="15848" width="10.54296875" style="1" customWidth="1"/>
    <col min="15849" max="15849" width="9.26953125" style="1" customWidth="1"/>
    <col min="15850" max="15850" width="11.7265625" style="1" customWidth="1"/>
    <col min="15851" max="15853" width="9" style="1"/>
    <col min="15854" max="15854" width="11.81640625" style="1" customWidth="1"/>
    <col min="15855" max="15855" width="13.26953125" style="1" customWidth="1"/>
    <col min="15856" max="15856" width="10.7265625" style="1" customWidth="1"/>
    <col min="15857" max="15857" width="9.26953125" style="1" customWidth="1"/>
    <col min="15858" max="15858" width="9" style="1"/>
    <col min="15859" max="15859" width="6.54296875" style="1" customWidth="1"/>
    <col min="15860" max="15861" width="9" style="1"/>
    <col min="15862" max="15862" width="6.7265625" style="1" customWidth="1"/>
    <col min="15863" max="15864" width="9" style="1"/>
    <col min="15865" max="15865" width="7.26953125" style="1" customWidth="1"/>
    <col min="15866" max="15867" width="9" style="1"/>
    <col min="15868" max="15868" width="9.26953125" style="1" customWidth="1"/>
    <col min="15869" max="15869" width="9" style="1" customWidth="1"/>
    <col min="15870" max="15870" width="9.453125" style="1" customWidth="1"/>
    <col min="15871" max="15871" width="9.7265625" style="1" customWidth="1"/>
    <col min="15872" max="16100" width="9" style="1"/>
    <col min="16101" max="16101" width="12" style="1" customWidth="1"/>
    <col min="16102" max="16102" width="9" style="1"/>
    <col min="16103" max="16103" width="13.81640625" style="1" customWidth="1"/>
    <col min="16104" max="16104" width="10.54296875" style="1" customWidth="1"/>
    <col min="16105" max="16105" width="9.26953125" style="1" customWidth="1"/>
    <col min="16106" max="16106" width="11.7265625" style="1" customWidth="1"/>
    <col min="16107" max="16109" width="9" style="1"/>
    <col min="16110" max="16110" width="11.81640625" style="1" customWidth="1"/>
    <col min="16111" max="16111" width="13.26953125" style="1" customWidth="1"/>
    <col min="16112" max="16112" width="10.7265625" style="1" customWidth="1"/>
    <col min="16113" max="16113" width="9.26953125" style="1" customWidth="1"/>
    <col min="16114" max="16114" width="9" style="1"/>
    <col min="16115" max="16115" width="6.54296875" style="1" customWidth="1"/>
    <col min="16116" max="16117" width="9" style="1"/>
    <col min="16118" max="16118" width="6.7265625" style="1" customWidth="1"/>
    <col min="16119" max="16120" width="9" style="1"/>
    <col min="16121" max="16121" width="7.26953125" style="1" customWidth="1"/>
    <col min="16122" max="16123" width="9" style="1"/>
    <col min="16124" max="16124" width="9.26953125" style="1" customWidth="1"/>
    <col min="16125" max="16125" width="9" style="1" customWidth="1"/>
    <col min="16126" max="16126" width="9.453125" style="1" customWidth="1"/>
    <col min="16127" max="16127" width="9.7265625" style="1" customWidth="1"/>
    <col min="16128" max="16384" width="9" style="1"/>
  </cols>
  <sheetData>
    <row r="1" spans="1:23">
      <c r="A1" s="12"/>
      <c r="T1" s="16" t="s">
        <v>381</v>
      </c>
    </row>
    <row r="2" spans="1:23" ht="13">
      <c r="A2" s="2"/>
      <c r="T2" s="117" t="s">
        <v>6540</v>
      </c>
    </row>
    <row r="3" spans="1:23" ht="13.5" customHeight="1" thickBot="1">
      <c r="A3" s="313" t="s">
        <v>0</v>
      </c>
      <c r="B3" s="399" t="s">
        <v>1</v>
      </c>
      <c r="C3" s="400"/>
      <c r="D3" s="400"/>
      <c r="E3" s="227" t="s">
        <v>2</v>
      </c>
      <c r="F3" s="229" t="s">
        <v>3</v>
      </c>
      <c r="G3" s="230"/>
      <c r="H3" s="230"/>
      <c r="I3" s="230"/>
      <c r="J3" s="230"/>
      <c r="K3" s="231"/>
      <c r="L3" s="231"/>
      <c r="M3" s="232"/>
      <c r="N3" s="236" t="s">
        <v>4</v>
      </c>
      <c r="O3" s="237"/>
      <c r="P3" s="237"/>
      <c r="Q3" s="237"/>
      <c r="R3" s="238"/>
      <c r="S3" s="239" t="s">
        <v>5</v>
      </c>
      <c r="T3" s="227" t="s">
        <v>6</v>
      </c>
    </row>
    <row r="4" spans="1:23" ht="13.5" thickBot="1">
      <c r="A4" s="313"/>
      <c r="B4" s="396" t="s">
        <v>7</v>
      </c>
      <c r="C4" s="397"/>
      <c r="D4" s="397"/>
      <c r="E4" s="227"/>
      <c r="F4" s="233"/>
      <c r="G4" s="234"/>
      <c r="H4" s="234"/>
      <c r="I4" s="234"/>
      <c r="J4" s="234"/>
      <c r="K4" s="234"/>
      <c r="L4" s="234"/>
      <c r="M4" s="235"/>
      <c r="N4" s="233"/>
      <c r="O4" s="234"/>
      <c r="P4" s="234"/>
      <c r="Q4" s="234"/>
      <c r="R4" s="235"/>
      <c r="S4" s="239"/>
      <c r="T4" s="227"/>
    </row>
    <row r="5" spans="1:23" ht="52.5" thickBot="1">
      <c r="A5" s="398"/>
      <c r="B5" s="13" t="s">
        <v>8</v>
      </c>
      <c r="C5" s="3"/>
      <c r="D5" s="5" t="s">
        <v>9</v>
      </c>
      <c r="E5" s="228"/>
      <c r="F5" s="5" t="s">
        <v>10</v>
      </c>
      <c r="G5" s="4" t="s">
        <v>11</v>
      </c>
      <c r="H5" s="5" t="s">
        <v>12</v>
      </c>
      <c r="I5" s="6" t="s">
        <v>13</v>
      </c>
      <c r="J5" s="7" t="s">
        <v>14</v>
      </c>
      <c r="K5" s="5" t="s">
        <v>15</v>
      </c>
      <c r="L5" s="3" t="s">
        <v>16</v>
      </c>
      <c r="M5" s="5" t="s">
        <v>17</v>
      </c>
      <c r="N5" s="8" t="s">
        <v>18</v>
      </c>
      <c r="O5" s="8" t="s">
        <v>19</v>
      </c>
      <c r="P5" s="9" t="s">
        <v>15</v>
      </c>
      <c r="Q5" s="10" t="s">
        <v>20</v>
      </c>
      <c r="R5" s="11" t="s">
        <v>17</v>
      </c>
      <c r="S5" s="240"/>
      <c r="T5" s="241"/>
    </row>
    <row r="6" spans="1:23" s="15" customFormat="1" ht="12.75" customHeight="1">
      <c r="A6" s="372" t="s">
        <v>6478</v>
      </c>
      <c r="B6" s="375" t="s">
        <v>402</v>
      </c>
      <c r="C6" s="378"/>
      <c r="D6" s="375">
        <v>1.1000000000000001</v>
      </c>
      <c r="E6" s="381" t="s">
        <v>22</v>
      </c>
      <c r="F6" s="165" t="s">
        <v>403</v>
      </c>
      <c r="G6" s="167" t="s">
        <v>396</v>
      </c>
      <c r="H6" s="165" t="s">
        <v>404</v>
      </c>
      <c r="I6" s="370">
        <v>240</v>
      </c>
      <c r="J6" s="370" t="s">
        <v>406</v>
      </c>
      <c r="K6" s="167">
        <v>65</v>
      </c>
      <c r="L6" s="167" t="s">
        <v>147</v>
      </c>
      <c r="M6" s="25" t="str">
        <f>IFERROR(VLOOKUP(W6,#REF!,2,FALSE),"")</f>
        <v/>
      </c>
      <c r="N6" s="370">
        <v>240</v>
      </c>
      <c r="O6" s="370" t="s">
        <v>406</v>
      </c>
      <c r="P6" s="370">
        <v>100</v>
      </c>
      <c r="Q6" s="383">
        <v>0.16</v>
      </c>
      <c r="R6" s="383" t="s">
        <v>398</v>
      </c>
      <c r="S6" s="371">
        <v>2929</v>
      </c>
      <c r="T6" s="370">
        <v>1</v>
      </c>
      <c r="U6" s="26" t="s">
        <v>147</v>
      </c>
      <c r="V6" s="85" t="str">
        <f t="shared" ref="V6" si="0">+H6&amp;" "&amp;U6&amp;" "&amp;I6</f>
        <v>MMS-32H 0.1~0.16 240</v>
      </c>
      <c r="W6" s="85" t="s">
        <v>148</v>
      </c>
    </row>
    <row r="7" spans="1:23" s="15" customFormat="1" ht="13">
      <c r="A7" s="373"/>
      <c r="B7" s="376"/>
      <c r="C7" s="379"/>
      <c r="D7" s="376"/>
      <c r="E7" s="381"/>
      <c r="F7" s="165" t="s">
        <v>389</v>
      </c>
      <c r="G7" s="167" t="s">
        <v>384</v>
      </c>
      <c r="H7" s="165" t="s">
        <v>390</v>
      </c>
      <c r="I7" s="370"/>
      <c r="J7" s="370"/>
      <c r="K7" s="166" t="s">
        <v>391</v>
      </c>
      <c r="L7" s="166" t="s">
        <v>391</v>
      </c>
      <c r="M7" s="25"/>
      <c r="N7" s="370"/>
      <c r="O7" s="370"/>
      <c r="P7" s="370"/>
      <c r="Q7" s="383"/>
      <c r="R7" s="383"/>
      <c r="S7" s="371"/>
      <c r="T7" s="370"/>
      <c r="U7" s="164"/>
      <c r="V7" s="85"/>
      <c r="W7" s="85"/>
    </row>
    <row r="8" spans="1:23" s="15" customFormat="1" ht="12.75" customHeight="1">
      <c r="A8" s="374"/>
      <c r="B8" s="377"/>
      <c r="C8" s="380"/>
      <c r="D8" s="377"/>
      <c r="E8" s="382"/>
      <c r="F8" s="165" t="s">
        <v>399</v>
      </c>
      <c r="G8" s="167" t="s">
        <v>384</v>
      </c>
      <c r="H8" s="165" t="s">
        <v>447</v>
      </c>
      <c r="I8" s="370"/>
      <c r="J8" s="370"/>
      <c r="K8" s="166" t="s">
        <v>398</v>
      </c>
      <c r="L8" s="166" t="s">
        <v>398</v>
      </c>
      <c r="M8" s="25" t="str">
        <f>IFERROR(VLOOKUP(W8,#REF!,2,FALSE),"")</f>
        <v/>
      </c>
      <c r="N8" s="370"/>
      <c r="O8" s="370"/>
      <c r="P8" s="370"/>
      <c r="Q8" s="371"/>
      <c r="R8" s="371"/>
      <c r="S8" s="371"/>
      <c r="T8" s="370">
        <v>1</v>
      </c>
      <c r="U8" s="27" t="s">
        <v>398</v>
      </c>
      <c r="V8" s="85" t="str">
        <f t="shared" ref="V8:V54" si="1">+H8&amp;" "&amp;U8&amp;" "&amp;I8</f>
        <v xml:space="preserve">TB-32 - </v>
      </c>
      <c r="W8" s="85" t="s">
        <v>25</v>
      </c>
    </row>
    <row r="9" spans="1:23" s="15" customFormat="1" ht="12.75" customHeight="1">
      <c r="A9" s="372" t="s">
        <v>6479</v>
      </c>
      <c r="B9" s="375" t="s">
        <v>402</v>
      </c>
      <c r="C9" s="378"/>
      <c r="D9" s="375">
        <v>1.1000000000000001</v>
      </c>
      <c r="E9" s="381" t="s">
        <v>22</v>
      </c>
      <c r="F9" s="165" t="s">
        <v>403</v>
      </c>
      <c r="G9" s="167" t="s">
        <v>396</v>
      </c>
      <c r="H9" s="165" t="s">
        <v>404</v>
      </c>
      <c r="I9" s="370">
        <v>240</v>
      </c>
      <c r="J9" s="370" t="s">
        <v>406</v>
      </c>
      <c r="K9" s="167">
        <v>65</v>
      </c>
      <c r="L9" s="167" t="s">
        <v>150</v>
      </c>
      <c r="M9" s="25" t="str">
        <f>IFERROR(VLOOKUP(W9,#REF!,2,FALSE),"")</f>
        <v/>
      </c>
      <c r="N9" s="370">
        <v>240</v>
      </c>
      <c r="O9" s="370" t="s">
        <v>406</v>
      </c>
      <c r="P9" s="370">
        <v>100</v>
      </c>
      <c r="Q9" s="383">
        <v>0.25</v>
      </c>
      <c r="R9" s="383" t="s">
        <v>398</v>
      </c>
      <c r="S9" s="371">
        <v>2929</v>
      </c>
      <c r="T9" s="370">
        <v>1</v>
      </c>
      <c r="U9" s="26" t="s">
        <v>150</v>
      </c>
      <c r="V9" s="85" t="str">
        <f t="shared" si="1"/>
        <v>MMS-32H 0.16~0.25 240</v>
      </c>
      <c r="W9" s="85" t="s">
        <v>151</v>
      </c>
    </row>
    <row r="10" spans="1:23" s="15" customFormat="1" ht="13">
      <c r="A10" s="373"/>
      <c r="B10" s="376"/>
      <c r="C10" s="379"/>
      <c r="D10" s="376"/>
      <c r="E10" s="381"/>
      <c r="F10" s="165" t="s">
        <v>389</v>
      </c>
      <c r="G10" s="167" t="s">
        <v>384</v>
      </c>
      <c r="H10" s="165" t="s">
        <v>390</v>
      </c>
      <c r="I10" s="370"/>
      <c r="J10" s="370"/>
      <c r="K10" s="166" t="s">
        <v>391</v>
      </c>
      <c r="L10" s="166" t="s">
        <v>391</v>
      </c>
      <c r="M10" s="25"/>
      <c r="N10" s="370"/>
      <c r="O10" s="370"/>
      <c r="P10" s="370"/>
      <c r="Q10" s="383"/>
      <c r="R10" s="383"/>
      <c r="S10" s="371"/>
      <c r="T10" s="370"/>
      <c r="U10" s="164"/>
      <c r="V10" s="85"/>
      <c r="W10" s="85"/>
    </row>
    <row r="11" spans="1:23" s="15" customFormat="1" ht="12.75" customHeight="1">
      <c r="A11" s="374"/>
      <c r="B11" s="377"/>
      <c r="C11" s="380"/>
      <c r="D11" s="377"/>
      <c r="E11" s="382"/>
      <c r="F11" s="165" t="s">
        <v>399</v>
      </c>
      <c r="G11" s="167" t="s">
        <v>384</v>
      </c>
      <c r="H11" s="165" t="s">
        <v>447</v>
      </c>
      <c r="I11" s="370"/>
      <c r="J11" s="370"/>
      <c r="K11" s="166" t="s">
        <v>398</v>
      </c>
      <c r="L11" s="166" t="s">
        <v>398</v>
      </c>
      <c r="M11" s="25" t="str">
        <f>IFERROR(VLOOKUP(W11,#REF!,2,FALSE),"")</f>
        <v/>
      </c>
      <c r="N11" s="370"/>
      <c r="O11" s="370"/>
      <c r="P11" s="370"/>
      <c r="Q11" s="371"/>
      <c r="R11" s="371"/>
      <c r="S11" s="371"/>
      <c r="T11" s="370">
        <v>1</v>
      </c>
      <c r="U11" s="27" t="s">
        <v>398</v>
      </c>
      <c r="V11" s="85" t="str">
        <f t="shared" si="1"/>
        <v xml:space="preserve">TB-32 - </v>
      </c>
      <c r="W11" s="85" t="s">
        <v>25</v>
      </c>
    </row>
    <row r="12" spans="1:23" s="15" customFormat="1" ht="12.75" customHeight="1">
      <c r="A12" s="372" t="s">
        <v>6480</v>
      </c>
      <c r="B12" s="375" t="s">
        <v>402</v>
      </c>
      <c r="C12" s="378"/>
      <c r="D12" s="375">
        <v>1.1000000000000001</v>
      </c>
      <c r="E12" s="381" t="s">
        <v>22</v>
      </c>
      <c r="F12" s="165" t="s">
        <v>403</v>
      </c>
      <c r="G12" s="167" t="s">
        <v>396</v>
      </c>
      <c r="H12" s="165" t="s">
        <v>404</v>
      </c>
      <c r="I12" s="370">
        <v>240</v>
      </c>
      <c r="J12" s="370" t="s">
        <v>406</v>
      </c>
      <c r="K12" s="167">
        <v>65</v>
      </c>
      <c r="L12" s="167" t="s">
        <v>153</v>
      </c>
      <c r="M12" s="25" t="str">
        <f>IFERROR(VLOOKUP(W12,#REF!,2,FALSE),"")</f>
        <v/>
      </c>
      <c r="N12" s="370">
        <v>240</v>
      </c>
      <c r="O12" s="370" t="s">
        <v>406</v>
      </c>
      <c r="P12" s="370">
        <v>100</v>
      </c>
      <c r="Q12" s="383">
        <v>0.4</v>
      </c>
      <c r="R12" s="383" t="s">
        <v>398</v>
      </c>
      <c r="S12" s="371">
        <v>2929</v>
      </c>
      <c r="T12" s="370">
        <v>1</v>
      </c>
      <c r="U12" s="26" t="s">
        <v>153</v>
      </c>
      <c r="V12" s="85" t="str">
        <f t="shared" si="1"/>
        <v>MMS-32H 0.25~0.4 240</v>
      </c>
      <c r="W12" s="85" t="s">
        <v>154</v>
      </c>
    </row>
    <row r="13" spans="1:23" s="15" customFormat="1" ht="13">
      <c r="A13" s="373"/>
      <c r="B13" s="376"/>
      <c r="C13" s="379"/>
      <c r="D13" s="376"/>
      <c r="E13" s="381"/>
      <c r="F13" s="165" t="s">
        <v>389</v>
      </c>
      <c r="G13" s="167" t="s">
        <v>384</v>
      </c>
      <c r="H13" s="165" t="s">
        <v>390</v>
      </c>
      <c r="I13" s="370"/>
      <c r="J13" s="370"/>
      <c r="K13" s="166" t="s">
        <v>391</v>
      </c>
      <c r="L13" s="166" t="s">
        <v>391</v>
      </c>
      <c r="M13" s="25"/>
      <c r="N13" s="370"/>
      <c r="O13" s="370"/>
      <c r="P13" s="370"/>
      <c r="Q13" s="383"/>
      <c r="R13" s="383"/>
      <c r="S13" s="371"/>
      <c r="T13" s="370"/>
      <c r="U13" s="164"/>
      <c r="V13" s="85"/>
      <c r="W13" s="85"/>
    </row>
    <row r="14" spans="1:23" s="15" customFormat="1" ht="12.75" customHeight="1">
      <c r="A14" s="374"/>
      <c r="B14" s="377"/>
      <c r="C14" s="380"/>
      <c r="D14" s="377"/>
      <c r="E14" s="382"/>
      <c r="F14" s="165" t="s">
        <v>399</v>
      </c>
      <c r="G14" s="167" t="s">
        <v>384</v>
      </c>
      <c r="H14" s="165" t="s">
        <v>447</v>
      </c>
      <c r="I14" s="370"/>
      <c r="J14" s="370"/>
      <c r="K14" s="166" t="s">
        <v>398</v>
      </c>
      <c r="L14" s="166" t="s">
        <v>398</v>
      </c>
      <c r="M14" s="25" t="str">
        <f>IFERROR(VLOOKUP(W14,#REF!,2,FALSE),"")</f>
        <v/>
      </c>
      <c r="N14" s="370"/>
      <c r="O14" s="370"/>
      <c r="P14" s="370"/>
      <c r="Q14" s="371"/>
      <c r="R14" s="371"/>
      <c r="S14" s="371"/>
      <c r="T14" s="370">
        <v>1</v>
      </c>
      <c r="U14" s="27" t="s">
        <v>398</v>
      </c>
      <c r="V14" s="85" t="str">
        <f t="shared" si="1"/>
        <v xml:space="preserve">TB-32 - </v>
      </c>
      <c r="W14" s="85" t="s">
        <v>25</v>
      </c>
    </row>
    <row r="15" spans="1:23" s="15" customFormat="1" ht="12.75" customHeight="1">
      <c r="A15" s="372" t="s">
        <v>6481</v>
      </c>
      <c r="B15" s="375" t="s">
        <v>402</v>
      </c>
      <c r="C15" s="378"/>
      <c r="D15" s="375">
        <v>1.1000000000000001</v>
      </c>
      <c r="E15" s="381" t="s">
        <v>22</v>
      </c>
      <c r="F15" s="165" t="s">
        <v>403</v>
      </c>
      <c r="G15" s="167" t="s">
        <v>396</v>
      </c>
      <c r="H15" s="165" t="s">
        <v>404</v>
      </c>
      <c r="I15" s="370">
        <v>240</v>
      </c>
      <c r="J15" s="370" t="s">
        <v>406</v>
      </c>
      <c r="K15" s="167">
        <v>65</v>
      </c>
      <c r="L15" s="167" t="s">
        <v>156</v>
      </c>
      <c r="M15" s="25" t="str">
        <f>IFERROR(VLOOKUP(W15,#REF!,2,FALSE),"")</f>
        <v/>
      </c>
      <c r="N15" s="370">
        <v>240</v>
      </c>
      <c r="O15" s="370" t="s">
        <v>406</v>
      </c>
      <c r="P15" s="370">
        <v>100</v>
      </c>
      <c r="Q15" s="383">
        <v>0.63</v>
      </c>
      <c r="R15" s="383" t="s">
        <v>398</v>
      </c>
      <c r="S15" s="371">
        <v>2929</v>
      </c>
      <c r="T15" s="370">
        <v>1</v>
      </c>
      <c r="U15" s="26" t="s">
        <v>156</v>
      </c>
      <c r="V15" s="85" t="str">
        <f t="shared" si="1"/>
        <v>MMS-32H 0.4~0.63 240</v>
      </c>
      <c r="W15" s="85" t="s">
        <v>157</v>
      </c>
    </row>
    <row r="16" spans="1:23" s="15" customFormat="1" ht="13">
      <c r="A16" s="373"/>
      <c r="B16" s="376"/>
      <c r="C16" s="379"/>
      <c r="D16" s="376"/>
      <c r="E16" s="381"/>
      <c r="F16" s="165" t="s">
        <v>389</v>
      </c>
      <c r="G16" s="167" t="s">
        <v>384</v>
      </c>
      <c r="H16" s="165" t="s">
        <v>390</v>
      </c>
      <c r="I16" s="370"/>
      <c r="J16" s="370"/>
      <c r="K16" s="166" t="s">
        <v>391</v>
      </c>
      <c r="L16" s="166" t="s">
        <v>391</v>
      </c>
      <c r="M16" s="25"/>
      <c r="N16" s="370"/>
      <c r="O16" s="370"/>
      <c r="P16" s="370"/>
      <c r="Q16" s="383"/>
      <c r="R16" s="383"/>
      <c r="S16" s="371"/>
      <c r="T16" s="370"/>
      <c r="U16" s="164"/>
      <c r="V16" s="85"/>
      <c r="W16" s="85"/>
    </row>
    <row r="17" spans="1:23" s="15" customFormat="1" ht="12.75" customHeight="1">
      <c r="A17" s="374"/>
      <c r="B17" s="377"/>
      <c r="C17" s="380"/>
      <c r="D17" s="377"/>
      <c r="E17" s="382"/>
      <c r="F17" s="165" t="s">
        <v>399</v>
      </c>
      <c r="G17" s="167" t="s">
        <v>384</v>
      </c>
      <c r="H17" s="165" t="s">
        <v>447</v>
      </c>
      <c r="I17" s="370"/>
      <c r="J17" s="370"/>
      <c r="K17" s="166" t="s">
        <v>398</v>
      </c>
      <c r="L17" s="166" t="s">
        <v>398</v>
      </c>
      <c r="M17" s="25" t="str">
        <f>IFERROR(VLOOKUP(W17,#REF!,2,FALSE),"")</f>
        <v/>
      </c>
      <c r="N17" s="370"/>
      <c r="O17" s="370"/>
      <c r="P17" s="370"/>
      <c r="Q17" s="371"/>
      <c r="R17" s="371"/>
      <c r="S17" s="371"/>
      <c r="T17" s="370">
        <v>1</v>
      </c>
      <c r="U17" s="27" t="s">
        <v>398</v>
      </c>
      <c r="V17" s="85" t="str">
        <f t="shared" si="1"/>
        <v xml:space="preserve">TB-32 - </v>
      </c>
      <c r="W17" s="85" t="s">
        <v>25</v>
      </c>
    </row>
    <row r="18" spans="1:23" s="15" customFormat="1" ht="12.75" customHeight="1">
      <c r="A18" s="372" t="s">
        <v>6482</v>
      </c>
      <c r="B18" s="375" t="s">
        <v>402</v>
      </c>
      <c r="C18" s="378"/>
      <c r="D18" s="375">
        <v>1.1000000000000001</v>
      </c>
      <c r="E18" s="381" t="s">
        <v>22</v>
      </c>
      <c r="F18" s="165" t="s">
        <v>403</v>
      </c>
      <c r="G18" s="167" t="s">
        <v>396</v>
      </c>
      <c r="H18" s="165" t="s">
        <v>404</v>
      </c>
      <c r="I18" s="370">
        <v>240</v>
      </c>
      <c r="J18" s="370" t="s">
        <v>406</v>
      </c>
      <c r="K18" s="167">
        <v>65</v>
      </c>
      <c r="L18" s="167" t="s">
        <v>159</v>
      </c>
      <c r="M18" s="25" t="str">
        <f>IFERROR(VLOOKUP(W18,#REF!,2,FALSE),"")</f>
        <v/>
      </c>
      <c r="N18" s="370">
        <v>240</v>
      </c>
      <c r="O18" s="370" t="s">
        <v>406</v>
      </c>
      <c r="P18" s="370">
        <v>100</v>
      </c>
      <c r="Q18" s="383">
        <v>1</v>
      </c>
      <c r="R18" s="383" t="s">
        <v>398</v>
      </c>
      <c r="S18" s="371">
        <v>2929</v>
      </c>
      <c r="T18" s="370">
        <v>1</v>
      </c>
      <c r="U18" s="26" t="s">
        <v>159</v>
      </c>
      <c r="V18" s="85" t="str">
        <f t="shared" si="1"/>
        <v>MMS-32H 0.63~1 240</v>
      </c>
      <c r="W18" s="85" t="s">
        <v>160</v>
      </c>
    </row>
    <row r="19" spans="1:23" s="15" customFormat="1" ht="13">
      <c r="A19" s="373"/>
      <c r="B19" s="376"/>
      <c r="C19" s="379"/>
      <c r="D19" s="376"/>
      <c r="E19" s="381"/>
      <c r="F19" s="165" t="s">
        <v>389</v>
      </c>
      <c r="G19" s="167" t="s">
        <v>384</v>
      </c>
      <c r="H19" s="165" t="s">
        <v>390</v>
      </c>
      <c r="I19" s="370"/>
      <c r="J19" s="370"/>
      <c r="K19" s="166" t="s">
        <v>391</v>
      </c>
      <c r="L19" s="166" t="s">
        <v>391</v>
      </c>
      <c r="M19" s="25"/>
      <c r="N19" s="370"/>
      <c r="O19" s="370"/>
      <c r="P19" s="370"/>
      <c r="Q19" s="383"/>
      <c r="R19" s="383"/>
      <c r="S19" s="371"/>
      <c r="T19" s="370"/>
      <c r="U19" s="164"/>
      <c r="V19" s="85"/>
      <c r="W19" s="85"/>
    </row>
    <row r="20" spans="1:23" s="15" customFormat="1" ht="12.75" customHeight="1">
      <c r="A20" s="374"/>
      <c r="B20" s="377"/>
      <c r="C20" s="380"/>
      <c r="D20" s="377"/>
      <c r="E20" s="382"/>
      <c r="F20" s="165" t="s">
        <v>399</v>
      </c>
      <c r="G20" s="167" t="s">
        <v>384</v>
      </c>
      <c r="H20" s="165" t="s">
        <v>447</v>
      </c>
      <c r="I20" s="370"/>
      <c r="J20" s="370"/>
      <c r="K20" s="166" t="s">
        <v>398</v>
      </c>
      <c r="L20" s="166" t="s">
        <v>398</v>
      </c>
      <c r="M20" s="25" t="str">
        <f>IFERROR(VLOOKUP(W20,#REF!,2,FALSE),"")</f>
        <v/>
      </c>
      <c r="N20" s="370"/>
      <c r="O20" s="370"/>
      <c r="P20" s="370"/>
      <c r="Q20" s="371"/>
      <c r="R20" s="371"/>
      <c r="S20" s="371">
        <v>2929</v>
      </c>
      <c r="T20" s="370">
        <v>1</v>
      </c>
      <c r="U20" s="27" t="s">
        <v>398</v>
      </c>
      <c r="V20" s="85" t="str">
        <f t="shared" si="1"/>
        <v xml:space="preserve">TB-32 - </v>
      </c>
      <c r="W20" s="85" t="s">
        <v>25</v>
      </c>
    </row>
    <row r="21" spans="1:23" s="15" customFormat="1" ht="13">
      <c r="A21" s="372" t="s">
        <v>6483</v>
      </c>
      <c r="B21" s="375" t="s">
        <v>402</v>
      </c>
      <c r="C21" s="378"/>
      <c r="D21" s="375">
        <v>1.1000000000000001</v>
      </c>
      <c r="E21" s="381" t="s">
        <v>22</v>
      </c>
      <c r="F21" s="165" t="s">
        <v>403</v>
      </c>
      <c r="G21" s="167" t="s">
        <v>396</v>
      </c>
      <c r="H21" s="165" t="s">
        <v>404</v>
      </c>
      <c r="I21" s="370">
        <v>240</v>
      </c>
      <c r="J21" s="370" t="s">
        <v>406</v>
      </c>
      <c r="K21" s="167">
        <v>65</v>
      </c>
      <c r="L21" s="167" t="s">
        <v>162</v>
      </c>
      <c r="M21" s="25" t="str">
        <f>IFERROR(VLOOKUP(W21,#REF!,2,FALSE),"")</f>
        <v/>
      </c>
      <c r="N21" s="370">
        <v>240</v>
      </c>
      <c r="O21" s="370" t="s">
        <v>406</v>
      </c>
      <c r="P21" s="370">
        <v>100</v>
      </c>
      <c r="Q21" s="383">
        <v>1.6</v>
      </c>
      <c r="R21" s="383" t="s">
        <v>446</v>
      </c>
      <c r="S21" s="371">
        <v>2929</v>
      </c>
      <c r="T21" s="370">
        <v>1</v>
      </c>
      <c r="U21" s="26" t="s">
        <v>162</v>
      </c>
      <c r="V21" s="85" t="str">
        <f t="shared" si="1"/>
        <v>MMS-32H 1~1.6 240</v>
      </c>
      <c r="W21" s="85" t="s">
        <v>163</v>
      </c>
    </row>
    <row r="22" spans="1:23" s="15" customFormat="1" ht="13">
      <c r="A22" s="373"/>
      <c r="B22" s="376"/>
      <c r="C22" s="379"/>
      <c r="D22" s="376"/>
      <c r="E22" s="381"/>
      <c r="F22" s="165" t="s">
        <v>389</v>
      </c>
      <c r="G22" s="167" t="s">
        <v>384</v>
      </c>
      <c r="H22" s="165" t="s">
        <v>390</v>
      </c>
      <c r="I22" s="370"/>
      <c r="J22" s="370"/>
      <c r="K22" s="166" t="s">
        <v>391</v>
      </c>
      <c r="L22" s="166" t="s">
        <v>391</v>
      </c>
      <c r="M22" s="25"/>
      <c r="N22" s="370"/>
      <c r="O22" s="370"/>
      <c r="P22" s="370"/>
      <c r="Q22" s="383"/>
      <c r="R22" s="383"/>
      <c r="S22" s="371"/>
      <c r="T22" s="370"/>
      <c r="U22" s="164"/>
      <c r="V22" s="85"/>
      <c r="W22" s="85"/>
    </row>
    <row r="23" spans="1:23" s="15" customFormat="1" ht="13">
      <c r="A23" s="374"/>
      <c r="B23" s="377"/>
      <c r="C23" s="380"/>
      <c r="D23" s="377"/>
      <c r="E23" s="382"/>
      <c r="F23" s="165" t="s">
        <v>399</v>
      </c>
      <c r="G23" s="167" t="s">
        <v>384</v>
      </c>
      <c r="H23" s="165" t="s">
        <v>447</v>
      </c>
      <c r="I23" s="370"/>
      <c r="J23" s="370"/>
      <c r="K23" s="166" t="s">
        <v>398</v>
      </c>
      <c r="L23" s="166" t="s">
        <v>398</v>
      </c>
      <c r="M23" s="25" t="str">
        <f>IFERROR(VLOOKUP(W23,#REF!,2,FALSE),"")</f>
        <v/>
      </c>
      <c r="N23" s="370"/>
      <c r="O23" s="370"/>
      <c r="P23" s="370"/>
      <c r="Q23" s="371"/>
      <c r="R23" s="371"/>
      <c r="S23" s="371">
        <v>2929</v>
      </c>
      <c r="T23" s="370">
        <v>1</v>
      </c>
      <c r="U23" s="27" t="s">
        <v>398</v>
      </c>
      <c r="V23" s="85" t="str">
        <f t="shared" si="1"/>
        <v xml:space="preserve">TB-32 - </v>
      </c>
      <c r="W23" s="85" t="s">
        <v>25</v>
      </c>
    </row>
    <row r="24" spans="1:23" s="15" customFormat="1" ht="13">
      <c r="A24" s="372" t="s">
        <v>6484</v>
      </c>
      <c r="B24" s="375" t="s">
        <v>382</v>
      </c>
      <c r="C24" s="378"/>
      <c r="D24" s="375">
        <v>1.1000000000000001</v>
      </c>
      <c r="E24" s="381" t="s">
        <v>22</v>
      </c>
      <c r="F24" s="165" t="s">
        <v>383</v>
      </c>
      <c r="G24" s="167" t="s">
        <v>384</v>
      </c>
      <c r="H24" s="165" t="s">
        <v>385</v>
      </c>
      <c r="I24" s="370" t="s">
        <v>386</v>
      </c>
      <c r="J24" s="370" t="s">
        <v>387</v>
      </c>
      <c r="K24" s="167" t="s">
        <v>388</v>
      </c>
      <c r="L24" s="167" t="s">
        <v>23</v>
      </c>
      <c r="M24" s="25" t="str">
        <f>IFERROR(VLOOKUP(W24,#REF!,2,FALSE),"")</f>
        <v/>
      </c>
      <c r="N24" s="370" t="s">
        <v>386</v>
      </c>
      <c r="O24" s="370" t="s">
        <v>387</v>
      </c>
      <c r="P24" s="370" t="s">
        <v>388</v>
      </c>
      <c r="Q24" s="371">
        <v>2.2000000000000002</v>
      </c>
      <c r="R24" s="371">
        <v>0.5</v>
      </c>
      <c r="S24" s="371">
        <v>2929</v>
      </c>
      <c r="T24" s="370">
        <v>1</v>
      </c>
      <c r="U24" s="26" t="s">
        <v>23</v>
      </c>
      <c r="V24" s="85" t="str">
        <f t="shared" si="1"/>
        <v>MMS-32H 1.6~2.5 240</v>
      </c>
      <c r="W24" s="85" t="s">
        <v>24</v>
      </c>
    </row>
    <row r="25" spans="1:23" s="15" customFormat="1" ht="13">
      <c r="A25" s="373"/>
      <c r="B25" s="376"/>
      <c r="C25" s="379"/>
      <c r="D25" s="376"/>
      <c r="E25" s="381"/>
      <c r="F25" s="165" t="s">
        <v>389</v>
      </c>
      <c r="G25" s="167" t="s">
        <v>384</v>
      </c>
      <c r="H25" s="165" t="s">
        <v>390</v>
      </c>
      <c r="I25" s="370"/>
      <c r="J25" s="370"/>
      <c r="K25" s="166" t="s">
        <v>391</v>
      </c>
      <c r="L25" s="166" t="s">
        <v>391</v>
      </c>
      <c r="M25" s="25"/>
      <c r="N25" s="370"/>
      <c r="O25" s="370"/>
      <c r="P25" s="370"/>
      <c r="Q25" s="371"/>
      <c r="R25" s="371"/>
      <c r="S25" s="371"/>
      <c r="T25" s="370"/>
      <c r="U25" s="164"/>
      <c r="V25" s="85"/>
      <c r="W25" s="85"/>
    </row>
    <row r="26" spans="1:23" s="15" customFormat="1" ht="13">
      <c r="A26" s="374"/>
      <c r="B26" s="377"/>
      <c r="C26" s="380"/>
      <c r="D26" s="377"/>
      <c r="E26" s="382"/>
      <c r="F26" s="165" t="s">
        <v>392</v>
      </c>
      <c r="G26" s="167" t="s">
        <v>384</v>
      </c>
      <c r="H26" s="165" t="s">
        <v>447</v>
      </c>
      <c r="I26" s="370"/>
      <c r="J26" s="370"/>
      <c r="K26" s="166" t="s">
        <v>391</v>
      </c>
      <c r="L26" s="166" t="s">
        <v>391</v>
      </c>
      <c r="M26" s="25" t="str">
        <f>IFERROR(VLOOKUP(W26,#REF!,2,FALSE),"")</f>
        <v/>
      </c>
      <c r="N26" s="370"/>
      <c r="O26" s="370"/>
      <c r="P26" s="370"/>
      <c r="Q26" s="371"/>
      <c r="R26" s="371"/>
      <c r="S26" s="371">
        <v>2929</v>
      </c>
      <c r="T26" s="370">
        <v>1</v>
      </c>
      <c r="U26" s="27" t="s">
        <v>391</v>
      </c>
      <c r="V26" s="85" t="str">
        <f t="shared" si="1"/>
        <v xml:space="preserve">TB-32 - </v>
      </c>
      <c r="W26" s="85" t="s">
        <v>25</v>
      </c>
    </row>
    <row r="27" spans="1:23" s="15" customFormat="1" ht="13">
      <c r="A27" s="372" t="s">
        <v>6485</v>
      </c>
      <c r="B27" s="375" t="s">
        <v>382</v>
      </c>
      <c r="C27" s="378"/>
      <c r="D27" s="375">
        <v>1.1000000000000001</v>
      </c>
      <c r="E27" s="381" t="s">
        <v>22</v>
      </c>
      <c r="F27" s="165" t="s">
        <v>383</v>
      </c>
      <c r="G27" s="167" t="s">
        <v>384</v>
      </c>
      <c r="H27" s="165" t="s">
        <v>385</v>
      </c>
      <c r="I27" s="370" t="s">
        <v>386</v>
      </c>
      <c r="J27" s="370" t="s">
        <v>387</v>
      </c>
      <c r="K27" s="167" t="s">
        <v>388</v>
      </c>
      <c r="L27" s="167" t="s">
        <v>27</v>
      </c>
      <c r="M27" s="25" t="str">
        <f>IFERROR(VLOOKUP(W27,#REF!,2,FALSE),"")</f>
        <v/>
      </c>
      <c r="N27" s="370" t="s">
        <v>386</v>
      </c>
      <c r="O27" s="370" t="s">
        <v>387</v>
      </c>
      <c r="P27" s="370" t="s">
        <v>388</v>
      </c>
      <c r="Q27" s="371">
        <v>3.2</v>
      </c>
      <c r="R27" s="371">
        <f>3/4</f>
        <v>0.75</v>
      </c>
      <c r="S27" s="371">
        <v>2929</v>
      </c>
      <c r="T27" s="370">
        <v>1</v>
      </c>
      <c r="U27" s="26" t="s">
        <v>27</v>
      </c>
      <c r="V27" s="85" t="str">
        <f t="shared" si="1"/>
        <v>MMS-32H 2.5~4 240</v>
      </c>
      <c r="W27" s="85" t="s">
        <v>28</v>
      </c>
    </row>
    <row r="28" spans="1:23" s="15" customFormat="1" ht="13">
      <c r="A28" s="373"/>
      <c r="B28" s="376"/>
      <c r="C28" s="379"/>
      <c r="D28" s="376"/>
      <c r="E28" s="381"/>
      <c r="F28" s="165" t="s">
        <v>389</v>
      </c>
      <c r="G28" s="167" t="s">
        <v>384</v>
      </c>
      <c r="H28" s="165" t="s">
        <v>390</v>
      </c>
      <c r="I28" s="370"/>
      <c r="J28" s="370"/>
      <c r="K28" s="166" t="s">
        <v>391</v>
      </c>
      <c r="L28" s="166" t="s">
        <v>391</v>
      </c>
      <c r="M28" s="25"/>
      <c r="N28" s="370"/>
      <c r="O28" s="370"/>
      <c r="P28" s="370"/>
      <c r="Q28" s="371"/>
      <c r="R28" s="371"/>
      <c r="S28" s="371"/>
      <c r="T28" s="370"/>
      <c r="U28" s="164"/>
      <c r="V28" s="85"/>
      <c r="W28" s="85"/>
    </row>
    <row r="29" spans="1:23" s="15" customFormat="1" ht="13">
      <c r="A29" s="374"/>
      <c r="B29" s="377"/>
      <c r="C29" s="380"/>
      <c r="D29" s="377"/>
      <c r="E29" s="382"/>
      <c r="F29" s="165" t="s">
        <v>399</v>
      </c>
      <c r="G29" s="167" t="s">
        <v>384</v>
      </c>
      <c r="H29" s="165" t="s">
        <v>447</v>
      </c>
      <c r="I29" s="370"/>
      <c r="J29" s="370"/>
      <c r="K29" s="166" t="s">
        <v>398</v>
      </c>
      <c r="L29" s="166" t="s">
        <v>398</v>
      </c>
      <c r="M29" s="25" t="str">
        <f>IFERROR(VLOOKUP(W29,#REF!,2,FALSE),"")</f>
        <v/>
      </c>
      <c r="N29" s="370"/>
      <c r="O29" s="370"/>
      <c r="P29" s="370"/>
      <c r="Q29" s="371"/>
      <c r="R29" s="371"/>
      <c r="S29" s="371">
        <v>2929</v>
      </c>
      <c r="T29" s="370">
        <v>1</v>
      </c>
      <c r="U29" s="27" t="s">
        <v>398</v>
      </c>
      <c r="V29" s="85" t="str">
        <f t="shared" si="1"/>
        <v xml:space="preserve">TB-32 - </v>
      </c>
      <c r="W29" s="85" t="s">
        <v>25</v>
      </c>
    </row>
    <row r="30" spans="1:23" s="15" customFormat="1" ht="13">
      <c r="A30" s="372" t="s">
        <v>6486</v>
      </c>
      <c r="B30" s="375" t="s">
        <v>402</v>
      </c>
      <c r="C30" s="378"/>
      <c r="D30" s="375">
        <v>1.1000000000000001</v>
      </c>
      <c r="E30" s="381" t="s">
        <v>22</v>
      </c>
      <c r="F30" s="165" t="s">
        <v>403</v>
      </c>
      <c r="G30" s="167" t="s">
        <v>396</v>
      </c>
      <c r="H30" s="165" t="s">
        <v>404</v>
      </c>
      <c r="I30" s="370" t="s">
        <v>405</v>
      </c>
      <c r="J30" s="370" t="s">
        <v>406</v>
      </c>
      <c r="K30" s="167" t="s">
        <v>407</v>
      </c>
      <c r="L30" s="21" t="s">
        <v>30</v>
      </c>
      <c r="M30" s="25" t="str">
        <f>IFERROR(VLOOKUP(W30,#REF!,2,FALSE),"")</f>
        <v/>
      </c>
      <c r="N30" s="370" t="s">
        <v>405</v>
      </c>
      <c r="O30" s="370" t="s">
        <v>406</v>
      </c>
      <c r="P30" s="370" t="s">
        <v>407</v>
      </c>
      <c r="Q30" s="371">
        <v>6</v>
      </c>
      <c r="R30" s="371">
        <v>1.5</v>
      </c>
      <c r="S30" s="371">
        <v>2929</v>
      </c>
      <c r="T30" s="370">
        <v>1</v>
      </c>
      <c r="U30" s="20" t="s">
        <v>30</v>
      </c>
      <c r="V30" s="85" t="str">
        <f t="shared" si="1"/>
        <v>MMS-32H 4~6 240</v>
      </c>
      <c r="W30" s="85" t="s">
        <v>31</v>
      </c>
    </row>
    <row r="31" spans="1:23" s="15" customFormat="1" ht="13">
      <c r="A31" s="373"/>
      <c r="B31" s="376"/>
      <c r="C31" s="379"/>
      <c r="D31" s="376"/>
      <c r="E31" s="381"/>
      <c r="F31" s="165" t="s">
        <v>389</v>
      </c>
      <c r="G31" s="167" t="s">
        <v>384</v>
      </c>
      <c r="H31" s="165" t="s">
        <v>390</v>
      </c>
      <c r="I31" s="370"/>
      <c r="J31" s="370"/>
      <c r="K31" s="166" t="s">
        <v>391</v>
      </c>
      <c r="L31" s="166" t="s">
        <v>391</v>
      </c>
      <c r="M31" s="25"/>
      <c r="N31" s="370"/>
      <c r="O31" s="370"/>
      <c r="P31" s="370"/>
      <c r="Q31" s="371"/>
      <c r="R31" s="371"/>
      <c r="S31" s="371"/>
      <c r="T31" s="370"/>
      <c r="U31" s="164"/>
      <c r="V31" s="85"/>
      <c r="W31" s="85"/>
    </row>
    <row r="32" spans="1:23" s="15" customFormat="1" ht="13">
      <c r="A32" s="374"/>
      <c r="B32" s="377"/>
      <c r="C32" s="380"/>
      <c r="D32" s="377"/>
      <c r="E32" s="382"/>
      <c r="F32" s="165" t="s">
        <v>399</v>
      </c>
      <c r="G32" s="167" t="s">
        <v>384</v>
      </c>
      <c r="H32" s="165" t="s">
        <v>447</v>
      </c>
      <c r="I32" s="370"/>
      <c r="J32" s="370"/>
      <c r="K32" s="166" t="s">
        <v>398</v>
      </c>
      <c r="L32" s="166" t="s">
        <v>398</v>
      </c>
      <c r="M32" s="25" t="str">
        <f>IFERROR(VLOOKUP(W32,#REF!,2,FALSE),"")</f>
        <v/>
      </c>
      <c r="N32" s="370"/>
      <c r="O32" s="370"/>
      <c r="P32" s="370"/>
      <c r="Q32" s="371"/>
      <c r="R32" s="371"/>
      <c r="S32" s="371">
        <v>2929</v>
      </c>
      <c r="T32" s="370">
        <v>1</v>
      </c>
      <c r="U32" s="27" t="s">
        <v>398</v>
      </c>
      <c r="V32" s="85" t="str">
        <f t="shared" si="1"/>
        <v xml:space="preserve">TB-32 - </v>
      </c>
      <c r="W32" s="85" t="s">
        <v>25</v>
      </c>
    </row>
    <row r="33" spans="1:23" s="15" customFormat="1" ht="13">
      <c r="A33" s="372" t="s">
        <v>6487</v>
      </c>
      <c r="B33" s="375" t="s">
        <v>402</v>
      </c>
      <c r="C33" s="378"/>
      <c r="D33" s="375">
        <v>1.1000000000000001</v>
      </c>
      <c r="E33" s="381" t="s">
        <v>22</v>
      </c>
      <c r="F33" s="165" t="s">
        <v>403</v>
      </c>
      <c r="G33" s="167" t="s">
        <v>396</v>
      </c>
      <c r="H33" s="165" t="s">
        <v>404</v>
      </c>
      <c r="I33" s="370" t="s">
        <v>405</v>
      </c>
      <c r="J33" s="370" t="s">
        <v>406</v>
      </c>
      <c r="K33" s="167" t="s">
        <v>407</v>
      </c>
      <c r="L33" s="21" t="s">
        <v>33</v>
      </c>
      <c r="M33" s="25" t="str">
        <f>IFERROR(VLOOKUP(W33,#REF!,2,FALSE),"")</f>
        <v/>
      </c>
      <c r="N33" s="370" t="s">
        <v>405</v>
      </c>
      <c r="O33" s="370" t="s">
        <v>406</v>
      </c>
      <c r="P33" s="370" t="s">
        <v>407</v>
      </c>
      <c r="Q33" s="371">
        <v>6.8</v>
      </c>
      <c r="R33" s="371">
        <v>2</v>
      </c>
      <c r="S33" s="371">
        <v>2929</v>
      </c>
      <c r="T33" s="370">
        <v>1</v>
      </c>
      <c r="U33" s="20" t="s">
        <v>33</v>
      </c>
      <c r="V33" s="85" t="str">
        <f t="shared" si="1"/>
        <v>MMS-32H 5~8 240</v>
      </c>
      <c r="W33" s="85" t="s">
        <v>34</v>
      </c>
    </row>
    <row r="34" spans="1:23" s="15" customFormat="1" ht="13">
      <c r="A34" s="373"/>
      <c r="B34" s="376"/>
      <c r="C34" s="379"/>
      <c r="D34" s="376"/>
      <c r="E34" s="381"/>
      <c r="F34" s="165" t="s">
        <v>389</v>
      </c>
      <c r="G34" s="167" t="s">
        <v>384</v>
      </c>
      <c r="H34" s="165" t="s">
        <v>390</v>
      </c>
      <c r="I34" s="370"/>
      <c r="J34" s="370"/>
      <c r="K34" s="166" t="s">
        <v>391</v>
      </c>
      <c r="L34" s="166" t="s">
        <v>391</v>
      </c>
      <c r="M34" s="25"/>
      <c r="N34" s="370"/>
      <c r="O34" s="370"/>
      <c r="P34" s="370"/>
      <c r="Q34" s="371"/>
      <c r="R34" s="371"/>
      <c r="S34" s="371"/>
      <c r="T34" s="370"/>
      <c r="U34" s="164"/>
      <c r="V34" s="85"/>
      <c r="W34" s="85"/>
    </row>
    <row r="35" spans="1:23" s="15" customFormat="1" ht="13">
      <c r="A35" s="374"/>
      <c r="B35" s="377"/>
      <c r="C35" s="380"/>
      <c r="D35" s="377"/>
      <c r="E35" s="382"/>
      <c r="F35" s="165" t="s">
        <v>399</v>
      </c>
      <c r="G35" s="167" t="s">
        <v>384</v>
      </c>
      <c r="H35" s="165" t="s">
        <v>447</v>
      </c>
      <c r="I35" s="370"/>
      <c r="J35" s="370"/>
      <c r="K35" s="166" t="s">
        <v>398</v>
      </c>
      <c r="L35" s="166" t="s">
        <v>398</v>
      </c>
      <c r="M35" s="25" t="str">
        <f>IFERROR(VLOOKUP(W35,#REF!,2,FALSE),"")</f>
        <v/>
      </c>
      <c r="N35" s="370"/>
      <c r="O35" s="370"/>
      <c r="P35" s="370"/>
      <c r="Q35" s="371"/>
      <c r="R35" s="371"/>
      <c r="S35" s="371">
        <v>2929</v>
      </c>
      <c r="T35" s="370">
        <v>1</v>
      </c>
      <c r="U35" s="27" t="s">
        <v>398</v>
      </c>
      <c r="V35" s="85" t="str">
        <f t="shared" si="1"/>
        <v xml:space="preserve">TB-32 - </v>
      </c>
      <c r="W35" s="85" t="s">
        <v>25</v>
      </c>
    </row>
    <row r="36" spans="1:23" s="15" customFormat="1" ht="13">
      <c r="A36" s="372" t="s">
        <v>6488</v>
      </c>
      <c r="B36" s="375" t="s">
        <v>402</v>
      </c>
      <c r="C36" s="378"/>
      <c r="D36" s="375">
        <v>1.1000000000000001</v>
      </c>
      <c r="E36" s="381" t="s">
        <v>22</v>
      </c>
      <c r="F36" s="165" t="s">
        <v>403</v>
      </c>
      <c r="G36" s="167" t="s">
        <v>396</v>
      </c>
      <c r="H36" s="165" t="s">
        <v>404</v>
      </c>
      <c r="I36" s="370" t="s">
        <v>405</v>
      </c>
      <c r="J36" s="370" t="s">
        <v>406</v>
      </c>
      <c r="K36" s="167" t="s">
        <v>407</v>
      </c>
      <c r="L36" s="21" t="s">
        <v>36</v>
      </c>
      <c r="M36" s="25" t="str">
        <f>IFERROR(VLOOKUP(W36,#REF!,2,FALSE),"")</f>
        <v/>
      </c>
      <c r="N36" s="370" t="s">
        <v>405</v>
      </c>
      <c r="O36" s="370" t="s">
        <v>406</v>
      </c>
      <c r="P36" s="370" t="s">
        <v>407</v>
      </c>
      <c r="Q36" s="371">
        <v>9.6</v>
      </c>
      <c r="R36" s="371">
        <v>3</v>
      </c>
      <c r="S36" s="371">
        <v>2929</v>
      </c>
      <c r="T36" s="370">
        <v>1</v>
      </c>
      <c r="U36" s="20" t="s">
        <v>36</v>
      </c>
      <c r="V36" s="85" t="str">
        <f t="shared" si="1"/>
        <v>MMS-32H 6~10 240</v>
      </c>
      <c r="W36" s="85" t="s">
        <v>37</v>
      </c>
    </row>
    <row r="37" spans="1:23" s="15" customFormat="1" ht="13">
      <c r="A37" s="373"/>
      <c r="B37" s="376"/>
      <c r="C37" s="379"/>
      <c r="D37" s="376"/>
      <c r="E37" s="381"/>
      <c r="F37" s="165" t="s">
        <v>389</v>
      </c>
      <c r="G37" s="167" t="s">
        <v>384</v>
      </c>
      <c r="H37" s="165" t="s">
        <v>390</v>
      </c>
      <c r="I37" s="370"/>
      <c r="J37" s="370"/>
      <c r="K37" s="166" t="s">
        <v>391</v>
      </c>
      <c r="L37" s="166" t="s">
        <v>391</v>
      </c>
      <c r="M37" s="25"/>
      <c r="N37" s="370"/>
      <c r="O37" s="370"/>
      <c r="P37" s="370"/>
      <c r="Q37" s="371"/>
      <c r="R37" s="371"/>
      <c r="S37" s="371"/>
      <c r="T37" s="370"/>
      <c r="U37" s="164"/>
      <c r="V37" s="85"/>
      <c r="W37" s="85"/>
    </row>
    <row r="38" spans="1:23" s="15" customFormat="1" ht="13">
      <c r="A38" s="374"/>
      <c r="B38" s="377"/>
      <c r="C38" s="380"/>
      <c r="D38" s="377"/>
      <c r="E38" s="382"/>
      <c r="F38" s="165" t="s">
        <v>399</v>
      </c>
      <c r="G38" s="167" t="s">
        <v>384</v>
      </c>
      <c r="H38" s="165" t="s">
        <v>447</v>
      </c>
      <c r="I38" s="370"/>
      <c r="J38" s="370"/>
      <c r="K38" s="166" t="s">
        <v>398</v>
      </c>
      <c r="L38" s="166" t="s">
        <v>398</v>
      </c>
      <c r="M38" s="25" t="str">
        <f>IFERROR(VLOOKUP(W38,#REF!,2,FALSE),"")</f>
        <v/>
      </c>
      <c r="N38" s="370"/>
      <c r="O38" s="370"/>
      <c r="P38" s="370"/>
      <c r="Q38" s="371"/>
      <c r="R38" s="371"/>
      <c r="S38" s="371">
        <v>2929</v>
      </c>
      <c r="T38" s="370">
        <v>1</v>
      </c>
      <c r="U38" s="27" t="s">
        <v>398</v>
      </c>
      <c r="V38" s="85" t="str">
        <f t="shared" si="1"/>
        <v xml:space="preserve">TB-32 - </v>
      </c>
      <c r="W38" s="85" t="s">
        <v>25</v>
      </c>
    </row>
    <row r="39" spans="1:23" s="15" customFormat="1" ht="13">
      <c r="A39" s="372" t="s">
        <v>6489</v>
      </c>
      <c r="B39" s="375" t="s">
        <v>402</v>
      </c>
      <c r="C39" s="378"/>
      <c r="D39" s="375">
        <v>1.1000000000000001</v>
      </c>
      <c r="E39" s="381" t="s">
        <v>22</v>
      </c>
      <c r="F39" s="165" t="s">
        <v>403</v>
      </c>
      <c r="G39" s="167" t="s">
        <v>396</v>
      </c>
      <c r="H39" s="165" t="s">
        <v>404</v>
      </c>
      <c r="I39" s="370" t="s">
        <v>405</v>
      </c>
      <c r="J39" s="370" t="s">
        <v>406</v>
      </c>
      <c r="K39" s="167" t="s">
        <v>407</v>
      </c>
      <c r="L39" s="21" t="s">
        <v>39</v>
      </c>
      <c r="M39" s="25" t="str">
        <f>IFERROR(VLOOKUP(W39,#REF!,2,FALSE),"")</f>
        <v/>
      </c>
      <c r="N39" s="370" t="s">
        <v>405</v>
      </c>
      <c r="O39" s="370" t="s">
        <v>406</v>
      </c>
      <c r="P39" s="370" t="s">
        <v>407</v>
      </c>
      <c r="Q39" s="371">
        <v>9.6</v>
      </c>
      <c r="R39" s="371">
        <v>5</v>
      </c>
      <c r="S39" s="371">
        <v>2929</v>
      </c>
      <c r="T39" s="370">
        <v>1</v>
      </c>
      <c r="U39" s="20" t="s">
        <v>39</v>
      </c>
      <c r="V39" s="85" t="str">
        <f t="shared" si="1"/>
        <v>MMS-32H 9~13 240</v>
      </c>
      <c r="W39" s="85" t="s">
        <v>40</v>
      </c>
    </row>
    <row r="40" spans="1:23" s="15" customFormat="1" ht="13">
      <c r="A40" s="373"/>
      <c r="B40" s="376"/>
      <c r="C40" s="379"/>
      <c r="D40" s="376"/>
      <c r="E40" s="381"/>
      <c r="F40" s="165" t="s">
        <v>389</v>
      </c>
      <c r="G40" s="167" t="s">
        <v>384</v>
      </c>
      <c r="H40" s="165" t="s">
        <v>390</v>
      </c>
      <c r="I40" s="370"/>
      <c r="J40" s="370"/>
      <c r="K40" s="166" t="s">
        <v>391</v>
      </c>
      <c r="L40" s="166" t="s">
        <v>391</v>
      </c>
      <c r="M40" s="25"/>
      <c r="N40" s="370"/>
      <c r="O40" s="370"/>
      <c r="P40" s="370"/>
      <c r="Q40" s="371"/>
      <c r="R40" s="371"/>
      <c r="S40" s="371"/>
      <c r="T40" s="370"/>
      <c r="U40" s="164"/>
      <c r="V40" s="85"/>
      <c r="W40" s="85"/>
    </row>
    <row r="41" spans="1:23" s="15" customFormat="1" ht="13">
      <c r="A41" s="374"/>
      <c r="B41" s="377"/>
      <c r="C41" s="380"/>
      <c r="D41" s="377"/>
      <c r="E41" s="382"/>
      <c r="F41" s="165" t="s">
        <v>399</v>
      </c>
      <c r="G41" s="167" t="s">
        <v>384</v>
      </c>
      <c r="H41" s="165" t="s">
        <v>447</v>
      </c>
      <c r="I41" s="370"/>
      <c r="J41" s="370"/>
      <c r="K41" s="166" t="s">
        <v>398</v>
      </c>
      <c r="L41" s="166" t="s">
        <v>398</v>
      </c>
      <c r="M41" s="25" t="str">
        <f>IFERROR(VLOOKUP(W41,#REF!,2,FALSE),"")</f>
        <v/>
      </c>
      <c r="N41" s="370"/>
      <c r="O41" s="370"/>
      <c r="P41" s="370"/>
      <c r="Q41" s="371"/>
      <c r="R41" s="371"/>
      <c r="S41" s="371">
        <v>2929</v>
      </c>
      <c r="T41" s="370">
        <v>1</v>
      </c>
      <c r="U41" s="27" t="s">
        <v>398</v>
      </c>
      <c r="V41" s="85" t="str">
        <f t="shared" si="1"/>
        <v xml:space="preserve">TB-32 - </v>
      </c>
      <c r="W41" s="85" t="s">
        <v>25</v>
      </c>
    </row>
    <row r="42" spans="1:23" s="15" customFormat="1" ht="13">
      <c r="A42" s="372" t="s">
        <v>6490</v>
      </c>
      <c r="B42" s="375" t="s">
        <v>402</v>
      </c>
      <c r="C42" s="378"/>
      <c r="D42" s="375">
        <v>1.1000000000000001</v>
      </c>
      <c r="E42" s="381" t="s">
        <v>22</v>
      </c>
      <c r="F42" s="165" t="s">
        <v>403</v>
      </c>
      <c r="G42" s="167" t="s">
        <v>396</v>
      </c>
      <c r="H42" s="165" t="s">
        <v>404</v>
      </c>
      <c r="I42" s="370" t="s">
        <v>405</v>
      </c>
      <c r="J42" s="370" t="s">
        <v>406</v>
      </c>
      <c r="K42" s="167" t="s">
        <v>407</v>
      </c>
      <c r="L42" s="21" t="s">
        <v>42</v>
      </c>
      <c r="M42" s="25" t="str">
        <f>IFERROR(VLOOKUP(W42,#REF!,2,FALSE),"")</f>
        <v/>
      </c>
      <c r="N42" s="370" t="s">
        <v>405</v>
      </c>
      <c r="O42" s="370" t="s">
        <v>406</v>
      </c>
      <c r="P42" s="370" t="s">
        <v>407</v>
      </c>
      <c r="Q42" s="371">
        <v>15.2</v>
      </c>
      <c r="R42" s="371">
        <v>7.5</v>
      </c>
      <c r="S42" s="371">
        <v>2929</v>
      </c>
      <c r="T42" s="370">
        <v>1</v>
      </c>
      <c r="U42" s="20" t="s">
        <v>42</v>
      </c>
      <c r="V42" s="85" t="str">
        <f t="shared" si="1"/>
        <v>MMS-32H 11~17 240</v>
      </c>
      <c r="W42" s="85" t="s">
        <v>43</v>
      </c>
    </row>
    <row r="43" spans="1:23" s="15" customFormat="1" ht="13">
      <c r="A43" s="373"/>
      <c r="B43" s="376"/>
      <c r="C43" s="379"/>
      <c r="D43" s="376"/>
      <c r="E43" s="381"/>
      <c r="F43" s="165" t="s">
        <v>389</v>
      </c>
      <c r="G43" s="167" t="s">
        <v>384</v>
      </c>
      <c r="H43" s="165" t="s">
        <v>390</v>
      </c>
      <c r="I43" s="370"/>
      <c r="J43" s="370"/>
      <c r="K43" s="166" t="s">
        <v>391</v>
      </c>
      <c r="L43" s="166" t="s">
        <v>391</v>
      </c>
      <c r="M43" s="25"/>
      <c r="N43" s="370"/>
      <c r="O43" s="370"/>
      <c r="P43" s="370"/>
      <c r="Q43" s="371"/>
      <c r="R43" s="371"/>
      <c r="S43" s="371"/>
      <c r="T43" s="370"/>
      <c r="U43" s="164"/>
      <c r="V43" s="85"/>
      <c r="W43" s="85"/>
    </row>
    <row r="44" spans="1:23" s="15" customFormat="1" ht="13">
      <c r="A44" s="374"/>
      <c r="B44" s="377"/>
      <c r="C44" s="380"/>
      <c r="D44" s="377"/>
      <c r="E44" s="382"/>
      <c r="F44" s="165" t="s">
        <v>399</v>
      </c>
      <c r="G44" s="167" t="s">
        <v>384</v>
      </c>
      <c r="H44" s="165" t="s">
        <v>447</v>
      </c>
      <c r="I44" s="370"/>
      <c r="J44" s="370"/>
      <c r="K44" s="166" t="s">
        <v>398</v>
      </c>
      <c r="L44" s="166" t="s">
        <v>398</v>
      </c>
      <c r="M44" s="25" t="str">
        <f>IFERROR(VLOOKUP(W44,#REF!,2,FALSE),"")</f>
        <v/>
      </c>
      <c r="N44" s="370"/>
      <c r="O44" s="370"/>
      <c r="P44" s="370"/>
      <c r="Q44" s="371"/>
      <c r="R44" s="371"/>
      <c r="S44" s="371">
        <v>2929</v>
      </c>
      <c r="T44" s="370">
        <v>1</v>
      </c>
      <c r="U44" s="27" t="s">
        <v>398</v>
      </c>
      <c r="V44" s="85" t="str">
        <f t="shared" si="1"/>
        <v xml:space="preserve">TB-32 - </v>
      </c>
      <c r="W44" s="85" t="s">
        <v>25</v>
      </c>
    </row>
    <row r="45" spans="1:23" s="15" customFormat="1" ht="13">
      <c r="A45" s="372" t="s">
        <v>6491</v>
      </c>
      <c r="B45" s="375" t="s">
        <v>402</v>
      </c>
      <c r="C45" s="378"/>
      <c r="D45" s="375">
        <v>1.1000000000000001</v>
      </c>
      <c r="E45" s="381" t="s">
        <v>22</v>
      </c>
      <c r="F45" s="165" t="s">
        <v>403</v>
      </c>
      <c r="G45" s="167" t="s">
        <v>396</v>
      </c>
      <c r="H45" s="165" t="s">
        <v>404</v>
      </c>
      <c r="I45" s="370" t="s">
        <v>405</v>
      </c>
      <c r="J45" s="370" t="s">
        <v>406</v>
      </c>
      <c r="K45" s="167" t="s">
        <v>407</v>
      </c>
      <c r="L45" s="21" t="s">
        <v>45</v>
      </c>
      <c r="M45" s="25" t="str">
        <f>IFERROR(VLOOKUP(W45,#REF!,2,FALSE),"")</f>
        <v/>
      </c>
      <c r="N45" s="370" t="s">
        <v>405</v>
      </c>
      <c r="O45" s="370" t="s">
        <v>406</v>
      </c>
      <c r="P45" s="370" t="s">
        <v>407</v>
      </c>
      <c r="Q45" s="371">
        <v>22</v>
      </c>
      <c r="R45" s="371">
        <v>7.5</v>
      </c>
      <c r="S45" s="371">
        <v>2929</v>
      </c>
      <c r="T45" s="370">
        <v>1</v>
      </c>
      <c r="U45" s="20" t="s">
        <v>45</v>
      </c>
      <c r="V45" s="85" t="str">
        <f t="shared" si="1"/>
        <v>MMS-32H 14~22 240</v>
      </c>
      <c r="W45" s="85" t="s">
        <v>46</v>
      </c>
    </row>
    <row r="46" spans="1:23" s="15" customFormat="1" ht="13">
      <c r="A46" s="373"/>
      <c r="B46" s="376"/>
      <c r="C46" s="379"/>
      <c r="D46" s="376"/>
      <c r="E46" s="381"/>
      <c r="F46" s="165" t="s">
        <v>389</v>
      </c>
      <c r="G46" s="167" t="s">
        <v>384</v>
      </c>
      <c r="H46" s="165" t="s">
        <v>390</v>
      </c>
      <c r="I46" s="370"/>
      <c r="J46" s="370"/>
      <c r="K46" s="166" t="s">
        <v>391</v>
      </c>
      <c r="L46" s="166" t="s">
        <v>391</v>
      </c>
      <c r="M46" s="25"/>
      <c r="N46" s="370"/>
      <c r="O46" s="370"/>
      <c r="P46" s="370"/>
      <c r="Q46" s="371"/>
      <c r="R46" s="371"/>
      <c r="S46" s="371"/>
      <c r="T46" s="370"/>
      <c r="U46" s="164"/>
      <c r="V46" s="85"/>
      <c r="W46" s="85"/>
    </row>
    <row r="47" spans="1:23" s="15" customFormat="1" ht="13">
      <c r="A47" s="374"/>
      <c r="B47" s="377"/>
      <c r="C47" s="380"/>
      <c r="D47" s="377"/>
      <c r="E47" s="382"/>
      <c r="F47" s="165" t="s">
        <v>399</v>
      </c>
      <c r="G47" s="167" t="s">
        <v>384</v>
      </c>
      <c r="H47" s="165" t="s">
        <v>447</v>
      </c>
      <c r="I47" s="370"/>
      <c r="J47" s="370"/>
      <c r="K47" s="166" t="s">
        <v>398</v>
      </c>
      <c r="L47" s="166" t="s">
        <v>398</v>
      </c>
      <c r="M47" s="25" t="str">
        <f>IFERROR(VLOOKUP(W47,#REF!,2,FALSE),"")</f>
        <v/>
      </c>
      <c r="N47" s="370"/>
      <c r="O47" s="370"/>
      <c r="P47" s="370"/>
      <c r="Q47" s="371"/>
      <c r="R47" s="371"/>
      <c r="S47" s="371">
        <v>2929</v>
      </c>
      <c r="T47" s="370">
        <v>1</v>
      </c>
      <c r="U47" s="27" t="s">
        <v>398</v>
      </c>
      <c r="V47" s="85" t="str">
        <f t="shared" si="1"/>
        <v xml:space="preserve">TB-32 - </v>
      </c>
      <c r="W47" s="85" t="s">
        <v>25</v>
      </c>
    </row>
    <row r="48" spans="1:23" s="15" customFormat="1" ht="13">
      <c r="A48" s="372" t="s">
        <v>6492</v>
      </c>
      <c r="B48" s="375" t="s">
        <v>402</v>
      </c>
      <c r="C48" s="378"/>
      <c r="D48" s="375">
        <v>1.1000000000000001</v>
      </c>
      <c r="E48" s="381" t="s">
        <v>22</v>
      </c>
      <c r="F48" s="165" t="s">
        <v>403</v>
      </c>
      <c r="G48" s="167" t="s">
        <v>396</v>
      </c>
      <c r="H48" s="165" t="s">
        <v>404</v>
      </c>
      <c r="I48" s="370" t="s">
        <v>405</v>
      </c>
      <c r="J48" s="370" t="s">
        <v>406</v>
      </c>
      <c r="K48" s="167" t="s">
        <v>407</v>
      </c>
      <c r="L48" s="21" t="s">
        <v>48</v>
      </c>
      <c r="M48" s="25" t="str">
        <f>IFERROR(VLOOKUP(W48,#REF!,2,FALSE),"")</f>
        <v/>
      </c>
      <c r="N48" s="370" t="s">
        <v>405</v>
      </c>
      <c r="O48" s="370" t="s">
        <v>406</v>
      </c>
      <c r="P48" s="370" t="s">
        <v>407</v>
      </c>
      <c r="Q48" s="371">
        <v>22</v>
      </c>
      <c r="R48" s="371">
        <v>10</v>
      </c>
      <c r="S48" s="371">
        <v>2929</v>
      </c>
      <c r="T48" s="370">
        <v>1</v>
      </c>
      <c r="U48" s="20" t="s">
        <v>48</v>
      </c>
      <c r="V48" s="85" t="str">
        <f t="shared" si="1"/>
        <v>MMS-32H 18~26 240</v>
      </c>
      <c r="W48" s="85" t="s">
        <v>49</v>
      </c>
    </row>
    <row r="49" spans="1:23" s="15" customFormat="1" ht="13">
      <c r="A49" s="373"/>
      <c r="B49" s="376"/>
      <c r="C49" s="379"/>
      <c r="D49" s="376"/>
      <c r="E49" s="381"/>
      <c r="F49" s="165" t="s">
        <v>389</v>
      </c>
      <c r="G49" s="167" t="s">
        <v>384</v>
      </c>
      <c r="H49" s="165" t="s">
        <v>390</v>
      </c>
      <c r="I49" s="370"/>
      <c r="J49" s="370"/>
      <c r="K49" s="166" t="s">
        <v>391</v>
      </c>
      <c r="L49" s="166" t="s">
        <v>391</v>
      </c>
      <c r="M49" s="25"/>
      <c r="N49" s="370"/>
      <c r="O49" s="370"/>
      <c r="P49" s="370"/>
      <c r="Q49" s="371"/>
      <c r="R49" s="371"/>
      <c r="S49" s="371"/>
      <c r="T49" s="370"/>
      <c r="U49" s="164"/>
      <c r="V49" s="85"/>
      <c r="W49" s="85"/>
    </row>
    <row r="50" spans="1:23" s="15" customFormat="1" ht="13">
      <c r="A50" s="374"/>
      <c r="B50" s="377"/>
      <c r="C50" s="380"/>
      <c r="D50" s="377"/>
      <c r="E50" s="382"/>
      <c r="F50" s="165" t="s">
        <v>399</v>
      </c>
      <c r="G50" s="167" t="s">
        <v>384</v>
      </c>
      <c r="H50" s="165" t="s">
        <v>447</v>
      </c>
      <c r="I50" s="370"/>
      <c r="J50" s="370"/>
      <c r="K50" s="166" t="s">
        <v>398</v>
      </c>
      <c r="L50" s="166" t="s">
        <v>398</v>
      </c>
      <c r="M50" s="25" t="str">
        <f>IFERROR(VLOOKUP(W50,#REF!,2,FALSE),"")</f>
        <v/>
      </c>
      <c r="N50" s="370"/>
      <c r="O50" s="370"/>
      <c r="P50" s="370"/>
      <c r="Q50" s="371"/>
      <c r="R50" s="371"/>
      <c r="S50" s="371">
        <v>2929</v>
      </c>
      <c r="T50" s="370">
        <v>1</v>
      </c>
      <c r="U50" s="27" t="s">
        <v>398</v>
      </c>
      <c r="V50" s="85" t="str">
        <f t="shared" si="1"/>
        <v xml:space="preserve">TB-32 - </v>
      </c>
      <c r="W50" s="85" t="s">
        <v>25</v>
      </c>
    </row>
    <row r="51" spans="1:23" s="15" customFormat="1" ht="13">
      <c r="A51" s="372" t="s">
        <v>6493</v>
      </c>
      <c r="B51" s="375" t="s">
        <v>402</v>
      </c>
      <c r="C51" s="378"/>
      <c r="D51" s="375">
        <v>1.1000000000000001</v>
      </c>
      <c r="E51" s="381" t="s">
        <v>22</v>
      </c>
      <c r="F51" s="165" t="s">
        <v>403</v>
      </c>
      <c r="G51" s="167" t="s">
        <v>396</v>
      </c>
      <c r="H51" s="165" t="s">
        <v>404</v>
      </c>
      <c r="I51" s="370" t="s">
        <v>405</v>
      </c>
      <c r="J51" s="370" t="s">
        <v>406</v>
      </c>
      <c r="K51" s="167" t="s">
        <v>407</v>
      </c>
      <c r="L51" s="21" t="s">
        <v>51</v>
      </c>
      <c r="M51" s="25" t="str">
        <f>IFERROR(VLOOKUP(W51,#REF!,2,FALSE),"")</f>
        <v/>
      </c>
      <c r="N51" s="370" t="s">
        <v>405</v>
      </c>
      <c r="O51" s="370" t="s">
        <v>406</v>
      </c>
      <c r="P51" s="370" t="s">
        <v>407</v>
      </c>
      <c r="Q51" s="371">
        <v>28</v>
      </c>
      <c r="R51" s="371">
        <v>10</v>
      </c>
      <c r="S51" s="371">
        <v>2929</v>
      </c>
      <c r="T51" s="370">
        <v>1</v>
      </c>
      <c r="U51" s="20" t="s">
        <v>51</v>
      </c>
      <c r="V51" s="85" t="str">
        <f t="shared" si="1"/>
        <v>MMS-32H 22~32 240</v>
      </c>
      <c r="W51" s="85" t="s">
        <v>52</v>
      </c>
    </row>
    <row r="52" spans="1:23" s="15" customFormat="1" ht="13">
      <c r="A52" s="373"/>
      <c r="B52" s="376"/>
      <c r="C52" s="379"/>
      <c r="D52" s="376"/>
      <c r="E52" s="381"/>
      <c r="F52" s="165" t="s">
        <v>389</v>
      </c>
      <c r="G52" s="167" t="s">
        <v>384</v>
      </c>
      <c r="H52" s="165" t="s">
        <v>390</v>
      </c>
      <c r="I52" s="370"/>
      <c r="J52" s="370"/>
      <c r="K52" s="166" t="s">
        <v>391</v>
      </c>
      <c r="L52" s="166" t="s">
        <v>391</v>
      </c>
      <c r="M52" s="25"/>
      <c r="N52" s="370"/>
      <c r="O52" s="370"/>
      <c r="P52" s="370"/>
      <c r="Q52" s="371"/>
      <c r="R52" s="371"/>
      <c r="S52" s="371"/>
      <c r="T52" s="370"/>
      <c r="U52" s="164"/>
      <c r="V52" s="85"/>
      <c r="W52" s="85"/>
    </row>
    <row r="53" spans="1:23" s="15" customFormat="1" ht="13">
      <c r="A53" s="374"/>
      <c r="B53" s="377"/>
      <c r="C53" s="380"/>
      <c r="D53" s="377"/>
      <c r="E53" s="382"/>
      <c r="F53" s="165" t="s">
        <v>399</v>
      </c>
      <c r="G53" s="167" t="s">
        <v>384</v>
      </c>
      <c r="H53" s="165" t="s">
        <v>447</v>
      </c>
      <c r="I53" s="370"/>
      <c r="J53" s="370"/>
      <c r="K53" s="166" t="s">
        <v>398</v>
      </c>
      <c r="L53" s="166" t="s">
        <v>398</v>
      </c>
      <c r="M53" s="25" t="str">
        <f>IFERROR(VLOOKUP(W53,#REF!,2,FALSE),"")</f>
        <v/>
      </c>
      <c r="N53" s="370"/>
      <c r="O53" s="370"/>
      <c r="P53" s="370"/>
      <c r="Q53" s="371"/>
      <c r="R53" s="371"/>
      <c r="S53" s="371">
        <v>2929</v>
      </c>
      <c r="T53" s="370">
        <v>1</v>
      </c>
      <c r="U53" s="27" t="s">
        <v>398</v>
      </c>
      <c r="V53" s="85" t="str">
        <f t="shared" si="1"/>
        <v xml:space="preserve">TB-32 - </v>
      </c>
      <c r="W53" s="85" t="s">
        <v>25</v>
      </c>
    </row>
    <row r="54" spans="1:23" s="15" customFormat="1" ht="13">
      <c r="A54" s="372" t="s">
        <v>6494</v>
      </c>
      <c r="B54" s="375" t="s">
        <v>402</v>
      </c>
      <c r="C54" s="378"/>
      <c r="D54" s="375">
        <v>1.1000000000000001</v>
      </c>
      <c r="E54" s="381" t="s">
        <v>22</v>
      </c>
      <c r="F54" s="165" t="s">
        <v>403</v>
      </c>
      <c r="G54" s="167" t="s">
        <v>396</v>
      </c>
      <c r="H54" s="165" t="s">
        <v>404</v>
      </c>
      <c r="I54" s="370" t="s">
        <v>405</v>
      </c>
      <c r="J54" s="370" t="s">
        <v>406</v>
      </c>
      <c r="K54" s="167" t="s">
        <v>407</v>
      </c>
      <c r="L54" s="21" t="s">
        <v>54</v>
      </c>
      <c r="M54" s="25" t="str">
        <f>IFERROR(VLOOKUP(W54,#REF!,2,FALSE),"")</f>
        <v/>
      </c>
      <c r="N54" s="370" t="s">
        <v>405</v>
      </c>
      <c r="O54" s="370" t="s">
        <v>406</v>
      </c>
      <c r="P54" s="370" t="s">
        <v>407</v>
      </c>
      <c r="Q54" s="371">
        <v>28</v>
      </c>
      <c r="R54" s="371">
        <v>10</v>
      </c>
      <c r="S54" s="371">
        <v>2929</v>
      </c>
      <c r="T54" s="370">
        <v>1</v>
      </c>
      <c r="U54" s="20" t="s">
        <v>54</v>
      </c>
      <c r="V54" s="85" t="str">
        <f t="shared" si="1"/>
        <v>MMS-32H 28~40 240</v>
      </c>
      <c r="W54" s="85" t="s">
        <v>55</v>
      </c>
    </row>
    <row r="55" spans="1:23" s="15" customFormat="1" ht="13">
      <c r="A55" s="373"/>
      <c r="B55" s="376"/>
      <c r="C55" s="379"/>
      <c r="D55" s="376"/>
      <c r="E55" s="381"/>
      <c r="F55" s="165" t="s">
        <v>389</v>
      </c>
      <c r="G55" s="167" t="s">
        <v>384</v>
      </c>
      <c r="H55" s="165" t="s">
        <v>390</v>
      </c>
      <c r="I55" s="370"/>
      <c r="J55" s="370"/>
      <c r="K55" s="166" t="s">
        <v>391</v>
      </c>
      <c r="L55" s="166" t="s">
        <v>391</v>
      </c>
      <c r="M55" s="25"/>
      <c r="N55" s="370"/>
      <c r="O55" s="370"/>
      <c r="P55" s="370"/>
      <c r="Q55" s="371"/>
      <c r="R55" s="371"/>
      <c r="S55" s="371"/>
      <c r="T55" s="370"/>
      <c r="U55" s="164"/>
      <c r="V55" s="85"/>
      <c r="W55" s="85"/>
    </row>
    <row r="56" spans="1:23" s="15" customFormat="1" ht="13">
      <c r="A56" s="374"/>
      <c r="B56" s="377"/>
      <c r="C56" s="380"/>
      <c r="D56" s="377"/>
      <c r="E56" s="382"/>
      <c r="F56" s="165" t="s">
        <v>399</v>
      </c>
      <c r="G56" s="167" t="s">
        <v>384</v>
      </c>
      <c r="H56" s="165" t="s">
        <v>447</v>
      </c>
      <c r="I56" s="370"/>
      <c r="J56" s="370"/>
      <c r="K56" s="166" t="s">
        <v>398</v>
      </c>
      <c r="L56" s="166" t="s">
        <v>398</v>
      </c>
      <c r="M56" s="25" t="str">
        <f>IFERROR(VLOOKUP(W56,#REF!,2,FALSE),"")</f>
        <v/>
      </c>
      <c r="N56" s="370"/>
      <c r="O56" s="370"/>
      <c r="P56" s="370"/>
      <c r="Q56" s="371"/>
      <c r="R56" s="371"/>
      <c r="S56" s="371">
        <v>2929</v>
      </c>
      <c r="T56" s="370">
        <v>1</v>
      </c>
      <c r="U56" s="27" t="s">
        <v>398</v>
      </c>
      <c r="V56" s="85" t="str">
        <f t="shared" ref="V56:V57" si="2">+H56&amp;" "&amp;U56&amp;" "&amp;I56</f>
        <v xml:space="preserve">TB-32 - </v>
      </c>
      <c r="W56" s="85" t="s">
        <v>25</v>
      </c>
    </row>
    <row r="57" spans="1:23" s="15" customFormat="1" ht="12.75" customHeight="1">
      <c r="A57" s="372" t="s">
        <v>6495</v>
      </c>
      <c r="B57" s="375" t="s">
        <v>402</v>
      </c>
      <c r="C57" s="378"/>
      <c r="D57" s="375">
        <v>1.1000000000000001</v>
      </c>
      <c r="E57" s="381" t="s">
        <v>22</v>
      </c>
      <c r="F57" s="165" t="s">
        <v>403</v>
      </c>
      <c r="G57" s="167" t="s">
        <v>396</v>
      </c>
      <c r="H57" s="165" t="s">
        <v>404</v>
      </c>
      <c r="I57" s="370" t="s">
        <v>146</v>
      </c>
      <c r="J57" s="370" t="s">
        <v>406</v>
      </c>
      <c r="K57" s="167">
        <v>65</v>
      </c>
      <c r="L57" s="167" t="s">
        <v>147</v>
      </c>
      <c r="M57" s="25" t="str">
        <f>IFERROR(VLOOKUP(W57,#REF!,2,FALSE),"")</f>
        <v/>
      </c>
      <c r="N57" s="370" t="s">
        <v>146</v>
      </c>
      <c r="O57" s="370" t="s">
        <v>406</v>
      </c>
      <c r="P57" s="370">
        <v>65</v>
      </c>
      <c r="Q57" s="383">
        <v>0.16</v>
      </c>
      <c r="R57" s="383" t="s">
        <v>398</v>
      </c>
      <c r="S57" s="371">
        <v>2929</v>
      </c>
      <c r="T57" s="370">
        <v>1</v>
      </c>
      <c r="U57" s="26" t="s">
        <v>147</v>
      </c>
      <c r="V57" s="85" t="str">
        <f t="shared" si="2"/>
        <v>MMS-32H 0.1~0.16 480Y</v>
      </c>
      <c r="W57" s="85" t="s">
        <v>148</v>
      </c>
    </row>
    <row r="58" spans="1:23" s="15" customFormat="1" ht="13">
      <c r="A58" s="373"/>
      <c r="B58" s="376"/>
      <c r="C58" s="379"/>
      <c r="D58" s="376"/>
      <c r="E58" s="381"/>
      <c r="F58" s="165" t="s">
        <v>389</v>
      </c>
      <c r="G58" s="167" t="s">
        <v>384</v>
      </c>
      <c r="H58" s="165" t="s">
        <v>390</v>
      </c>
      <c r="I58" s="370"/>
      <c r="J58" s="370"/>
      <c r="K58" s="166" t="s">
        <v>391</v>
      </c>
      <c r="L58" s="166" t="s">
        <v>391</v>
      </c>
      <c r="M58" s="25"/>
      <c r="N58" s="370"/>
      <c r="O58" s="370"/>
      <c r="P58" s="370"/>
      <c r="Q58" s="383"/>
      <c r="R58" s="383"/>
      <c r="S58" s="371"/>
      <c r="T58" s="370"/>
      <c r="U58" s="164"/>
      <c r="V58" s="85"/>
      <c r="W58" s="85"/>
    </row>
    <row r="59" spans="1:23" s="15" customFormat="1" ht="12.75" customHeight="1">
      <c r="A59" s="374"/>
      <c r="B59" s="377"/>
      <c r="C59" s="380"/>
      <c r="D59" s="377"/>
      <c r="E59" s="382"/>
      <c r="F59" s="165" t="s">
        <v>399</v>
      </c>
      <c r="G59" s="167" t="s">
        <v>384</v>
      </c>
      <c r="H59" s="165" t="s">
        <v>447</v>
      </c>
      <c r="I59" s="370"/>
      <c r="J59" s="370"/>
      <c r="K59" s="166" t="s">
        <v>398</v>
      </c>
      <c r="L59" s="166" t="s">
        <v>398</v>
      </c>
      <c r="M59" s="25" t="str">
        <f>IFERROR(VLOOKUP(W59,#REF!,2,FALSE),"")</f>
        <v/>
      </c>
      <c r="N59" s="370"/>
      <c r="O59" s="370"/>
      <c r="P59" s="370"/>
      <c r="Q59" s="371"/>
      <c r="R59" s="371"/>
      <c r="S59" s="371"/>
      <c r="T59" s="370">
        <v>1</v>
      </c>
      <c r="U59" s="27" t="s">
        <v>398</v>
      </c>
      <c r="V59" s="85" t="str">
        <f t="shared" ref="V59:V105" si="3">+H59&amp;" "&amp;U59&amp;" "&amp;I59</f>
        <v xml:space="preserve">TB-32 - </v>
      </c>
      <c r="W59" s="85" t="s">
        <v>25</v>
      </c>
    </row>
    <row r="60" spans="1:23" s="15" customFormat="1" ht="12.75" customHeight="1">
      <c r="A60" s="372" t="s">
        <v>6496</v>
      </c>
      <c r="B60" s="375" t="s">
        <v>402</v>
      </c>
      <c r="C60" s="378"/>
      <c r="D60" s="375">
        <v>1.1000000000000001</v>
      </c>
      <c r="E60" s="381" t="s">
        <v>22</v>
      </c>
      <c r="F60" s="165" t="s">
        <v>403</v>
      </c>
      <c r="G60" s="167" t="s">
        <v>396</v>
      </c>
      <c r="H60" s="165" t="s">
        <v>404</v>
      </c>
      <c r="I60" s="370" t="s">
        <v>146</v>
      </c>
      <c r="J60" s="370" t="s">
        <v>406</v>
      </c>
      <c r="K60" s="167">
        <v>65</v>
      </c>
      <c r="L60" s="167" t="s">
        <v>150</v>
      </c>
      <c r="M60" s="25" t="str">
        <f>IFERROR(VLOOKUP(W60,#REF!,2,FALSE),"")</f>
        <v/>
      </c>
      <c r="N60" s="370" t="s">
        <v>146</v>
      </c>
      <c r="O60" s="370" t="s">
        <v>406</v>
      </c>
      <c r="P60" s="370">
        <v>65</v>
      </c>
      <c r="Q60" s="383">
        <v>0.25</v>
      </c>
      <c r="R60" s="383" t="s">
        <v>398</v>
      </c>
      <c r="S60" s="371">
        <v>2929</v>
      </c>
      <c r="T60" s="370">
        <v>1</v>
      </c>
      <c r="U60" s="26" t="s">
        <v>150</v>
      </c>
      <c r="V60" s="85" t="str">
        <f t="shared" si="3"/>
        <v>MMS-32H 0.16~0.25 480Y</v>
      </c>
      <c r="W60" s="85" t="s">
        <v>151</v>
      </c>
    </row>
    <row r="61" spans="1:23" s="15" customFormat="1" ht="13">
      <c r="A61" s="373"/>
      <c r="B61" s="376"/>
      <c r="C61" s="379"/>
      <c r="D61" s="376"/>
      <c r="E61" s="381"/>
      <c r="F61" s="165" t="s">
        <v>389</v>
      </c>
      <c r="G61" s="167" t="s">
        <v>384</v>
      </c>
      <c r="H61" s="165" t="s">
        <v>390</v>
      </c>
      <c r="I61" s="370"/>
      <c r="J61" s="370"/>
      <c r="K61" s="166" t="s">
        <v>391</v>
      </c>
      <c r="L61" s="166" t="s">
        <v>391</v>
      </c>
      <c r="M61" s="25"/>
      <c r="N61" s="370"/>
      <c r="O61" s="370"/>
      <c r="P61" s="370"/>
      <c r="Q61" s="383"/>
      <c r="R61" s="383"/>
      <c r="S61" s="371"/>
      <c r="T61" s="370"/>
      <c r="U61" s="164"/>
      <c r="V61" s="85"/>
      <c r="W61" s="85"/>
    </row>
    <row r="62" spans="1:23" s="15" customFormat="1" ht="12.75" customHeight="1">
      <c r="A62" s="374"/>
      <c r="B62" s="377"/>
      <c r="C62" s="380"/>
      <c r="D62" s="377"/>
      <c r="E62" s="382"/>
      <c r="F62" s="165" t="s">
        <v>399</v>
      </c>
      <c r="G62" s="167" t="s">
        <v>384</v>
      </c>
      <c r="H62" s="165" t="s">
        <v>447</v>
      </c>
      <c r="I62" s="370"/>
      <c r="J62" s="370"/>
      <c r="K62" s="166" t="s">
        <v>398</v>
      </c>
      <c r="L62" s="166" t="s">
        <v>398</v>
      </c>
      <c r="M62" s="25" t="str">
        <f>IFERROR(VLOOKUP(W62,#REF!,2,FALSE),"")</f>
        <v/>
      </c>
      <c r="N62" s="370"/>
      <c r="O62" s="370"/>
      <c r="P62" s="370"/>
      <c r="Q62" s="371"/>
      <c r="R62" s="371"/>
      <c r="S62" s="371"/>
      <c r="T62" s="370">
        <v>1</v>
      </c>
      <c r="U62" s="27" t="s">
        <v>398</v>
      </c>
      <c r="V62" s="85" t="str">
        <f t="shared" si="3"/>
        <v xml:space="preserve">TB-32 - </v>
      </c>
      <c r="W62" s="85" t="s">
        <v>25</v>
      </c>
    </row>
    <row r="63" spans="1:23" s="15" customFormat="1" ht="12.75" customHeight="1">
      <c r="A63" s="372" t="s">
        <v>6497</v>
      </c>
      <c r="B63" s="375" t="s">
        <v>402</v>
      </c>
      <c r="C63" s="378"/>
      <c r="D63" s="375">
        <v>1.1000000000000001</v>
      </c>
      <c r="E63" s="381" t="s">
        <v>22</v>
      </c>
      <c r="F63" s="165" t="s">
        <v>403</v>
      </c>
      <c r="G63" s="167" t="s">
        <v>396</v>
      </c>
      <c r="H63" s="165" t="s">
        <v>404</v>
      </c>
      <c r="I63" s="370" t="s">
        <v>146</v>
      </c>
      <c r="J63" s="370" t="s">
        <v>406</v>
      </c>
      <c r="K63" s="167">
        <v>65</v>
      </c>
      <c r="L63" s="167" t="s">
        <v>153</v>
      </c>
      <c r="M63" s="25" t="str">
        <f>IFERROR(VLOOKUP(W63,#REF!,2,FALSE),"")</f>
        <v/>
      </c>
      <c r="N63" s="370" t="s">
        <v>146</v>
      </c>
      <c r="O63" s="370" t="s">
        <v>406</v>
      </c>
      <c r="P63" s="370">
        <v>65</v>
      </c>
      <c r="Q63" s="383">
        <v>0.4</v>
      </c>
      <c r="R63" s="383" t="s">
        <v>398</v>
      </c>
      <c r="S63" s="371">
        <v>2929</v>
      </c>
      <c r="T63" s="370">
        <v>1</v>
      </c>
      <c r="U63" s="26" t="s">
        <v>153</v>
      </c>
      <c r="V63" s="85" t="str">
        <f t="shared" si="3"/>
        <v>MMS-32H 0.25~0.4 480Y</v>
      </c>
      <c r="W63" s="85" t="s">
        <v>154</v>
      </c>
    </row>
    <row r="64" spans="1:23" s="15" customFormat="1" ht="13">
      <c r="A64" s="373"/>
      <c r="B64" s="376"/>
      <c r="C64" s="379"/>
      <c r="D64" s="376"/>
      <c r="E64" s="381"/>
      <c r="F64" s="165" t="s">
        <v>389</v>
      </c>
      <c r="G64" s="167" t="s">
        <v>384</v>
      </c>
      <c r="H64" s="165" t="s">
        <v>390</v>
      </c>
      <c r="I64" s="370"/>
      <c r="J64" s="370"/>
      <c r="K64" s="166" t="s">
        <v>391</v>
      </c>
      <c r="L64" s="166" t="s">
        <v>391</v>
      </c>
      <c r="M64" s="25"/>
      <c r="N64" s="370"/>
      <c r="O64" s="370"/>
      <c r="P64" s="370"/>
      <c r="Q64" s="383"/>
      <c r="R64" s="383"/>
      <c r="S64" s="371"/>
      <c r="T64" s="370"/>
      <c r="U64" s="164"/>
      <c r="V64" s="85"/>
      <c r="W64" s="85"/>
    </row>
    <row r="65" spans="1:23" s="15" customFormat="1" ht="12.75" customHeight="1">
      <c r="A65" s="374"/>
      <c r="B65" s="377"/>
      <c r="C65" s="380"/>
      <c r="D65" s="377"/>
      <c r="E65" s="382"/>
      <c r="F65" s="165" t="s">
        <v>399</v>
      </c>
      <c r="G65" s="167" t="s">
        <v>384</v>
      </c>
      <c r="H65" s="165" t="s">
        <v>447</v>
      </c>
      <c r="I65" s="370"/>
      <c r="J65" s="370"/>
      <c r="K65" s="166" t="s">
        <v>398</v>
      </c>
      <c r="L65" s="166" t="s">
        <v>398</v>
      </c>
      <c r="M65" s="25" t="str">
        <f>IFERROR(VLOOKUP(W65,#REF!,2,FALSE),"")</f>
        <v/>
      </c>
      <c r="N65" s="370"/>
      <c r="O65" s="370"/>
      <c r="P65" s="370"/>
      <c r="Q65" s="371"/>
      <c r="R65" s="371"/>
      <c r="S65" s="371"/>
      <c r="T65" s="370">
        <v>1</v>
      </c>
      <c r="U65" s="27" t="s">
        <v>398</v>
      </c>
      <c r="V65" s="85" t="str">
        <f t="shared" si="3"/>
        <v xml:space="preserve">TB-32 - </v>
      </c>
      <c r="W65" s="85" t="s">
        <v>25</v>
      </c>
    </row>
    <row r="66" spans="1:23" s="15" customFormat="1" ht="12.75" customHeight="1">
      <c r="A66" s="372" t="s">
        <v>6498</v>
      </c>
      <c r="B66" s="375" t="s">
        <v>402</v>
      </c>
      <c r="C66" s="378"/>
      <c r="D66" s="375">
        <v>1.1000000000000001</v>
      </c>
      <c r="E66" s="381" t="s">
        <v>22</v>
      </c>
      <c r="F66" s="165" t="s">
        <v>403</v>
      </c>
      <c r="G66" s="167" t="s">
        <v>396</v>
      </c>
      <c r="H66" s="165" t="s">
        <v>404</v>
      </c>
      <c r="I66" s="370" t="s">
        <v>146</v>
      </c>
      <c r="J66" s="370" t="s">
        <v>406</v>
      </c>
      <c r="K66" s="167">
        <v>65</v>
      </c>
      <c r="L66" s="167" t="s">
        <v>156</v>
      </c>
      <c r="M66" s="25" t="str">
        <f>IFERROR(VLOOKUP(W66,#REF!,2,FALSE),"")</f>
        <v/>
      </c>
      <c r="N66" s="370" t="s">
        <v>146</v>
      </c>
      <c r="O66" s="370" t="s">
        <v>406</v>
      </c>
      <c r="P66" s="370">
        <v>65</v>
      </c>
      <c r="Q66" s="383">
        <v>0.63</v>
      </c>
      <c r="R66" s="383" t="s">
        <v>398</v>
      </c>
      <c r="S66" s="371">
        <v>2929</v>
      </c>
      <c r="T66" s="370">
        <v>1</v>
      </c>
      <c r="U66" s="26" t="s">
        <v>156</v>
      </c>
      <c r="V66" s="85" t="str">
        <f t="shared" si="3"/>
        <v>MMS-32H 0.4~0.63 480Y</v>
      </c>
      <c r="W66" s="85" t="s">
        <v>157</v>
      </c>
    </row>
    <row r="67" spans="1:23" s="15" customFormat="1" ht="13">
      <c r="A67" s="373"/>
      <c r="B67" s="376"/>
      <c r="C67" s="379"/>
      <c r="D67" s="376"/>
      <c r="E67" s="381"/>
      <c r="F67" s="165" t="s">
        <v>389</v>
      </c>
      <c r="G67" s="167" t="s">
        <v>384</v>
      </c>
      <c r="H67" s="165" t="s">
        <v>390</v>
      </c>
      <c r="I67" s="370"/>
      <c r="J67" s="370"/>
      <c r="K67" s="166" t="s">
        <v>391</v>
      </c>
      <c r="L67" s="166" t="s">
        <v>391</v>
      </c>
      <c r="M67" s="25"/>
      <c r="N67" s="370"/>
      <c r="O67" s="370"/>
      <c r="P67" s="370"/>
      <c r="Q67" s="383"/>
      <c r="R67" s="383"/>
      <c r="S67" s="371"/>
      <c r="T67" s="370"/>
      <c r="U67" s="164"/>
      <c r="V67" s="85"/>
      <c r="W67" s="85"/>
    </row>
    <row r="68" spans="1:23" s="15" customFormat="1" ht="12.75" customHeight="1">
      <c r="A68" s="374"/>
      <c r="B68" s="377"/>
      <c r="C68" s="380"/>
      <c r="D68" s="377"/>
      <c r="E68" s="382"/>
      <c r="F68" s="165" t="s">
        <v>399</v>
      </c>
      <c r="G68" s="167" t="s">
        <v>384</v>
      </c>
      <c r="H68" s="165" t="s">
        <v>447</v>
      </c>
      <c r="I68" s="370"/>
      <c r="J68" s="370"/>
      <c r="K68" s="166" t="s">
        <v>398</v>
      </c>
      <c r="L68" s="166" t="s">
        <v>398</v>
      </c>
      <c r="M68" s="25" t="str">
        <f>IFERROR(VLOOKUP(W68,#REF!,2,FALSE),"")</f>
        <v/>
      </c>
      <c r="N68" s="370"/>
      <c r="O68" s="370"/>
      <c r="P68" s="370"/>
      <c r="Q68" s="371"/>
      <c r="R68" s="371"/>
      <c r="S68" s="371"/>
      <c r="T68" s="370">
        <v>1</v>
      </c>
      <c r="U68" s="27" t="s">
        <v>398</v>
      </c>
      <c r="V68" s="85" t="str">
        <f t="shared" si="3"/>
        <v xml:space="preserve">TB-32 - </v>
      </c>
      <c r="W68" s="85" t="s">
        <v>25</v>
      </c>
    </row>
    <row r="69" spans="1:23" s="15" customFormat="1" ht="12.75" customHeight="1">
      <c r="A69" s="372" t="s">
        <v>6499</v>
      </c>
      <c r="B69" s="375" t="s">
        <v>402</v>
      </c>
      <c r="C69" s="378"/>
      <c r="D69" s="375">
        <v>1.1000000000000001</v>
      </c>
      <c r="E69" s="381" t="s">
        <v>22</v>
      </c>
      <c r="F69" s="165" t="s">
        <v>403</v>
      </c>
      <c r="G69" s="167" t="s">
        <v>396</v>
      </c>
      <c r="H69" s="165" t="s">
        <v>404</v>
      </c>
      <c r="I69" s="370" t="s">
        <v>146</v>
      </c>
      <c r="J69" s="370" t="s">
        <v>406</v>
      </c>
      <c r="K69" s="167">
        <v>65</v>
      </c>
      <c r="L69" s="167" t="s">
        <v>159</v>
      </c>
      <c r="M69" s="25" t="str">
        <f>IFERROR(VLOOKUP(W69,#REF!,2,FALSE),"")</f>
        <v/>
      </c>
      <c r="N69" s="370" t="s">
        <v>146</v>
      </c>
      <c r="O69" s="370" t="s">
        <v>406</v>
      </c>
      <c r="P69" s="370">
        <v>65</v>
      </c>
      <c r="Q69" s="383">
        <v>1</v>
      </c>
      <c r="R69" s="383" t="s">
        <v>398</v>
      </c>
      <c r="S69" s="371">
        <v>2929</v>
      </c>
      <c r="T69" s="370">
        <v>1</v>
      </c>
      <c r="U69" s="26" t="s">
        <v>159</v>
      </c>
      <c r="V69" s="85" t="str">
        <f t="shared" si="3"/>
        <v>MMS-32H 0.63~1 480Y</v>
      </c>
      <c r="W69" s="85" t="s">
        <v>160</v>
      </c>
    </row>
    <row r="70" spans="1:23" s="15" customFormat="1" ht="13">
      <c r="A70" s="373"/>
      <c r="B70" s="376"/>
      <c r="C70" s="379"/>
      <c r="D70" s="376"/>
      <c r="E70" s="381"/>
      <c r="F70" s="165" t="s">
        <v>389</v>
      </c>
      <c r="G70" s="167" t="s">
        <v>384</v>
      </c>
      <c r="H70" s="165" t="s">
        <v>390</v>
      </c>
      <c r="I70" s="370"/>
      <c r="J70" s="370"/>
      <c r="K70" s="166" t="s">
        <v>391</v>
      </c>
      <c r="L70" s="166" t="s">
        <v>391</v>
      </c>
      <c r="M70" s="25"/>
      <c r="N70" s="370"/>
      <c r="O70" s="370"/>
      <c r="P70" s="370"/>
      <c r="Q70" s="383"/>
      <c r="R70" s="383"/>
      <c r="S70" s="371"/>
      <c r="T70" s="370"/>
      <c r="U70" s="164"/>
      <c r="V70" s="85"/>
      <c r="W70" s="85"/>
    </row>
    <row r="71" spans="1:23" s="15" customFormat="1" ht="12.75" customHeight="1">
      <c r="A71" s="374"/>
      <c r="B71" s="377"/>
      <c r="C71" s="380"/>
      <c r="D71" s="377"/>
      <c r="E71" s="382"/>
      <c r="F71" s="165" t="s">
        <v>399</v>
      </c>
      <c r="G71" s="167" t="s">
        <v>384</v>
      </c>
      <c r="H71" s="165" t="s">
        <v>447</v>
      </c>
      <c r="I71" s="370"/>
      <c r="J71" s="370"/>
      <c r="K71" s="166" t="s">
        <v>398</v>
      </c>
      <c r="L71" s="166" t="s">
        <v>398</v>
      </c>
      <c r="M71" s="25" t="str">
        <f>IFERROR(VLOOKUP(W71,#REF!,2,FALSE),"")</f>
        <v/>
      </c>
      <c r="N71" s="370"/>
      <c r="O71" s="370"/>
      <c r="P71" s="370"/>
      <c r="Q71" s="371"/>
      <c r="R71" s="371"/>
      <c r="S71" s="371">
        <v>2929</v>
      </c>
      <c r="T71" s="370">
        <v>1</v>
      </c>
      <c r="U71" s="27" t="s">
        <v>398</v>
      </c>
      <c r="V71" s="85" t="str">
        <f t="shared" si="3"/>
        <v xml:space="preserve">TB-32 - </v>
      </c>
      <c r="W71" s="85" t="s">
        <v>25</v>
      </c>
    </row>
    <row r="72" spans="1:23" s="15" customFormat="1" ht="13">
      <c r="A72" s="372" t="s">
        <v>6500</v>
      </c>
      <c r="B72" s="375" t="s">
        <v>402</v>
      </c>
      <c r="C72" s="378"/>
      <c r="D72" s="375">
        <v>1.1000000000000001</v>
      </c>
      <c r="E72" s="381" t="s">
        <v>22</v>
      </c>
      <c r="F72" s="165" t="s">
        <v>403</v>
      </c>
      <c r="G72" s="167" t="s">
        <v>396</v>
      </c>
      <c r="H72" s="165" t="s">
        <v>404</v>
      </c>
      <c r="I72" s="370" t="s">
        <v>146</v>
      </c>
      <c r="J72" s="370" t="s">
        <v>406</v>
      </c>
      <c r="K72" s="167">
        <v>65</v>
      </c>
      <c r="L72" s="167" t="s">
        <v>162</v>
      </c>
      <c r="M72" s="25" t="str">
        <f>IFERROR(VLOOKUP(W72,#REF!,2,FALSE),"")</f>
        <v/>
      </c>
      <c r="N72" s="370" t="s">
        <v>146</v>
      </c>
      <c r="O72" s="370" t="s">
        <v>406</v>
      </c>
      <c r="P72" s="370">
        <v>65</v>
      </c>
      <c r="Q72" s="383">
        <v>1.6</v>
      </c>
      <c r="R72" s="383">
        <v>0.75</v>
      </c>
      <c r="S72" s="371">
        <v>2929</v>
      </c>
      <c r="T72" s="370">
        <v>1</v>
      </c>
      <c r="U72" s="26" t="s">
        <v>162</v>
      </c>
      <c r="V72" s="85" t="str">
        <f t="shared" si="3"/>
        <v>MMS-32H 1~1.6 480Y</v>
      </c>
      <c r="W72" s="85" t="s">
        <v>163</v>
      </c>
    </row>
    <row r="73" spans="1:23" s="15" customFormat="1" ht="13">
      <c r="A73" s="373"/>
      <c r="B73" s="376"/>
      <c r="C73" s="379"/>
      <c r="D73" s="376"/>
      <c r="E73" s="381"/>
      <c r="F73" s="165" t="s">
        <v>389</v>
      </c>
      <c r="G73" s="167" t="s">
        <v>384</v>
      </c>
      <c r="H73" s="165" t="s">
        <v>390</v>
      </c>
      <c r="I73" s="370"/>
      <c r="J73" s="370"/>
      <c r="K73" s="166" t="s">
        <v>391</v>
      </c>
      <c r="L73" s="166" t="s">
        <v>391</v>
      </c>
      <c r="M73" s="25"/>
      <c r="N73" s="370"/>
      <c r="O73" s="370"/>
      <c r="P73" s="370"/>
      <c r="Q73" s="383"/>
      <c r="R73" s="383"/>
      <c r="S73" s="371"/>
      <c r="T73" s="370"/>
      <c r="U73" s="164"/>
      <c r="V73" s="85"/>
      <c r="W73" s="85"/>
    </row>
    <row r="74" spans="1:23" s="15" customFormat="1" ht="13">
      <c r="A74" s="374"/>
      <c r="B74" s="377"/>
      <c r="C74" s="380"/>
      <c r="D74" s="377"/>
      <c r="E74" s="382"/>
      <c r="F74" s="165" t="s">
        <v>399</v>
      </c>
      <c r="G74" s="167" t="s">
        <v>384</v>
      </c>
      <c r="H74" s="165" t="s">
        <v>447</v>
      </c>
      <c r="I74" s="370"/>
      <c r="J74" s="370"/>
      <c r="K74" s="166" t="s">
        <v>398</v>
      </c>
      <c r="L74" s="166" t="s">
        <v>398</v>
      </c>
      <c r="M74" s="25" t="str">
        <f>IFERROR(VLOOKUP(W74,#REF!,2,FALSE),"")</f>
        <v/>
      </c>
      <c r="N74" s="370"/>
      <c r="O74" s="370"/>
      <c r="P74" s="370"/>
      <c r="Q74" s="371"/>
      <c r="R74" s="371"/>
      <c r="S74" s="371">
        <v>2929</v>
      </c>
      <c r="T74" s="370">
        <v>1</v>
      </c>
      <c r="U74" s="27" t="s">
        <v>398</v>
      </c>
      <c r="V74" s="85" t="str">
        <f t="shared" si="3"/>
        <v xml:space="preserve">TB-32 - </v>
      </c>
      <c r="W74" s="85" t="s">
        <v>25</v>
      </c>
    </row>
    <row r="75" spans="1:23" s="15" customFormat="1" ht="13">
      <c r="A75" s="372" t="s">
        <v>6501</v>
      </c>
      <c r="B75" s="375" t="s">
        <v>402</v>
      </c>
      <c r="C75" s="378"/>
      <c r="D75" s="375">
        <v>1.1000000000000001</v>
      </c>
      <c r="E75" s="381" t="s">
        <v>22</v>
      </c>
      <c r="F75" s="165" t="s">
        <v>403</v>
      </c>
      <c r="G75" s="167" t="s">
        <v>396</v>
      </c>
      <c r="H75" s="165" t="s">
        <v>404</v>
      </c>
      <c r="I75" s="370" t="s">
        <v>146</v>
      </c>
      <c r="J75" s="370" t="s">
        <v>406</v>
      </c>
      <c r="K75" s="167">
        <v>65</v>
      </c>
      <c r="L75" s="167" t="s">
        <v>23</v>
      </c>
      <c r="M75" s="25" t="str">
        <f>IFERROR(VLOOKUP(W75,#REF!,2,FALSE),"")</f>
        <v/>
      </c>
      <c r="N75" s="370" t="s">
        <v>146</v>
      </c>
      <c r="O75" s="370" t="s">
        <v>406</v>
      </c>
      <c r="P75" s="370">
        <v>65</v>
      </c>
      <c r="Q75" s="371">
        <v>2.1</v>
      </c>
      <c r="R75" s="371">
        <v>1</v>
      </c>
      <c r="S75" s="371">
        <v>2929</v>
      </c>
      <c r="T75" s="370">
        <v>1</v>
      </c>
      <c r="U75" s="26" t="s">
        <v>23</v>
      </c>
      <c r="V75" s="85" t="str">
        <f t="shared" si="3"/>
        <v>MMS-32H 1.6~2.5 480Y</v>
      </c>
      <c r="W75" s="85" t="s">
        <v>165</v>
      </c>
    </row>
    <row r="76" spans="1:23" s="15" customFormat="1" ht="13">
      <c r="A76" s="373"/>
      <c r="B76" s="376"/>
      <c r="C76" s="379"/>
      <c r="D76" s="376"/>
      <c r="E76" s="381"/>
      <c r="F76" s="165" t="s">
        <v>389</v>
      </c>
      <c r="G76" s="167" t="s">
        <v>384</v>
      </c>
      <c r="H76" s="165" t="s">
        <v>390</v>
      </c>
      <c r="I76" s="370"/>
      <c r="J76" s="370"/>
      <c r="K76" s="166" t="s">
        <v>391</v>
      </c>
      <c r="L76" s="166" t="s">
        <v>391</v>
      </c>
      <c r="M76" s="25"/>
      <c r="N76" s="370"/>
      <c r="O76" s="370"/>
      <c r="P76" s="370"/>
      <c r="Q76" s="371"/>
      <c r="R76" s="371"/>
      <c r="S76" s="371"/>
      <c r="T76" s="370"/>
      <c r="U76" s="164"/>
      <c r="V76" s="85"/>
      <c r="W76" s="85"/>
    </row>
    <row r="77" spans="1:23" s="15" customFormat="1" ht="13">
      <c r="A77" s="374"/>
      <c r="B77" s="377"/>
      <c r="C77" s="380"/>
      <c r="D77" s="377"/>
      <c r="E77" s="382"/>
      <c r="F77" s="165" t="s">
        <v>399</v>
      </c>
      <c r="G77" s="167" t="s">
        <v>384</v>
      </c>
      <c r="H77" s="165" t="s">
        <v>447</v>
      </c>
      <c r="I77" s="370"/>
      <c r="J77" s="370"/>
      <c r="K77" s="166" t="s">
        <v>398</v>
      </c>
      <c r="L77" s="166" t="s">
        <v>398</v>
      </c>
      <c r="M77" s="25" t="str">
        <f>IFERROR(VLOOKUP(W77,#REF!,2,FALSE),"")</f>
        <v/>
      </c>
      <c r="N77" s="370"/>
      <c r="O77" s="370"/>
      <c r="P77" s="370"/>
      <c r="Q77" s="371"/>
      <c r="R77" s="371"/>
      <c r="S77" s="371">
        <v>2929</v>
      </c>
      <c r="T77" s="370">
        <v>1</v>
      </c>
      <c r="U77" s="27" t="s">
        <v>398</v>
      </c>
      <c r="V77" s="85" t="str">
        <f t="shared" si="3"/>
        <v xml:space="preserve">TB-32 - </v>
      </c>
      <c r="W77" s="85" t="s">
        <v>25</v>
      </c>
    </row>
    <row r="78" spans="1:23" s="15" customFormat="1" ht="13">
      <c r="A78" s="372" t="s">
        <v>6502</v>
      </c>
      <c r="B78" s="375" t="s">
        <v>402</v>
      </c>
      <c r="C78" s="378"/>
      <c r="D78" s="375">
        <v>1.1000000000000001</v>
      </c>
      <c r="E78" s="381" t="s">
        <v>22</v>
      </c>
      <c r="F78" s="165" t="s">
        <v>403</v>
      </c>
      <c r="G78" s="167" t="s">
        <v>396</v>
      </c>
      <c r="H78" s="165" t="s">
        <v>404</v>
      </c>
      <c r="I78" s="370" t="s">
        <v>146</v>
      </c>
      <c r="J78" s="370" t="s">
        <v>406</v>
      </c>
      <c r="K78" s="167">
        <v>65</v>
      </c>
      <c r="L78" s="167" t="s">
        <v>27</v>
      </c>
      <c r="M78" s="25" t="str">
        <f>IFERROR(VLOOKUP(W78,#REF!,2,FALSE),"")</f>
        <v/>
      </c>
      <c r="N78" s="370" t="s">
        <v>146</v>
      </c>
      <c r="O78" s="370" t="s">
        <v>406</v>
      </c>
      <c r="P78" s="370">
        <v>65</v>
      </c>
      <c r="Q78" s="371">
        <v>3.4</v>
      </c>
      <c r="R78" s="371">
        <v>2</v>
      </c>
      <c r="S78" s="371">
        <v>2929</v>
      </c>
      <c r="T78" s="370">
        <v>1</v>
      </c>
      <c r="U78" s="26" t="s">
        <v>27</v>
      </c>
      <c r="V78" s="85" t="str">
        <f t="shared" si="3"/>
        <v>MMS-32H 2.5~4 480Y</v>
      </c>
      <c r="W78" s="85" t="s">
        <v>167</v>
      </c>
    </row>
    <row r="79" spans="1:23" s="15" customFormat="1" ht="13">
      <c r="A79" s="373"/>
      <c r="B79" s="376"/>
      <c r="C79" s="379"/>
      <c r="D79" s="376"/>
      <c r="E79" s="381"/>
      <c r="F79" s="165" t="s">
        <v>389</v>
      </c>
      <c r="G79" s="167" t="s">
        <v>384</v>
      </c>
      <c r="H79" s="165" t="s">
        <v>390</v>
      </c>
      <c r="I79" s="370"/>
      <c r="J79" s="370"/>
      <c r="K79" s="166" t="s">
        <v>391</v>
      </c>
      <c r="L79" s="166" t="s">
        <v>391</v>
      </c>
      <c r="M79" s="25"/>
      <c r="N79" s="370"/>
      <c r="O79" s="370"/>
      <c r="P79" s="370"/>
      <c r="Q79" s="371"/>
      <c r="R79" s="371"/>
      <c r="S79" s="371"/>
      <c r="T79" s="370"/>
      <c r="U79" s="164"/>
      <c r="V79" s="85"/>
      <c r="W79" s="85"/>
    </row>
    <row r="80" spans="1:23" s="15" customFormat="1" ht="13">
      <c r="A80" s="374"/>
      <c r="B80" s="377"/>
      <c r="C80" s="380"/>
      <c r="D80" s="377"/>
      <c r="E80" s="382"/>
      <c r="F80" s="165" t="s">
        <v>399</v>
      </c>
      <c r="G80" s="167" t="s">
        <v>384</v>
      </c>
      <c r="H80" s="165" t="s">
        <v>447</v>
      </c>
      <c r="I80" s="370"/>
      <c r="J80" s="370"/>
      <c r="K80" s="166" t="s">
        <v>398</v>
      </c>
      <c r="L80" s="166" t="s">
        <v>398</v>
      </c>
      <c r="M80" s="25" t="str">
        <f>IFERROR(VLOOKUP(W80,#REF!,2,FALSE),"")</f>
        <v/>
      </c>
      <c r="N80" s="370"/>
      <c r="O80" s="370"/>
      <c r="P80" s="370"/>
      <c r="Q80" s="371"/>
      <c r="R80" s="371"/>
      <c r="S80" s="371">
        <v>2929</v>
      </c>
      <c r="T80" s="370">
        <v>1</v>
      </c>
      <c r="U80" s="27" t="s">
        <v>398</v>
      </c>
      <c r="V80" s="85" t="str">
        <f t="shared" si="3"/>
        <v xml:space="preserve">TB-32 - </v>
      </c>
      <c r="W80" s="85" t="s">
        <v>25</v>
      </c>
    </row>
    <row r="81" spans="1:23" s="15" customFormat="1" ht="13">
      <c r="A81" s="372" t="s">
        <v>6503</v>
      </c>
      <c r="B81" s="375" t="s">
        <v>402</v>
      </c>
      <c r="C81" s="378"/>
      <c r="D81" s="375">
        <v>1.1000000000000001</v>
      </c>
      <c r="E81" s="381" t="s">
        <v>22</v>
      </c>
      <c r="F81" s="165" t="s">
        <v>403</v>
      </c>
      <c r="G81" s="167" t="s">
        <v>396</v>
      </c>
      <c r="H81" s="165" t="s">
        <v>404</v>
      </c>
      <c r="I81" s="370" t="s">
        <v>146</v>
      </c>
      <c r="J81" s="370" t="s">
        <v>406</v>
      </c>
      <c r="K81" s="167">
        <v>65</v>
      </c>
      <c r="L81" s="21" t="s">
        <v>30</v>
      </c>
      <c r="M81" s="25" t="str">
        <f>IFERROR(VLOOKUP(W81,#REF!,2,FALSE),"")</f>
        <v/>
      </c>
      <c r="N81" s="370" t="s">
        <v>146</v>
      </c>
      <c r="O81" s="370" t="s">
        <v>406</v>
      </c>
      <c r="P81" s="370">
        <v>65</v>
      </c>
      <c r="Q81" s="371">
        <v>4.8</v>
      </c>
      <c r="R81" s="371">
        <v>3</v>
      </c>
      <c r="S81" s="371">
        <v>2929</v>
      </c>
      <c r="T81" s="370">
        <v>1</v>
      </c>
      <c r="U81" s="20" t="s">
        <v>30</v>
      </c>
      <c r="V81" s="85" t="str">
        <f t="shared" si="3"/>
        <v>MMS-32H 4~6 480Y</v>
      </c>
      <c r="W81" s="85" t="s">
        <v>169</v>
      </c>
    </row>
    <row r="82" spans="1:23" s="15" customFormat="1" ht="13">
      <c r="A82" s="373"/>
      <c r="B82" s="376"/>
      <c r="C82" s="379"/>
      <c r="D82" s="376"/>
      <c r="E82" s="381"/>
      <c r="F82" s="165" t="s">
        <v>389</v>
      </c>
      <c r="G82" s="167" t="s">
        <v>384</v>
      </c>
      <c r="H82" s="165" t="s">
        <v>390</v>
      </c>
      <c r="I82" s="370"/>
      <c r="J82" s="370"/>
      <c r="K82" s="166" t="s">
        <v>391</v>
      </c>
      <c r="L82" s="166" t="s">
        <v>391</v>
      </c>
      <c r="M82" s="25"/>
      <c r="N82" s="370"/>
      <c r="O82" s="370"/>
      <c r="P82" s="370"/>
      <c r="Q82" s="371"/>
      <c r="R82" s="371"/>
      <c r="S82" s="371"/>
      <c r="T82" s="370"/>
      <c r="U82" s="164"/>
      <c r="V82" s="85"/>
      <c r="W82" s="85"/>
    </row>
    <row r="83" spans="1:23" s="15" customFormat="1" ht="13">
      <c r="A83" s="374"/>
      <c r="B83" s="377"/>
      <c r="C83" s="380"/>
      <c r="D83" s="377"/>
      <c r="E83" s="382"/>
      <c r="F83" s="165" t="s">
        <v>399</v>
      </c>
      <c r="G83" s="167" t="s">
        <v>384</v>
      </c>
      <c r="H83" s="165" t="s">
        <v>447</v>
      </c>
      <c r="I83" s="370"/>
      <c r="J83" s="370"/>
      <c r="K83" s="166" t="s">
        <v>398</v>
      </c>
      <c r="L83" s="166" t="s">
        <v>398</v>
      </c>
      <c r="M83" s="25" t="str">
        <f>IFERROR(VLOOKUP(W83,#REF!,2,FALSE),"")</f>
        <v/>
      </c>
      <c r="N83" s="370"/>
      <c r="O83" s="370"/>
      <c r="P83" s="370"/>
      <c r="Q83" s="371"/>
      <c r="R83" s="371"/>
      <c r="S83" s="371">
        <v>2929</v>
      </c>
      <c r="T83" s="370">
        <v>1</v>
      </c>
      <c r="U83" s="27" t="s">
        <v>398</v>
      </c>
      <c r="V83" s="85" t="str">
        <f t="shared" si="3"/>
        <v xml:space="preserve">TB-32 - </v>
      </c>
      <c r="W83" s="85" t="s">
        <v>25</v>
      </c>
    </row>
    <row r="84" spans="1:23" s="15" customFormat="1" ht="13">
      <c r="A84" s="372" t="s">
        <v>6504</v>
      </c>
      <c r="B84" s="375" t="s">
        <v>402</v>
      </c>
      <c r="C84" s="378"/>
      <c r="D84" s="375">
        <v>1.1000000000000001</v>
      </c>
      <c r="E84" s="381" t="s">
        <v>22</v>
      </c>
      <c r="F84" s="165" t="s">
        <v>403</v>
      </c>
      <c r="G84" s="167" t="s">
        <v>396</v>
      </c>
      <c r="H84" s="165" t="s">
        <v>404</v>
      </c>
      <c r="I84" s="370" t="s">
        <v>146</v>
      </c>
      <c r="J84" s="370" t="s">
        <v>406</v>
      </c>
      <c r="K84" s="167">
        <v>65</v>
      </c>
      <c r="L84" s="21" t="s">
        <v>33</v>
      </c>
      <c r="M84" s="25" t="str">
        <f>IFERROR(VLOOKUP(W84,#REF!,2,FALSE),"")</f>
        <v/>
      </c>
      <c r="N84" s="370" t="s">
        <v>146</v>
      </c>
      <c r="O84" s="370" t="s">
        <v>406</v>
      </c>
      <c r="P84" s="370">
        <v>65</v>
      </c>
      <c r="Q84" s="371">
        <v>7.6</v>
      </c>
      <c r="R84" s="371">
        <v>5</v>
      </c>
      <c r="S84" s="371">
        <v>2929</v>
      </c>
      <c r="T84" s="370">
        <v>1</v>
      </c>
      <c r="U84" s="20" t="s">
        <v>33</v>
      </c>
      <c r="V84" s="85" t="str">
        <f t="shared" si="3"/>
        <v>MMS-32H 5~8 480Y</v>
      </c>
      <c r="W84" s="85" t="s">
        <v>171</v>
      </c>
    </row>
    <row r="85" spans="1:23" s="15" customFormat="1" ht="13">
      <c r="A85" s="373"/>
      <c r="B85" s="376"/>
      <c r="C85" s="379"/>
      <c r="D85" s="376"/>
      <c r="E85" s="381"/>
      <c r="F85" s="165" t="s">
        <v>389</v>
      </c>
      <c r="G85" s="167" t="s">
        <v>384</v>
      </c>
      <c r="H85" s="165" t="s">
        <v>390</v>
      </c>
      <c r="I85" s="370"/>
      <c r="J85" s="370"/>
      <c r="K85" s="166" t="s">
        <v>391</v>
      </c>
      <c r="L85" s="166" t="s">
        <v>391</v>
      </c>
      <c r="M85" s="25"/>
      <c r="N85" s="370"/>
      <c r="O85" s="370"/>
      <c r="P85" s="370"/>
      <c r="Q85" s="371"/>
      <c r="R85" s="371"/>
      <c r="S85" s="371"/>
      <c r="T85" s="370"/>
      <c r="U85" s="164"/>
      <c r="V85" s="85"/>
      <c r="W85" s="85"/>
    </row>
    <row r="86" spans="1:23" s="15" customFormat="1" ht="13">
      <c r="A86" s="374"/>
      <c r="B86" s="377"/>
      <c r="C86" s="380"/>
      <c r="D86" s="377"/>
      <c r="E86" s="382"/>
      <c r="F86" s="165" t="s">
        <v>399</v>
      </c>
      <c r="G86" s="167" t="s">
        <v>384</v>
      </c>
      <c r="H86" s="165" t="s">
        <v>447</v>
      </c>
      <c r="I86" s="370"/>
      <c r="J86" s="370"/>
      <c r="K86" s="166" t="s">
        <v>398</v>
      </c>
      <c r="L86" s="166" t="s">
        <v>398</v>
      </c>
      <c r="M86" s="25" t="str">
        <f>IFERROR(VLOOKUP(W86,#REF!,2,FALSE),"")</f>
        <v/>
      </c>
      <c r="N86" s="370"/>
      <c r="O86" s="370"/>
      <c r="P86" s="370"/>
      <c r="Q86" s="371"/>
      <c r="R86" s="371"/>
      <c r="S86" s="371">
        <v>2929</v>
      </c>
      <c r="T86" s="370">
        <v>1</v>
      </c>
      <c r="U86" s="27" t="s">
        <v>398</v>
      </c>
      <c r="V86" s="85" t="str">
        <f t="shared" si="3"/>
        <v xml:space="preserve">TB-32 - </v>
      </c>
      <c r="W86" s="85" t="s">
        <v>25</v>
      </c>
    </row>
    <row r="87" spans="1:23" s="15" customFormat="1" ht="13">
      <c r="A87" s="372" t="s">
        <v>6505</v>
      </c>
      <c r="B87" s="375" t="s">
        <v>402</v>
      </c>
      <c r="C87" s="378"/>
      <c r="D87" s="375">
        <v>1.1000000000000001</v>
      </c>
      <c r="E87" s="381" t="s">
        <v>22</v>
      </c>
      <c r="F87" s="165" t="s">
        <v>403</v>
      </c>
      <c r="G87" s="167" t="s">
        <v>396</v>
      </c>
      <c r="H87" s="165" t="s">
        <v>404</v>
      </c>
      <c r="I87" s="370" t="s">
        <v>146</v>
      </c>
      <c r="J87" s="370" t="s">
        <v>406</v>
      </c>
      <c r="K87" s="167">
        <v>65</v>
      </c>
      <c r="L87" s="21" t="s">
        <v>36</v>
      </c>
      <c r="M87" s="25" t="str">
        <f>IFERROR(VLOOKUP(W87,#REF!,2,FALSE),"")</f>
        <v/>
      </c>
      <c r="N87" s="370" t="s">
        <v>146</v>
      </c>
      <c r="O87" s="370" t="s">
        <v>406</v>
      </c>
      <c r="P87" s="370">
        <v>65</v>
      </c>
      <c r="Q87" s="371">
        <v>7.6</v>
      </c>
      <c r="R87" s="371">
        <v>5</v>
      </c>
      <c r="S87" s="371">
        <v>2929</v>
      </c>
      <c r="T87" s="370">
        <v>1</v>
      </c>
      <c r="U87" s="20" t="s">
        <v>36</v>
      </c>
      <c r="V87" s="85" t="str">
        <f t="shared" si="3"/>
        <v>MMS-32H 6~10 480Y</v>
      </c>
      <c r="W87" s="85" t="s">
        <v>173</v>
      </c>
    </row>
    <row r="88" spans="1:23" s="15" customFormat="1" ht="13">
      <c r="A88" s="373"/>
      <c r="B88" s="376"/>
      <c r="C88" s="379"/>
      <c r="D88" s="376"/>
      <c r="E88" s="381"/>
      <c r="F88" s="165" t="s">
        <v>389</v>
      </c>
      <c r="G88" s="167" t="s">
        <v>384</v>
      </c>
      <c r="H88" s="165" t="s">
        <v>390</v>
      </c>
      <c r="I88" s="370"/>
      <c r="J88" s="370"/>
      <c r="K88" s="166" t="s">
        <v>391</v>
      </c>
      <c r="L88" s="166" t="s">
        <v>391</v>
      </c>
      <c r="M88" s="25"/>
      <c r="N88" s="370"/>
      <c r="O88" s="370"/>
      <c r="P88" s="370"/>
      <c r="Q88" s="371"/>
      <c r="R88" s="371"/>
      <c r="S88" s="371"/>
      <c r="T88" s="370"/>
      <c r="U88" s="164"/>
      <c r="V88" s="85"/>
      <c r="W88" s="85"/>
    </row>
    <row r="89" spans="1:23" s="15" customFormat="1" ht="13">
      <c r="A89" s="374"/>
      <c r="B89" s="377"/>
      <c r="C89" s="380"/>
      <c r="D89" s="377"/>
      <c r="E89" s="382"/>
      <c r="F89" s="165" t="s">
        <v>399</v>
      </c>
      <c r="G89" s="167" t="s">
        <v>384</v>
      </c>
      <c r="H89" s="165" t="s">
        <v>447</v>
      </c>
      <c r="I89" s="370"/>
      <c r="J89" s="370"/>
      <c r="K89" s="166" t="s">
        <v>398</v>
      </c>
      <c r="L89" s="166" t="s">
        <v>398</v>
      </c>
      <c r="M89" s="25" t="str">
        <f>IFERROR(VLOOKUP(W89,#REF!,2,FALSE),"")</f>
        <v/>
      </c>
      <c r="N89" s="370"/>
      <c r="O89" s="370"/>
      <c r="P89" s="370"/>
      <c r="Q89" s="371"/>
      <c r="R89" s="371"/>
      <c r="S89" s="371">
        <v>2929</v>
      </c>
      <c r="T89" s="370">
        <v>1</v>
      </c>
      <c r="U89" s="27" t="s">
        <v>398</v>
      </c>
      <c r="V89" s="85" t="str">
        <f t="shared" si="3"/>
        <v xml:space="preserve">TB-32 - </v>
      </c>
      <c r="W89" s="85" t="s">
        <v>25</v>
      </c>
    </row>
    <row r="90" spans="1:23" s="15" customFormat="1" ht="13">
      <c r="A90" s="372" t="s">
        <v>6506</v>
      </c>
      <c r="B90" s="375" t="s">
        <v>402</v>
      </c>
      <c r="C90" s="378"/>
      <c r="D90" s="375">
        <v>1.1000000000000001</v>
      </c>
      <c r="E90" s="381" t="s">
        <v>22</v>
      </c>
      <c r="F90" s="165" t="s">
        <v>403</v>
      </c>
      <c r="G90" s="167" t="s">
        <v>396</v>
      </c>
      <c r="H90" s="165" t="s">
        <v>404</v>
      </c>
      <c r="I90" s="370" t="s">
        <v>146</v>
      </c>
      <c r="J90" s="370" t="s">
        <v>406</v>
      </c>
      <c r="K90" s="167">
        <v>65</v>
      </c>
      <c r="L90" s="21" t="s">
        <v>39</v>
      </c>
      <c r="M90" s="25" t="str">
        <f>IFERROR(VLOOKUP(W90,#REF!,2,FALSE),"")</f>
        <v/>
      </c>
      <c r="N90" s="370" t="s">
        <v>146</v>
      </c>
      <c r="O90" s="370" t="s">
        <v>406</v>
      </c>
      <c r="P90" s="370">
        <v>65</v>
      </c>
      <c r="Q90" s="371">
        <v>11</v>
      </c>
      <c r="R90" s="371">
        <v>7.5</v>
      </c>
      <c r="S90" s="371">
        <v>2929</v>
      </c>
      <c r="T90" s="370">
        <v>1</v>
      </c>
      <c r="U90" s="20" t="s">
        <v>39</v>
      </c>
      <c r="V90" s="85" t="str">
        <f t="shared" si="3"/>
        <v>MMS-32H 9~13 480Y</v>
      </c>
      <c r="W90" s="85" t="s">
        <v>175</v>
      </c>
    </row>
    <row r="91" spans="1:23" s="15" customFormat="1" ht="13">
      <c r="A91" s="373"/>
      <c r="B91" s="376"/>
      <c r="C91" s="379"/>
      <c r="D91" s="376"/>
      <c r="E91" s="381"/>
      <c r="F91" s="165" t="s">
        <v>389</v>
      </c>
      <c r="G91" s="167" t="s">
        <v>384</v>
      </c>
      <c r="H91" s="165" t="s">
        <v>390</v>
      </c>
      <c r="I91" s="370"/>
      <c r="J91" s="370"/>
      <c r="K91" s="166" t="s">
        <v>391</v>
      </c>
      <c r="L91" s="166" t="s">
        <v>391</v>
      </c>
      <c r="M91" s="25"/>
      <c r="N91" s="370"/>
      <c r="O91" s="370"/>
      <c r="P91" s="370"/>
      <c r="Q91" s="371"/>
      <c r="R91" s="371"/>
      <c r="S91" s="371"/>
      <c r="T91" s="370"/>
      <c r="U91" s="164"/>
      <c r="V91" s="85"/>
      <c r="W91" s="85"/>
    </row>
    <row r="92" spans="1:23" s="15" customFormat="1" ht="13">
      <c r="A92" s="374"/>
      <c r="B92" s="377"/>
      <c r="C92" s="380"/>
      <c r="D92" s="377"/>
      <c r="E92" s="382"/>
      <c r="F92" s="165" t="s">
        <v>399</v>
      </c>
      <c r="G92" s="167" t="s">
        <v>384</v>
      </c>
      <c r="H92" s="165" t="s">
        <v>447</v>
      </c>
      <c r="I92" s="370"/>
      <c r="J92" s="370"/>
      <c r="K92" s="166" t="s">
        <v>398</v>
      </c>
      <c r="L92" s="166" t="s">
        <v>398</v>
      </c>
      <c r="M92" s="25" t="str">
        <f>IFERROR(VLOOKUP(W92,#REF!,2,FALSE),"")</f>
        <v/>
      </c>
      <c r="N92" s="370"/>
      <c r="O92" s="370"/>
      <c r="P92" s="370"/>
      <c r="Q92" s="371"/>
      <c r="R92" s="371"/>
      <c r="S92" s="371">
        <v>2929</v>
      </c>
      <c r="T92" s="370">
        <v>1</v>
      </c>
      <c r="U92" s="27" t="s">
        <v>398</v>
      </c>
      <c r="V92" s="85" t="str">
        <f t="shared" si="3"/>
        <v xml:space="preserve">TB-32 - </v>
      </c>
      <c r="W92" s="85" t="s">
        <v>25</v>
      </c>
    </row>
    <row r="93" spans="1:23" s="15" customFormat="1" ht="13">
      <c r="A93" s="372" t="s">
        <v>6507</v>
      </c>
      <c r="B93" s="375" t="s">
        <v>402</v>
      </c>
      <c r="C93" s="378"/>
      <c r="D93" s="375">
        <v>1.1000000000000001</v>
      </c>
      <c r="E93" s="381" t="s">
        <v>22</v>
      </c>
      <c r="F93" s="165" t="s">
        <v>403</v>
      </c>
      <c r="G93" s="167" t="s">
        <v>396</v>
      </c>
      <c r="H93" s="165" t="s">
        <v>404</v>
      </c>
      <c r="I93" s="370" t="s">
        <v>146</v>
      </c>
      <c r="J93" s="370" t="s">
        <v>406</v>
      </c>
      <c r="K93" s="167">
        <v>30</v>
      </c>
      <c r="L93" s="21" t="s">
        <v>42</v>
      </c>
      <c r="M93" s="25" t="str">
        <f>IFERROR(VLOOKUP(W93,#REF!,2,FALSE),"")</f>
        <v/>
      </c>
      <c r="N93" s="370" t="s">
        <v>146</v>
      </c>
      <c r="O93" s="370" t="s">
        <v>406</v>
      </c>
      <c r="P93" s="370">
        <v>65</v>
      </c>
      <c r="Q93" s="371">
        <v>14</v>
      </c>
      <c r="R93" s="371">
        <v>10</v>
      </c>
      <c r="S93" s="371">
        <v>2929</v>
      </c>
      <c r="T93" s="370">
        <v>1</v>
      </c>
      <c r="U93" s="20" t="s">
        <v>42</v>
      </c>
      <c r="V93" s="85" t="str">
        <f t="shared" si="3"/>
        <v>MMS-32H 11~17 480Y</v>
      </c>
      <c r="W93" s="85" t="s">
        <v>177</v>
      </c>
    </row>
    <row r="94" spans="1:23" s="15" customFormat="1" ht="13">
      <c r="A94" s="373"/>
      <c r="B94" s="376"/>
      <c r="C94" s="379"/>
      <c r="D94" s="376"/>
      <c r="E94" s="381"/>
      <c r="F94" s="165" t="s">
        <v>389</v>
      </c>
      <c r="G94" s="167" t="s">
        <v>384</v>
      </c>
      <c r="H94" s="165" t="s">
        <v>390</v>
      </c>
      <c r="I94" s="370"/>
      <c r="J94" s="370"/>
      <c r="K94" s="166" t="s">
        <v>391</v>
      </c>
      <c r="L94" s="166" t="s">
        <v>391</v>
      </c>
      <c r="M94" s="25"/>
      <c r="N94" s="370"/>
      <c r="O94" s="370"/>
      <c r="P94" s="370"/>
      <c r="Q94" s="371"/>
      <c r="R94" s="371"/>
      <c r="S94" s="371"/>
      <c r="T94" s="370"/>
      <c r="U94" s="164"/>
      <c r="V94" s="85"/>
      <c r="W94" s="85"/>
    </row>
    <row r="95" spans="1:23" s="15" customFormat="1" ht="13">
      <c r="A95" s="374"/>
      <c r="B95" s="377"/>
      <c r="C95" s="380"/>
      <c r="D95" s="377"/>
      <c r="E95" s="382"/>
      <c r="F95" s="165" t="s">
        <v>399</v>
      </c>
      <c r="G95" s="167" t="s">
        <v>384</v>
      </c>
      <c r="H95" s="165" t="s">
        <v>447</v>
      </c>
      <c r="I95" s="370"/>
      <c r="J95" s="370"/>
      <c r="K95" s="166" t="s">
        <v>398</v>
      </c>
      <c r="L95" s="166" t="s">
        <v>398</v>
      </c>
      <c r="M95" s="25" t="str">
        <f>IFERROR(VLOOKUP(W95,#REF!,2,FALSE),"")</f>
        <v/>
      </c>
      <c r="N95" s="370"/>
      <c r="O95" s="370"/>
      <c r="P95" s="370"/>
      <c r="Q95" s="371"/>
      <c r="R95" s="371"/>
      <c r="S95" s="371">
        <v>2929</v>
      </c>
      <c r="T95" s="370">
        <v>1</v>
      </c>
      <c r="U95" s="27" t="s">
        <v>398</v>
      </c>
      <c r="V95" s="85" t="str">
        <f t="shared" si="3"/>
        <v xml:space="preserve">TB-32 - </v>
      </c>
      <c r="W95" s="85" t="s">
        <v>25</v>
      </c>
    </row>
    <row r="96" spans="1:23" s="15" customFormat="1" ht="13">
      <c r="A96" s="372" t="s">
        <v>6508</v>
      </c>
      <c r="B96" s="375" t="s">
        <v>402</v>
      </c>
      <c r="C96" s="378"/>
      <c r="D96" s="375">
        <v>1.1000000000000001</v>
      </c>
      <c r="E96" s="381" t="s">
        <v>22</v>
      </c>
      <c r="F96" s="165" t="s">
        <v>403</v>
      </c>
      <c r="G96" s="167" t="s">
        <v>396</v>
      </c>
      <c r="H96" s="165" t="s">
        <v>404</v>
      </c>
      <c r="I96" s="370" t="s">
        <v>146</v>
      </c>
      <c r="J96" s="370" t="s">
        <v>406</v>
      </c>
      <c r="K96" s="167">
        <v>30</v>
      </c>
      <c r="L96" s="21" t="s">
        <v>45</v>
      </c>
      <c r="M96" s="25" t="str">
        <f>IFERROR(VLOOKUP(W96,#REF!,2,FALSE),"")</f>
        <v/>
      </c>
      <c r="N96" s="370" t="s">
        <v>146</v>
      </c>
      <c r="O96" s="370" t="s">
        <v>406</v>
      </c>
      <c r="P96" s="370">
        <v>65</v>
      </c>
      <c r="Q96" s="371">
        <v>21</v>
      </c>
      <c r="R96" s="371">
        <v>15</v>
      </c>
      <c r="S96" s="371">
        <v>2929</v>
      </c>
      <c r="T96" s="370">
        <v>1</v>
      </c>
      <c r="U96" s="20" t="s">
        <v>45</v>
      </c>
      <c r="V96" s="85" t="str">
        <f t="shared" si="3"/>
        <v>MMS-32H 14~22 480Y</v>
      </c>
      <c r="W96" s="85" t="s">
        <v>179</v>
      </c>
    </row>
    <row r="97" spans="1:23" s="15" customFormat="1" ht="13">
      <c r="A97" s="373"/>
      <c r="B97" s="376"/>
      <c r="C97" s="379"/>
      <c r="D97" s="376"/>
      <c r="E97" s="381"/>
      <c r="F97" s="165" t="s">
        <v>389</v>
      </c>
      <c r="G97" s="167" t="s">
        <v>384</v>
      </c>
      <c r="H97" s="165" t="s">
        <v>390</v>
      </c>
      <c r="I97" s="370"/>
      <c r="J97" s="370"/>
      <c r="K97" s="166" t="s">
        <v>391</v>
      </c>
      <c r="L97" s="166" t="s">
        <v>391</v>
      </c>
      <c r="M97" s="25"/>
      <c r="N97" s="370"/>
      <c r="O97" s="370"/>
      <c r="P97" s="370"/>
      <c r="Q97" s="371"/>
      <c r="R97" s="371"/>
      <c r="S97" s="371"/>
      <c r="T97" s="370"/>
      <c r="U97" s="164"/>
      <c r="V97" s="85"/>
      <c r="W97" s="85"/>
    </row>
    <row r="98" spans="1:23" s="15" customFormat="1" ht="13">
      <c r="A98" s="374"/>
      <c r="B98" s="377"/>
      <c r="C98" s="380"/>
      <c r="D98" s="377"/>
      <c r="E98" s="382"/>
      <c r="F98" s="165" t="s">
        <v>399</v>
      </c>
      <c r="G98" s="167" t="s">
        <v>384</v>
      </c>
      <c r="H98" s="165" t="s">
        <v>447</v>
      </c>
      <c r="I98" s="370"/>
      <c r="J98" s="370"/>
      <c r="K98" s="166" t="s">
        <v>398</v>
      </c>
      <c r="L98" s="166" t="s">
        <v>398</v>
      </c>
      <c r="M98" s="25" t="str">
        <f>IFERROR(VLOOKUP(W98,#REF!,2,FALSE),"")</f>
        <v/>
      </c>
      <c r="N98" s="370"/>
      <c r="O98" s="370"/>
      <c r="P98" s="370"/>
      <c r="Q98" s="371"/>
      <c r="R98" s="371"/>
      <c r="S98" s="371">
        <v>2929</v>
      </c>
      <c r="T98" s="370">
        <v>1</v>
      </c>
      <c r="U98" s="27" t="s">
        <v>398</v>
      </c>
      <c r="V98" s="85" t="str">
        <f t="shared" si="3"/>
        <v xml:space="preserve">TB-32 - </v>
      </c>
      <c r="W98" s="85" t="s">
        <v>25</v>
      </c>
    </row>
    <row r="99" spans="1:23" s="15" customFormat="1" ht="13">
      <c r="A99" s="372" t="s">
        <v>6509</v>
      </c>
      <c r="B99" s="375" t="s">
        <v>402</v>
      </c>
      <c r="C99" s="378"/>
      <c r="D99" s="375">
        <v>1.1000000000000001</v>
      </c>
      <c r="E99" s="381" t="s">
        <v>22</v>
      </c>
      <c r="F99" s="165" t="s">
        <v>403</v>
      </c>
      <c r="G99" s="167" t="s">
        <v>396</v>
      </c>
      <c r="H99" s="165" t="s">
        <v>404</v>
      </c>
      <c r="I99" s="370" t="s">
        <v>146</v>
      </c>
      <c r="J99" s="370" t="s">
        <v>406</v>
      </c>
      <c r="K99" s="167">
        <v>30</v>
      </c>
      <c r="L99" s="21" t="s">
        <v>48</v>
      </c>
      <c r="M99" s="25" t="str">
        <f>IFERROR(VLOOKUP(W99,#REF!,2,FALSE),"")</f>
        <v/>
      </c>
      <c r="N99" s="370" t="s">
        <v>146</v>
      </c>
      <c r="O99" s="370" t="s">
        <v>406</v>
      </c>
      <c r="P99" s="370">
        <v>65</v>
      </c>
      <c r="Q99" s="371">
        <v>21</v>
      </c>
      <c r="R99" s="371">
        <v>15</v>
      </c>
      <c r="S99" s="371">
        <v>2929</v>
      </c>
      <c r="T99" s="370">
        <v>1</v>
      </c>
      <c r="U99" s="20" t="s">
        <v>48</v>
      </c>
      <c r="V99" s="85" t="str">
        <f t="shared" si="3"/>
        <v>MMS-32H 18~26 480Y</v>
      </c>
      <c r="W99" s="85" t="s">
        <v>181</v>
      </c>
    </row>
    <row r="100" spans="1:23" s="15" customFormat="1" ht="13">
      <c r="A100" s="373"/>
      <c r="B100" s="376"/>
      <c r="C100" s="379"/>
      <c r="D100" s="376"/>
      <c r="E100" s="381"/>
      <c r="F100" s="165" t="s">
        <v>389</v>
      </c>
      <c r="G100" s="167" t="s">
        <v>384</v>
      </c>
      <c r="H100" s="165" t="s">
        <v>390</v>
      </c>
      <c r="I100" s="370"/>
      <c r="J100" s="370"/>
      <c r="K100" s="166" t="s">
        <v>391</v>
      </c>
      <c r="L100" s="166" t="s">
        <v>391</v>
      </c>
      <c r="M100" s="25"/>
      <c r="N100" s="370"/>
      <c r="O100" s="370"/>
      <c r="P100" s="370"/>
      <c r="Q100" s="371"/>
      <c r="R100" s="371"/>
      <c r="S100" s="371"/>
      <c r="T100" s="370"/>
      <c r="U100" s="164"/>
      <c r="V100" s="85"/>
      <c r="W100" s="85"/>
    </row>
    <row r="101" spans="1:23" s="15" customFormat="1" ht="13">
      <c r="A101" s="374"/>
      <c r="B101" s="377"/>
      <c r="C101" s="380"/>
      <c r="D101" s="377"/>
      <c r="E101" s="382"/>
      <c r="F101" s="165" t="s">
        <v>399</v>
      </c>
      <c r="G101" s="167" t="s">
        <v>384</v>
      </c>
      <c r="H101" s="165" t="s">
        <v>447</v>
      </c>
      <c r="I101" s="370"/>
      <c r="J101" s="370"/>
      <c r="K101" s="166" t="s">
        <v>398</v>
      </c>
      <c r="L101" s="166" t="s">
        <v>398</v>
      </c>
      <c r="M101" s="25" t="str">
        <f>IFERROR(VLOOKUP(W101,#REF!,2,FALSE),"")</f>
        <v/>
      </c>
      <c r="N101" s="370"/>
      <c r="O101" s="370"/>
      <c r="P101" s="370"/>
      <c r="Q101" s="371"/>
      <c r="R101" s="371"/>
      <c r="S101" s="371">
        <v>2929</v>
      </c>
      <c r="T101" s="370">
        <v>1</v>
      </c>
      <c r="U101" s="27" t="s">
        <v>398</v>
      </c>
      <c r="V101" s="85" t="str">
        <f t="shared" si="3"/>
        <v xml:space="preserve">TB-32 - </v>
      </c>
      <c r="W101" s="85" t="s">
        <v>25</v>
      </c>
    </row>
    <row r="102" spans="1:23" s="15" customFormat="1" ht="13">
      <c r="A102" s="372" t="s">
        <v>6510</v>
      </c>
      <c r="B102" s="375" t="s">
        <v>402</v>
      </c>
      <c r="C102" s="378"/>
      <c r="D102" s="375">
        <v>1.1000000000000001</v>
      </c>
      <c r="E102" s="381" t="s">
        <v>22</v>
      </c>
      <c r="F102" s="165" t="s">
        <v>403</v>
      </c>
      <c r="G102" s="167" t="s">
        <v>396</v>
      </c>
      <c r="H102" s="165" t="s">
        <v>404</v>
      </c>
      <c r="I102" s="370" t="s">
        <v>146</v>
      </c>
      <c r="J102" s="370" t="s">
        <v>406</v>
      </c>
      <c r="K102" s="167">
        <v>30</v>
      </c>
      <c r="L102" s="21" t="s">
        <v>51</v>
      </c>
      <c r="M102" s="25" t="str">
        <f>IFERROR(VLOOKUP(W102,#REF!,2,FALSE),"")</f>
        <v/>
      </c>
      <c r="N102" s="370" t="s">
        <v>146</v>
      </c>
      <c r="O102" s="370" t="s">
        <v>406</v>
      </c>
      <c r="P102" s="370">
        <v>65</v>
      </c>
      <c r="Q102" s="371">
        <v>27</v>
      </c>
      <c r="R102" s="371">
        <v>20</v>
      </c>
      <c r="S102" s="371">
        <v>2929</v>
      </c>
      <c r="T102" s="370">
        <v>1</v>
      </c>
      <c r="U102" s="20" t="s">
        <v>51</v>
      </c>
      <c r="V102" s="85" t="str">
        <f t="shared" si="3"/>
        <v>MMS-32H 22~32 480Y</v>
      </c>
      <c r="W102" s="85" t="s">
        <v>183</v>
      </c>
    </row>
    <row r="103" spans="1:23" s="15" customFormat="1" ht="13">
      <c r="A103" s="373"/>
      <c r="B103" s="376"/>
      <c r="C103" s="379"/>
      <c r="D103" s="376"/>
      <c r="E103" s="381"/>
      <c r="F103" s="165" t="s">
        <v>389</v>
      </c>
      <c r="G103" s="167" t="s">
        <v>384</v>
      </c>
      <c r="H103" s="165" t="s">
        <v>390</v>
      </c>
      <c r="I103" s="370"/>
      <c r="J103" s="370"/>
      <c r="K103" s="166" t="s">
        <v>391</v>
      </c>
      <c r="L103" s="166" t="s">
        <v>391</v>
      </c>
      <c r="M103" s="25"/>
      <c r="N103" s="370"/>
      <c r="O103" s="370"/>
      <c r="P103" s="370"/>
      <c r="Q103" s="371"/>
      <c r="R103" s="371"/>
      <c r="S103" s="371"/>
      <c r="T103" s="370"/>
      <c r="U103" s="164"/>
      <c r="V103" s="85"/>
      <c r="W103" s="85"/>
    </row>
    <row r="104" spans="1:23" s="15" customFormat="1" ht="13">
      <c r="A104" s="374"/>
      <c r="B104" s="377"/>
      <c r="C104" s="380"/>
      <c r="D104" s="377"/>
      <c r="E104" s="382"/>
      <c r="F104" s="165" t="s">
        <v>399</v>
      </c>
      <c r="G104" s="167" t="s">
        <v>384</v>
      </c>
      <c r="H104" s="165" t="s">
        <v>447</v>
      </c>
      <c r="I104" s="370"/>
      <c r="J104" s="370"/>
      <c r="K104" s="166" t="s">
        <v>398</v>
      </c>
      <c r="L104" s="166" t="s">
        <v>398</v>
      </c>
      <c r="M104" s="25" t="str">
        <f>IFERROR(VLOOKUP(W104,#REF!,2,FALSE),"")</f>
        <v/>
      </c>
      <c r="N104" s="370"/>
      <c r="O104" s="370"/>
      <c r="P104" s="370"/>
      <c r="Q104" s="371"/>
      <c r="R104" s="371"/>
      <c r="S104" s="371">
        <v>2929</v>
      </c>
      <c r="T104" s="370">
        <v>1</v>
      </c>
      <c r="U104" s="27" t="s">
        <v>398</v>
      </c>
      <c r="V104" s="85" t="str">
        <f t="shared" si="3"/>
        <v xml:space="preserve">TB-32 - </v>
      </c>
      <c r="W104" s="85" t="s">
        <v>25</v>
      </c>
    </row>
    <row r="105" spans="1:23" s="15" customFormat="1" ht="13">
      <c r="A105" s="372" t="s">
        <v>6511</v>
      </c>
      <c r="B105" s="375" t="s">
        <v>402</v>
      </c>
      <c r="C105" s="378"/>
      <c r="D105" s="375">
        <v>1.1000000000000001</v>
      </c>
      <c r="E105" s="381" t="s">
        <v>22</v>
      </c>
      <c r="F105" s="165" t="s">
        <v>403</v>
      </c>
      <c r="G105" s="167" t="s">
        <v>396</v>
      </c>
      <c r="H105" s="165" t="s">
        <v>404</v>
      </c>
      <c r="I105" s="370" t="s">
        <v>146</v>
      </c>
      <c r="J105" s="370" t="s">
        <v>406</v>
      </c>
      <c r="K105" s="167">
        <v>30</v>
      </c>
      <c r="L105" s="21" t="s">
        <v>54</v>
      </c>
      <c r="M105" s="25" t="str">
        <f>IFERROR(VLOOKUP(W105,#REF!,2,FALSE),"")</f>
        <v/>
      </c>
      <c r="N105" s="370" t="s">
        <v>146</v>
      </c>
      <c r="O105" s="370" t="s">
        <v>406</v>
      </c>
      <c r="P105" s="370">
        <v>65</v>
      </c>
      <c r="Q105" s="371">
        <v>27</v>
      </c>
      <c r="R105" s="371">
        <v>20</v>
      </c>
      <c r="S105" s="371">
        <v>2929</v>
      </c>
      <c r="T105" s="370">
        <v>1</v>
      </c>
      <c r="U105" s="20" t="s">
        <v>54</v>
      </c>
      <c r="V105" s="85" t="str">
        <f t="shared" si="3"/>
        <v>MMS-32H 28~40 480Y</v>
      </c>
      <c r="W105" s="85" t="s">
        <v>185</v>
      </c>
    </row>
    <row r="106" spans="1:23" s="15" customFormat="1" ht="13">
      <c r="A106" s="373"/>
      <c r="B106" s="376"/>
      <c r="C106" s="379"/>
      <c r="D106" s="376"/>
      <c r="E106" s="381"/>
      <c r="F106" s="165" t="s">
        <v>389</v>
      </c>
      <c r="G106" s="167" t="s">
        <v>384</v>
      </c>
      <c r="H106" s="165" t="s">
        <v>390</v>
      </c>
      <c r="I106" s="370"/>
      <c r="J106" s="370"/>
      <c r="K106" s="166" t="s">
        <v>391</v>
      </c>
      <c r="L106" s="166" t="s">
        <v>391</v>
      </c>
      <c r="M106" s="25"/>
      <c r="N106" s="370"/>
      <c r="O106" s="370"/>
      <c r="P106" s="370"/>
      <c r="Q106" s="371"/>
      <c r="R106" s="371"/>
      <c r="S106" s="371"/>
      <c r="T106" s="370"/>
      <c r="U106" s="164"/>
      <c r="V106" s="85"/>
      <c r="W106" s="85"/>
    </row>
    <row r="107" spans="1:23" s="15" customFormat="1" ht="13">
      <c r="A107" s="374"/>
      <c r="B107" s="377"/>
      <c r="C107" s="380"/>
      <c r="D107" s="377"/>
      <c r="E107" s="382"/>
      <c r="F107" s="165" t="s">
        <v>399</v>
      </c>
      <c r="G107" s="167" t="s">
        <v>384</v>
      </c>
      <c r="H107" s="165" t="s">
        <v>447</v>
      </c>
      <c r="I107" s="370"/>
      <c r="J107" s="370"/>
      <c r="K107" s="166" t="s">
        <v>398</v>
      </c>
      <c r="L107" s="166" t="s">
        <v>398</v>
      </c>
      <c r="M107" s="25" t="str">
        <f>IFERROR(VLOOKUP(W107,#REF!,2,FALSE),"")</f>
        <v/>
      </c>
      <c r="N107" s="370"/>
      <c r="O107" s="370"/>
      <c r="P107" s="370"/>
      <c r="Q107" s="371"/>
      <c r="R107" s="371"/>
      <c r="S107" s="371">
        <v>2929</v>
      </c>
      <c r="T107" s="370">
        <v>1</v>
      </c>
      <c r="U107" s="27" t="s">
        <v>398</v>
      </c>
      <c r="V107" s="85" t="str">
        <f t="shared" ref="V107:V108" si="4">+H107&amp;" "&amp;U107&amp;" "&amp;I107</f>
        <v xml:space="preserve">TB-32 - </v>
      </c>
      <c r="W107" s="85" t="s">
        <v>25</v>
      </c>
    </row>
    <row r="108" spans="1:23" s="15" customFormat="1" ht="12.75" customHeight="1">
      <c r="A108" s="372" t="s">
        <v>6512</v>
      </c>
      <c r="B108" s="375" t="s">
        <v>410</v>
      </c>
      <c r="C108" s="378"/>
      <c r="D108" s="375">
        <v>1.1000000000000001</v>
      </c>
      <c r="E108" s="381" t="s">
        <v>22</v>
      </c>
      <c r="F108" s="165" t="s">
        <v>411</v>
      </c>
      <c r="G108" s="167" t="s">
        <v>412</v>
      </c>
      <c r="H108" s="165" t="s">
        <v>417</v>
      </c>
      <c r="I108" s="370" t="s">
        <v>267</v>
      </c>
      <c r="J108" s="370" t="s">
        <v>413</v>
      </c>
      <c r="K108" s="167">
        <v>25</v>
      </c>
      <c r="L108" s="167" t="s">
        <v>147</v>
      </c>
      <c r="M108" s="25" t="str">
        <f>IFERROR(VLOOKUP(W108,#REF!,2,FALSE),"")</f>
        <v/>
      </c>
      <c r="N108" s="370" t="s">
        <v>267</v>
      </c>
      <c r="O108" s="370" t="s">
        <v>413</v>
      </c>
      <c r="P108" s="370">
        <v>25</v>
      </c>
      <c r="Q108" s="383">
        <v>0.16</v>
      </c>
      <c r="R108" s="383" t="s">
        <v>416</v>
      </c>
      <c r="S108" s="371">
        <v>2929</v>
      </c>
      <c r="T108" s="370">
        <v>1</v>
      </c>
      <c r="U108" s="26" t="s">
        <v>147</v>
      </c>
      <c r="V108" s="85" t="str">
        <f t="shared" si="4"/>
        <v>MMS-32H 0.1~0.16 600Y</v>
      </c>
      <c r="W108" s="85" t="s">
        <v>268</v>
      </c>
    </row>
    <row r="109" spans="1:23" s="15" customFormat="1" ht="13">
      <c r="A109" s="373"/>
      <c r="B109" s="376"/>
      <c r="C109" s="379"/>
      <c r="D109" s="376"/>
      <c r="E109" s="381"/>
      <c r="F109" s="165" t="s">
        <v>389</v>
      </c>
      <c r="G109" s="167" t="s">
        <v>384</v>
      </c>
      <c r="H109" s="165" t="s">
        <v>390</v>
      </c>
      <c r="I109" s="370"/>
      <c r="J109" s="370"/>
      <c r="K109" s="166" t="s">
        <v>391</v>
      </c>
      <c r="L109" s="166" t="s">
        <v>391</v>
      </c>
      <c r="M109" s="25"/>
      <c r="N109" s="370"/>
      <c r="O109" s="370"/>
      <c r="P109" s="370"/>
      <c r="Q109" s="383"/>
      <c r="R109" s="383"/>
      <c r="S109" s="371"/>
      <c r="T109" s="370"/>
      <c r="U109" s="164"/>
      <c r="V109" s="85"/>
      <c r="W109" s="85"/>
    </row>
    <row r="110" spans="1:23" s="15" customFormat="1" ht="12.75" customHeight="1">
      <c r="A110" s="374"/>
      <c r="B110" s="377"/>
      <c r="C110" s="380"/>
      <c r="D110" s="377"/>
      <c r="E110" s="382"/>
      <c r="F110" s="165" t="s">
        <v>418</v>
      </c>
      <c r="G110" s="167" t="s">
        <v>384</v>
      </c>
      <c r="H110" s="165" t="s">
        <v>447</v>
      </c>
      <c r="I110" s="370"/>
      <c r="J110" s="370"/>
      <c r="K110" s="166" t="s">
        <v>416</v>
      </c>
      <c r="L110" s="166" t="s">
        <v>416</v>
      </c>
      <c r="M110" s="25" t="str">
        <f>IFERROR(VLOOKUP(W110,#REF!,2,FALSE),"")</f>
        <v/>
      </c>
      <c r="N110" s="370"/>
      <c r="O110" s="370"/>
      <c r="P110" s="370"/>
      <c r="Q110" s="371"/>
      <c r="R110" s="371"/>
      <c r="S110" s="371"/>
      <c r="T110" s="370">
        <v>1</v>
      </c>
      <c r="U110" s="27" t="s">
        <v>416</v>
      </c>
      <c r="V110" s="85" t="str">
        <f t="shared" ref="V110:V156" si="5">+H110&amp;" "&amp;U110&amp;" "&amp;I110</f>
        <v xml:space="preserve">TB-32 - </v>
      </c>
      <c r="W110" s="85" t="s">
        <v>25</v>
      </c>
    </row>
    <row r="111" spans="1:23" s="15" customFormat="1" ht="12.75" customHeight="1">
      <c r="A111" s="372" t="s">
        <v>6513</v>
      </c>
      <c r="B111" s="375" t="s">
        <v>410</v>
      </c>
      <c r="C111" s="378"/>
      <c r="D111" s="375">
        <v>1.1000000000000001</v>
      </c>
      <c r="E111" s="381" t="s">
        <v>22</v>
      </c>
      <c r="F111" s="165" t="s">
        <v>411</v>
      </c>
      <c r="G111" s="167" t="s">
        <v>412</v>
      </c>
      <c r="H111" s="165" t="s">
        <v>417</v>
      </c>
      <c r="I111" s="370" t="s">
        <v>267</v>
      </c>
      <c r="J111" s="370" t="s">
        <v>413</v>
      </c>
      <c r="K111" s="167">
        <v>25</v>
      </c>
      <c r="L111" s="167" t="s">
        <v>150</v>
      </c>
      <c r="M111" s="25" t="str">
        <f>IFERROR(VLOOKUP(W111,#REF!,2,FALSE),"")</f>
        <v/>
      </c>
      <c r="N111" s="370" t="s">
        <v>267</v>
      </c>
      <c r="O111" s="370" t="s">
        <v>413</v>
      </c>
      <c r="P111" s="370">
        <v>25</v>
      </c>
      <c r="Q111" s="383">
        <v>0.25</v>
      </c>
      <c r="R111" s="383" t="s">
        <v>416</v>
      </c>
      <c r="S111" s="371">
        <v>2929</v>
      </c>
      <c r="T111" s="370">
        <v>1</v>
      </c>
      <c r="U111" s="26" t="s">
        <v>150</v>
      </c>
      <c r="V111" s="85" t="str">
        <f t="shared" si="5"/>
        <v>MMS-32H 0.16~0.25 600Y</v>
      </c>
      <c r="W111" s="85" t="s">
        <v>270</v>
      </c>
    </row>
    <row r="112" spans="1:23" s="15" customFormat="1" ht="13">
      <c r="A112" s="373"/>
      <c r="B112" s="376"/>
      <c r="C112" s="379"/>
      <c r="D112" s="376"/>
      <c r="E112" s="381"/>
      <c r="F112" s="165" t="s">
        <v>389</v>
      </c>
      <c r="G112" s="167" t="s">
        <v>384</v>
      </c>
      <c r="H112" s="165" t="s">
        <v>390</v>
      </c>
      <c r="I112" s="370"/>
      <c r="J112" s="370"/>
      <c r="K112" s="166" t="s">
        <v>391</v>
      </c>
      <c r="L112" s="166" t="s">
        <v>391</v>
      </c>
      <c r="M112" s="25"/>
      <c r="N112" s="370"/>
      <c r="O112" s="370"/>
      <c r="P112" s="370"/>
      <c r="Q112" s="383"/>
      <c r="R112" s="383"/>
      <c r="S112" s="371"/>
      <c r="T112" s="370"/>
      <c r="U112" s="164"/>
      <c r="V112" s="85"/>
      <c r="W112" s="85"/>
    </row>
    <row r="113" spans="1:23" s="15" customFormat="1" ht="12.75" customHeight="1">
      <c r="A113" s="374"/>
      <c r="B113" s="377"/>
      <c r="C113" s="380"/>
      <c r="D113" s="377"/>
      <c r="E113" s="382"/>
      <c r="F113" s="165" t="s">
        <v>418</v>
      </c>
      <c r="G113" s="167" t="s">
        <v>384</v>
      </c>
      <c r="H113" s="165" t="s">
        <v>447</v>
      </c>
      <c r="I113" s="370"/>
      <c r="J113" s="370"/>
      <c r="K113" s="166" t="s">
        <v>416</v>
      </c>
      <c r="L113" s="166" t="s">
        <v>416</v>
      </c>
      <c r="M113" s="25" t="str">
        <f>IFERROR(VLOOKUP(W113,#REF!,2,FALSE),"")</f>
        <v/>
      </c>
      <c r="N113" s="370"/>
      <c r="O113" s="370"/>
      <c r="P113" s="370"/>
      <c r="Q113" s="371"/>
      <c r="R113" s="371"/>
      <c r="S113" s="371"/>
      <c r="T113" s="370">
        <v>1</v>
      </c>
      <c r="U113" s="27" t="s">
        <v>416</v>
      </c>
      <c r="V113" s="85" t="str">
        <f t="shared" si="5"/>
        <v xml:space="preserve">TB-32 - </v>
      </c>
      <c r="W113" s="85" t="s">
        <v>25</v>
      </c>
    </row>
    <row r="114" spans="1:23" s="15" customFormat="1" ht="12.75" customHeight="1">
      <c r="A114" s="372" t="s">
        <v>6514</v>
      </c>
      <c r="B114" s="375" t="s">
        <v>410</v>
      </c>
      <c r="C114" s="378"/>
      <c r="D114" s="375">
        <v>1.1000000000000001</v>
      </c>
      <c r="E114" s="381" t="s">
        <v>22</v>
      </c>
      <c r="F114" s="165" t="s">
        <v>411</v>
      </c>
      <c r="G114" s="167" t="s">
        <v>412</v>
      </c>
      <c r="H114" s="165" t="s">
        <v>417</v>
      </c>
      <c r="I114" s="370" t="s">
        <v>267</v>
      </c>
      <c r="J114" s="370" t="s">
        <v>413</v>
      </c>
      <c r="K114" s="167">
        <v>25</v>
      </c>
      <c r="L114" s="167" t="s">
        <v>153</v>
      </c>
      <c r="M114" s="25" t="str">
        <f>IFERROR(VLOOKUP(W114,#REF!,2,FALSE),"")</f>
        <v/>
      </c>
      <c r="N114" s="370" t="s">
        <v>267</v>
      </c>
      <c r="O114" s="370" t="s">
        <v>413</v>
      </c>
      <c r="P114" s="370">
        <v>25</v>
      </c>
      <c r="Q114" s="383">
        <v>0.4</v>
      </c>
      <c r="R114" s="383" t="s">
        <v>416</v>
      </c>
      <c r="S114" s="371">
        <v>2929</v>
      </c>
      <c r="T114" s="370">
        <v>1</v>
      </c>
      <c r="U114" s="26" t="s">
        <v>153</v>
      </c>
      <c r="V114" s="85" t="str">
        <f t="shared" si="5"/>
        <v>MMS-32H 0.25~0.4 600Y</v>
      </c>
      <c r="W114" s="85" t="s">
        <v>272</v>
      </c>
    </row>
    <row r="115" spans="1:23" s="15" customFormat="1" ht="13">
      <c r="A115" s="373"/>
      <c r="B115" s="376"/>
      <c r="C115" s="379"/>
      <c r="D115" s="376"/>
      <c r="E115" s="381"/>
      <c r="F115" s="165" t="s">
        <v>389</v>
      </c>
      <c r="G115" s="167" t="s">
        <v>384</v>
      </c>
      <c r="H115" s="165" t="s">
        <v>390</v>
      </c>
      <c r="I115" s="370"/>
      <c r="J115" s="370"/>
      <c r="K115" s="166" t="s">
        <v>391</v>
      </c>
      <c r="L115" s="166" t="s">
        <v>391</v>
      </c>
      <c r="M115" s="25"/>
      <c r="N115" s="370"/>
      <c r="O115" s="370"/>
      <c r="P115" s="370"/>
      <c r="Q115" s="383"/>
      <c r="R115" s="383"/>
      <c r="S115" s="371"/>
      <c r="T115" s="370"/>
      <c r="U115" s="164"/>
      <c r="V115" s="85"/>
      <c r="W115" s="85"/>
    </row>
    <row r="116" spans="1:23" s="15" customFormat="1" ht="12.75" customHeight="1">
      <c r="A116" s="374"/>
      <c r="B116" s="377"/>
      <c r="C116" s="380"/>
      <c r="D116" s="377"/>
      <c r="E116" s="382"/>
      <c r="F116" s="165" t="s">
        <v>418</v>
      </c>
      <c r="G116" s="167" t="s">
        <v>384</v>
      </c>
      <c r="H116" s="165" t="s">
        <v>447</v>
      </c>
      <c r="I116" s="370"/>
      <c r="J116" s="370"/>
      <c r="K116" s="166" t="s">
        <v>416</v>
      </c>
      <c r="L116" s="166" t="s">
        <v>416</v>
      </c>
      <c r="M116" s="25" t="str">
        <f>IFERROR(VLOOKUP(W116,#REF!,2,FALSE),"")</f>
        <v/>
      </c>
      <c r="N116" s="370"/>
      <c r="O116" s="370"/>
      <c r="P116" s="370"/>
      <c r="Q116" s="371"/>
      <c r="R116" s="371"/>
      <c r="S116" s="371"/>
      <c r="T116" s="370">
        <v>1</v>
      </c>
      <c r="U116" s="27" t="s">
        <v>416</v>
      </c>
      <c r="V116" s="85" t="str">
        <f t="shared" si="5"/>
        <v xml:space="preserve">TB-32 - </v>
      </c>
      <c r="W116" s="85" t="s">
        <v>25</v>
      </c>
    </row>
    <row r="117" spans="1:23" s="15" customFormat="1" ht="12.75" customHeight="1">
      <c r="A117" s="372" t="s">
        <v>6515</v>
      </c>
      <c r="B117" s="375" t="s">
        <v>410</v>
      </c>
      <c r="C117" s="378"/>
      <c r="D117" s="375">
        <v>1.1000000000000001</v>
      </c>
      <c r="E117" s="381" t="s">
        <v>22</v>
      </c>
      <c r="F117" s="165" t="s">
        <v>411</v>
      </c>
      <c r="G117" s="167" t="s">
        <v>412</v>
      </c>
      <c r="H117" s="165" t="s">
        <v>417</v>
      </c>
      <c r="I117" s="370" t="s">
        <v>267</v>
      </c>
      <c r="J117" s="370" t="s">
        <v>413</v>
      </c>
      <c r="K117" s="167">
        <v>25</v>
      </c>
      <c r="L117" s="167" t="s">
        <v>156</v>
      </c>
      <c r="M117" s="25" t="str">
        <f>IFERROR(VLOOKUP(W117,#REF!,2,FALSE),"")</f>
        <v/>
      </c>
      <c r="N117" s="370" t="s">
        <v>267</v>
      </c>
      <c r="O117" s="370" t="s">
        <v>413</v>
      </c>
      <c r="P117" s="370">
        <v>25</v>
      </c>
      <c r="Q117" s="383">
        <v>0.63</v>
      </c>
      <c r="R117" s="383" t="s">
        <v>416</v>
      </c>
      <c r="S117" s="371">
        <v>2929</v>
      </c>
      <c r="T117" s="370">
        <v>1</v>
      </c>
      <c r="U117" s="26" t="s">
        <v>156</v>
      </c>
      <c r="V117" s="85" t="str">
        <f t="shared" si="5"/>
        <v>MMS-32H 0.4~0.63 600Y</v>
      </c>
      <c r="W117" s="85" t="s">
        <v>274</v>
      </c>
    </row>
    <row r="118" spans="1:23" s="15" customFormat="1" ht="13">
      <c r="A118" s="373"/>
      <c r="B118" s="376"/>
      <c r="C118" s="379"/>
      <c r="D118" s="376"/>
      <c r="E118" s="381"/>
      <c r="F118" s="165" t="s">
        <v>389</v>
      </c>
      <c r="G118" s="167" t="s">
        <v>384</v>
      </c>
      <c r="H118" s="165" t="s">
        <v>390</v>
      </c>
      <c r="I118" s="370"/>
      <c r="J118" s="370"/>
      <c r="K118" s="166" t="s">
        <v>391</v>
      </c>
      <c r="L118" s="166" t="s">
        <v>391</v>
      </c>
      <c r="M118" s="25"/>
      <c r="N118" s="370"/>
      <c r="O118" s="370"/>
      <c r="P118" s="370"/>
      <c r="Q118" s="383"/>
      <c r="R118" s="383"/>
      <c r="S118" s="371"/>
      <c r="T118" s="370"/>
      <c r="U118" s="164"/>
      <c r="V118" s="85"/>
      <c r="W118" s="85"/>
    </row>
    <row r="119" spans="1:23" s="15" customFormat="1" ht="12.75" customHeight="1">
      <c r="A119" s="374"/>
      <c r="B119" s="377"/>
      <c r="C119" s="380"/>
      <c r="D119" s="377"/>
      <c r="E119" s="382"/>
      <c r="F119" s="165" t="s">
        <v>418</v>
      </c>
      <c r="G119" s="167" t="s">
        <v>384</v>
      </c>
      <c r="H119" s="165" t="s">
        <v>447</v>
      </c>
      <c r="I119" s="370"/>
      <c r="J119" s="370"/>
      <c r="K119" s="166" t="s">
        <v>416</v>
      </c>
      <c r="L119" s="166" t="s">
        <v>416</v>
      </c>
      <c r="M119" s="25" t="str">
        <f>IFERROR(VLOOKUP(W119,#REF!,2,FALSE),"")</f>
        <v/>
      </c>
      <c r="N119" s="370"/>
      <c r="O119" s="370"/>
      <c r="P119" s="370"/>
      <c r="Q119" s="371"/>
      <c r="R119" s="371"/>
      <c r="S119" s="371"/>
      <c r="T119" s="370">
        <v>1</v>
      </c>
      <c r="U119" s="27" t="s">
        <v>416</v>
      </c>
      <c r="V119" s="85" t="str">
        <f t="shared" si="5"/>
        <v xml:space="preserve">TB-32 - </v>
      </c>
      <c r="W119" s="85" t="s">
        <v>25</v>
      </c>
    </row>
    <row r="120" spans="1:23" s="15" customFormat="1" ht="13">
      <c r="A120" s="372" t="s">
        <v>6516</v>
      </c>
      <c r="B120" s="375" t="s">
        <v>410</v>
      </c>
      <c r="C120" s="378"/>
      <c r="D120" s="375">
        <v>1.1000000000000001</v>
      </c>
      <c r="E120" s="381" t="s">
        <v>22</v>
      </c>
      <c r="F120" s="165" t="s">
        <v>411</v>
      </c>
      <c r="G120" s="167" t="s">
        <v>412</v>
      </c>
      <c r="H120" s="165" t="s">
        <v>417</v>
      </c>
      <c r="I120" s="370" t="s">
        <v>267</v>
      </c>
      <c r="J120" s="370" t="s">
        <v>413</v>
      </c>
      <c r="K120" s="167">
        <v>25</v>
      </c>
      <c r="L120" s="167" t="s">
        <v>159</v>
      </c>
      <c r="M120" s="25" t="str">
        <f>IFERROR(VLOOKUP(W120,#REF!,2,FALSE),"")</f>
        <v/>
      </c>
      <c r="N120" s="370" t="s">
        <v>267</v>
      </c>
      <c r="O120" s="370" t="s">
        <v>413</v>
      </c>
      <c r="P120" s="370">
        <v>25</v>
      </c>
      <c r="Q120" s="383">
        <v>0.9</v>
      </c>
      <c r="R120" s="383">
        <v>0.5</v>
      </c>
      <c r="S120" s="371">
        <v>2929</v>
      </c>
      <c r="T120" s="370">
        <v>1</v>
      </c>
      <c r="U120" s="26" t="s">
        <v>159</v>
      </c>
      <c r="V120" s="85" t="str">
        <f t="shared" si="5"/>
        <v>MMS-32H 0.63~1 600Y</v>
      </c>
      <c r="W120" s="85" t="s">
        <v>276</v>
      </c>
    </row>
    <row r="121" spans="1:23" s="15" customFormat="1" ht="13">
      <c r="A121" s="373"/>
      <c r="B121" s="376"/>
      <c r="C121" s="379"/>
      <c r="D121" s="376"/>
      <c r="E121" s="381"/>
      <c r="F121" s="165" t="s">
        <v>389</v>
      </c>
      <c r="G121" s="167" t="s">
        <v>384</v>
      </c>
      <c r="H121" s="165" t="s">
        <v>390</v>
      </c>
      <c r="I121" s="370"/>
      <c r="J121" s="370"/>
      <c r="K121" s="166" t="s">
        <v>391</v>
      </c>
      <c r="L121" s="166" t="s">
        <v>391</v>
      </c>
      <c r="M121" s="25"/>
      <c r="N121" s="370"/>
      <c r="O121" s="370"/>
      <c r="P121" s="370"/>
      <c r="Q121" s="383"/>
      <c r="R121" s="383"/>
      <c r="S121" s="371"/>
      <c r="T121" s="370"/>
      <c r="U121" s="164"/>
      <c r="V121" s="85"/>
      <c r="W121" s="85"/>
    </row>
    <row r="122" spans="1:23" s="15" customFormat="1" ht="13">
      <c r="A122" s="374"/>
      <c r="B122" s="377"/>
      <c r="C122" s="380"/>
      <c r="D122" s="377"/>
      <c r="E122" s="382"/>
      <c r="F122" s="165" t="s">
        <v>418</v>
      </c>
      <c r="G122" s="167" t="s">
        <v>384</v>
      </c>
      <c r="H122" s="165" t="s">
        <v>447</v>
      </c>
      <c r="I122" s="370"/>
      <c r="J122" s="370"/>
      <c r="K122" s="166" t="s">
        <v>416</v>
      </c>
      <c r="L122" s="166" t="s">
        <v>416</v>
      </c>
      <c r="M122" s="25" t="str">
        <f>IFERROR(VLOOKUP(W122,#REF!,2,FALSE),"")</f>
        <v/>
      </c>
      <c r="N122" s="370"/>
      <c r="O122" s="370"/>
      <c r="P122" s="370"/>
      <c r="Q122" s="371"/>
      <c r="R122" s="371"/>
      <c r="S122" s="371">
        <v>2929</v>
      </c>
      <c r="T122" s="370">
        <v>1</v>
      </c>
      <c r="U122" s="27" t="s">
        <v>416</v>
      </c>
      <c r="V122" s="85" t="str">
        <f t="shared" si="5"/>
        <v xml:space="preserve">TB-32 - </v>
      </c>
      <c r="W122" s="85" t="s">
        <v>25</v>
      </c>
    </row>
    <row r="123" spans="1:23" s="15" customFormat="1" ht="13">
      <c r="A123" s="372" t="s">
        <v>6517</v>
      </c>
      <c r="B123" s="375" t="s">
        <v>410</v>
      </c>
      <c r="C123" s="378"/>
      <c r="D123" s="375">
        <v>1.1000000000000001</v>
      </c>
      <c r="E123" s="381" t="s">
        <v>22</v>
      </c>
      <c r="F123" s="165" t="s">
        <v>411</v>
      </c>
      <c r="G123" s="167" t="s">
        <v>412</v>
      </c>
      <c r="H123" s="165" t="s">
        <v>417</v>
      </c>
      <c r="I123" s="370" t="s">
        <v>267</v>
      </c>
      <c r="J123" s="370" t="s">
        <v>413</v>
      </c>
      <c r="K123" s="167">
        <v>25</v>
      </c>
      <c r="L123" s="167" t="s">
        <v>162</v>
      </c>
      <c r="M123" s="25" t="str">
        <f>IFERROR(VLOOKUP(W123,#REF!,2,FALSE),"")</f>
        <v/>
      </c>
      <c r="N123" s="370" t="s">
        <v>267</v>
      </c>
      <c r="O123" s="370" t="s">
        <v>413</v>
      </c>
      <c r="P123" s="370">
        <v>25</v>
      </c>
      <c r="Q123" s="383">
        <v>1.3</v>
      </c>
      <c r="R123" s="383">
        <v>0.75</v>
      </c>
      <c r="S123" s="371">
        <v>2929</v>
      </c>
      <c r="T123" s="370">
        <v>1</v>
      </c>
      <c r="U123" s="26" t="s">
        <v>162</v>
      </c>
      <c r="V123" s="85" t="str">
        <f t="shared" si="5"/>
        <v>MMS-32H 1~1.6 600Y</v>
      </c>
      <c r="W123" s="85" t="s">
        <v>278</v>
      </c>
    </row>
    <row r="124" spans="1:23" s="15" customFormat="1" ht="13">
      <c r="A124" s="373"/>
      <c r="B124" s="376"/>
      <c r="C124" s="379"/>
      <c r="D124" s="376"/>
      <c r="E124" s="381"/>
      <c r="F124" s="165" t="s">
        <v>389</v>
      </c>
      <c r="G124" s="167" t="s">
        <v>384</v>
      </c>
      <c r="H124" s="165" t="s">
        <v>390</v>
      </c>
      <c r="I124" s="370"/>
      <c r="J124" s="370"/>
      <c r="K124" s="166" t="s">
        <v>391</v>
      </c>
      <c r="L124" s="166" t="s">
        <v>391</v>
      </c>
      <c r="M124" s="25"/>
      <c r="N124" s="370"/>
      <c r="O124" s="370"/>
      <c r="P124" s="370"/>
      <c r="Q124" s="383"/>
      <c r="R124" s="383"/>
      <c r="S124" s="371"/>
      <c r="T124" s="370"/>
      <c r="U124" s="164"/>
      <c r="V124" s="85"/>
      <c r="W124" s="85"/>
    </row>
    <row r="125" spans="1:23" s="15" customFormat="1" ht="13">
      <c r="A125" s="374"/>
      <c r="B125" s="377"/>
      <c r="C125" s="380"/>
      <c r="D125" s="377"/>
      <c r="E125" s="382"/>
      <c r="F125" s="165" t="s">
        <v>418</v>
      </c>
      <c r="G125" s="167" t="s">
        <v>384</v>
      </c>
      <c r="H125" s="165" t="s">
        <v>447</v>
      </c>
      <c r="I125" s="370"/>
      <c r="J125" s="370"/>
      <c r="K125" s="166" t="s">
        <v>416</v>
      </c>
      <c r="L125" s="166" t="s">
        <v>416</v>
      </c>
      <c r="M125" s="25" t="str">
        <f>IFERROR(VLOOKUP(W125,#REF!,2,FALSE),"")</f>
        <v/>
      </c>
      <c r="N125" s="370"/>
      <c r="O125" s="370"/>
      <c r="P125" s="370"/>
      <c r="Q125" s="371"/>
      <c r="R125" s="371"/>
      <c r="S125" s="371">
        <v>2929</v>
      </c>
      <c r="T125" s="370">
        <v>1</v>
      </c>
      <c r="U125" s="27" t="s">
        <v>416</v>
      </c>
      <c r="V125" s="85" t="str">
        <f t="shared" si="5"/>
        <v xml:space="preserve">TB-32 - </v>
      </c>
      <c r="W125" s="85" t="s">
        <v>25</v>
      </c>
    </row>
    <row r="126" spans="1:23" s="15" customFormat="1" ht="13">
      <c r="A126" s="372" t="s">
        <v>6518</v>
      </c>
      <c r="B126" s="375" t="s">
        <v>410</v>
      </c>
      <c r="C126" s="378"/>
      <c r="D126" s="375">
        <v>1.1000000000000001</v>
      </c>
      <c r="E126" s="381" t="s">
        <v>22</v>
      </c>
      <c r="F126" s="165" t="s">
        <v>411</v>
      </c>
      <c r="G126" s="167" t="s">
        <v>412</v>
      </c>
      <c r="H126" s="165" t="s">
        <v>417</v>
      </c>
      <c r="I126" s="370" t="s">
        <v>267</v>
      </c>
      <c r="J126" s="370" t="s">
        <v>413</v>
      </c>
      <c r="K126" s="167">
        <v>25</v>
      </c>
      <c r="L126" s="167" t="s">
        <v>23</v>
      </c>
      <c r="M126" s="25" t="str">
        <f>IFERROR(VLOOKUP(W126,#REF!,2,FALSE),"")</f>
        <v/>
      </c>
      <c r="N126" s="370" t="s">
        <v>267</v>
      </c>
      <c r="O126" s="370" t="s">
        <v>413</v>
      </c>
      <c r="P126" s="370">
        <v>25</v>
      </c>
      <c r="Q126" s="371">
        <v>2.4</v>
      </c>
      <c r="R126" s="371">
        <v>1.5</v>
      </c>
      <c r="S126" s="371">
        <v>2929</v>
      </c>
      <c r="T126" s="370">
        <v>1</v>
      </c>
      <c r="U126" s="26" t="s">
        <v>23</v>
      </c>
      <c r="V126" s="85" t="str">
        <f t="shared" si="5"/>
        <v>MMS-32H 1.6~2.5 600Y</v>
      </c>
      <c r="W126" s="85" t="s">
        <v>280</v>
      </c>
    </row>
    <row r="127" spans="1:23" s="15" customFormat="1" ht="13">
      <c r="A127" s="373"/>
      <c r="B127" s="376"/>
      <c r="C127" s="379"/>
      <c r="D127" s="376"/>
      <c r="E127" s="381"/>
      <c r="F127" s="165" t="s">
        <v>389</v>
      </c>
      <c r="G127" s="167" t="s">
        <v>384</v>
      </c>
      <c r="H127" s="165" t="s">
        <v>390</v>
      </c>
      <c r="I127" s="370"/>
      <c r="J127" s="370"/>
      <c r="K127" s="166" t="s">
        <v>391</v>
      </c>
      <c r="L127" s="166" t="s">
        <v>391</v>
      </c>
      <c r="M127" s="25"/>
      <c r="N127" s="370"/>
      <c r="O127" s="370"/>
      <c r="P127" s="370"/>
      <c r="Q127" s="371"/>
      <c r="R127" s="371"/>
      <c r="S127" s="371"/>
      <c r="T127" s="370"/>
      <c r="U127" s="164"/>
      <c r="V127" s="85"/>
      <c r="W127" s="85"/>
    </row>
    <row r="128" spans="1:23" s="15" customFormat="1" ht="13">
      <c r="A128" s="374"/>
      <c r="B128" s="377"/>
      <c r="C128" s="380"/>
      <c r="D128" s="377"/>
      <c r="E128" s="382"/>
      <c r="F128" s="165" t="s">
        <v>418</v>
      </c>
      <c r="G128" s="167" t="s">
        <v>384</v>
      </c>
      <c r="H128" s="165" t="s">
        <v>447</v>
      </c>
      <c r="I128" s="370"/>
      <c r="J128" s="370"/>
      <c r="K128" s="166" t="s">
        <v>416</v>
      </c>
      <c r="L128" s="166" t="s">
        <v>416</v>
      </c>
      <c r="M128" s="25" t="str">
        <f>IFERROR(VLOOKUP(W128,#REF!,2,FALSE),"")</f>
        <v/>
      </c>
      <c r="N128" s="370"/>
      <c r="O128" s="370"/>
      <c r="P128" s="370"/>
      <c r="Q128" s="371"/>
      <c r="R128" s="371"/>
      <c r="S128" s="371">
        <v>2929</v>
      </c>
      <c r="T128" s="370">
        <v>1</v>
      </c>
      <c r="U128" s="27" t="s">
        <v>416</v>
      </c>
      <c r="V128" s="85" t="str">
        <f t="shared" si="5"/>
        <v xml:space="preserve">TB-32 - </v>
      </c>
      <c r="W128" s="85" t="s">
        <v>25</v>
      </c>
    </row>
    <row r="129" spans="1:23" s="15" customFormat="1" ht="13">
      <c r="A129" s="372" t="s">
        <v>6519</v>
      </c>
      <c r="B129" s="375" t="s">
        <v>410</v>
      </c>
      <c r="C129" s="378"/>
      <c r="D129" s="375">
        <v>1.1000000000000001</v>
      </c>
      <c r="E129" s="381" t="s">
        <v>22</v>
      </c>
      <c r="F129" s="165" t="s">
        <v>411</v>
      </c>
      <c r="G129" s="167" t="s">
        <v>412</v>
      </c>
      <c r="H129" s="165" t="s">
        <v>417</v>
      </c>
      <c r="I129" s="370" t="s">
        <v>267</v>
      </c>
      <c r="J129" s="370" t="s">
        <v>413</v>
      </c>
      <c r="K129" s="167">
        <v>25</v>
      </c>
      <c r="L129" s="167" t="s">
        <v>27</v>
      </c>
      <c r="M129" s="25" t="str">
        <f>IFERROR(VLOOKUP(W129,#REF!,2,FALSE),"")</f>
        <v/>
      </c>
      <c r="N129" s="370" t="s">
        <v>267</v>
      </c>
      <c r="O129" s="370" t="s">
        <v>413</v>
      </c>
      <c r="P129" s="370">
        <v>25</v>
      </c>
      <c r="Q129" s="371">
        <v>3.9</v>
      </c>
      <c r="R129" s="371">
        <v>3</v>
      </c>
      <c r="S129" s="371">
        <v>2929</v>
      </c>
      <c r="T129" s="370">
        <v>1</v>
      </c>
      <c r="U129" s="26" t="s">
        <v>27</v>
      </c>
      <c r="V129" s="85" t="str">
        <f t="shared" si="5"/>
        <v>MMS-32H 2.5~4 600Y</v>
      </c>
      <c r="W129" s="85" t="s">
        <v>282</v>
      </c>
    </row>
    <row r="130" spans="1:23" s="15" customFormat="1" ht="13">
      <c r="A130" s="373"/>
      <c r="B130" s="376"/>
      <c r="C130" s="379"/>
      <c r="D130" s="376"/>
      <c r="E130" s="381"/>
      <c r="F130" s="165" t="s">
        <v>389</v>
      </c>
      <c r="G130" s="167" t="s">
        <v>384</v>
      </c>
      <c r="H130" s="165" t="s">
        <v>390</v>
      </c>
      <c r="I130" s="370"/>
      <c r="J130" s="370"/>
      <c r="K130" s="166" t="s">
        <v>391</v>
      </c>
      <c r="L130" s="166" t="s">
        <v>391</v>
      </c>
      <c r="M130" s="25"/>
      <c r="N130" s="370"/>
      <c r="O130" s="370"/>
      <c r="P130" s="370"/>
      <c r="Q130" s="371"/>
      <c r="R130" s="371"/>
      <c r="S130" s="371"/>
      <c r="T130" s="370"/>
      <c r="U130" s="164"/>
      <c r="V130" s="85"/>
      <c r="W130" s="85"/>
    </row>
    <row r="131" spans="1:23" s="15" customFormat="1" ht="13">
      <c r="A131" s="374"/>
      <c r="B131" s="377"/>
      <c r="C131" s="380"/>
      <c r="D131" s="377"/>
      <c r="E131" s="382"/>
      <c r="F131" s="165" t="s">
        <v>418</v>
      </c>
      <c r="G131" s="167" t="s">
        <v>384</v>
      </c>
      <c r="H131" s="165" t="s">
        <v>447</v>
      </c>
      <c r="I131" s="370"/>
      <c r="J131" s="370"/>
      <c r="K131" s="166" t="s">
        <v>416</v>
      </c>
      <c r="L131" s="166" t="s">
        <v>416</v>
      </c>
      <c r="M131" s="25" t="str">
        <f>IFERROR(VLOOKUP(W131,#REF!,2,FALSE),"")</f>
        <v/>
      </c>
      <c r="N131" s="370"/>
      <c r="O131" s="370"/>
      <c r="P131" s="370"/>
      <c r="Q131" s="371"/>
      <c r="R131" s="371"/>
      <c r="S131" s="371">
        <v>2929</v>
      </c>
      <c r="T131" s="370">
        <v>1</v>
      </c>
      <c r="U131" s="27" t="s">
        <v>416</v>
      </c>
      <c r="V131" s="85" t="str">
        <f t="shared" si="5"/>
        <v xml:space="preserve">TB-32 - </v>
      </c>
      <c r="W131" s="85" t="s">
        <v>25</v>
      </c>
    </row>
    <row r="132" spans="1:23" s="15" customFormat="1" ht="13">
      <c r="A132" s="372" t="s">
        <v>6520</v>
      </c>
      <c r="B132" s="375" t="s">
        <v>410</v>
      </c>
      <c r="C132" s="378"/>
      <c r="D132" s="375">
        <v>1.1000000000000001</v>
      </c>
      <c r="E132" s="381" t="s">
        <v>22</v>
      </c>
      <c r="F132" s="165" t="s">
        <v>411</v>
      </c>
      <c r="G132" s="167" t="s">
        <v>412</v>
      </c>
      <c r="H132" s="165" t="s">
        <v>417</v>
      </c>
      <c r="I132" s="370" t="s">
        <v>267</v>
      </c>
      <c r="J132" s="370" t="s">
        <v>413</v>
      </c>
      <c r="K132" s="167">
        <v>25</v>
      </c>
      <c r="L132" s="21" t="s">
        <v>30</v>
      </c>
      <c r="M132" s="25" t="str">
        <f>IFERROR(VLOOKUP(W132,#REF!,2,FALSE),"")</f>
        <v/>
      </c>
      <c r="N132" s="370" t="s">
        <v>267</v>
      </c>
      <c r="O132" s="370" t="s">
        <v>413</v>
      </c>
      <c r="P132" s="370">
        <v>25</v>
      </c>
      <c r="Q132" s="371">
        <v>6.1</v>
      </c>
      <c r="R132" s="371">
        <v>5</v>
      </c>
      <c r="S132" s="371">
        <v>2929</v>
      </c>
      <c r="T132" s="370">
        <v>1</v>
      </c>
      <c r="U132" s="20" t="s">
        <v>30</v>
      </c>
      <c r="V132" s="85" t="str">
        <f t="shared" si="5"/>
        <v>MMS-32H 4~6 600Y</v>
      </c>
      <c r="W132" s="85" t="s">
        <v>284</v>
      </c>
    </row>
    <row r="133" spans="1:23" s="15" customFormat="1" ht="13">
      <c r="A133" s="373"/>
      <c r="B133" s="376"/>
      <c r="C133" s="379"/>
      <c r="D133" s="376"/>
      <c r="E133" s="381"/>
      <c r="F133" s="165" t="s">
        <v>389</v>
      </c>
      <c r="G133" s="167" t="s">
        <v>384</v>
      </c>
      <c r="H133" s="165" t="s">
        <v>390</v>
      </c>
      <c r="I133" s="370"/>
      <c r="J133" s="370"/>
      <c r="K133" s="166" t="s">
        <v>391</v>
      </c>
      <c r="L133" s="166" t="s">
        <v>391</v>
      </c>
      <c r="M133" s="25"/>
      <c r="N133" s="370"/>
      <c r="O133" s="370"/>
      <c r="P133" s="370"/>
      <c r="Q133" s="371"/>
      <c r="R133" s="371"/>
      <c r="S133" s="371"/>
      <c r="T133" s="370"/>
      <c r="U133" s="164"/>
      <c r="V133" s="85"/>
      <c r="W133" s="85"/>
    </row>
    <row r="134" spans="1:23" s="15" customFormat="1" ht="13">
      <c r="A134" s="374"/>
      <c r="B134" s="377"/>
      <c r="C134" s="380"/>
      <c r="D134" s="377"/>
      <c r="E134" s="382"/>
      <c r="F134" s="165" t="s">
        <v>418</v>
      </c>
      <c r="G134" s="167" t="s">
        <v>384</v>
      </c>
      <c r="H134" s="165" t="s">
        <v>447</v>
      </c>
      <c r="I134" s="370"/>
      <c r="J134" s="370"/>
      <c r="K134" s="166" t="s">
        <v>416</v>
      </c>
      <c r="L134" s="166" t="s">
        <v>416</v>
      </c>
      <c r="M134" s="25" t="str">
        <f>IFERROR(VLOOKUP(W134,#REF!,2,FALSE),"")</f>
        <v/>
      </c>
      <c r="N134" s="370"/>
      <c r="O134" s="370"/>
      <c r="P134" s="370"/>
      <c r="Q134" s="371"/>
      <c r="R134" s="371"/>
      <c r="S134" s="371">
        <v>2929</v>
      </c>
      <c r="T134" s="370">
        <v>1</v>
      </c>
      <c r="U134" s="27" t="s">
        <v>416</v>
      </c>
      <c r="V134" s="85" t="str">
        <f t="shared" si="5"/>
        <v xml:space="preserve">TB-32 - </v>
      </c>
      <c r="W134" s="85" t="s">
        <v>25</v>
      </c>
    </row>
    <row r="135" spans="1:23" s="15" customFormat="1" ht="13">
      <c r="A135" s="372" t="s">
        <v>6521</v>
      </c>
      <c r="B135" s="375" t="s">
        <v>410</v>
      </c>
      <c r="C135" s="378"/>
      <c r="D135" s="375">
        <v>1.1000000000000001</v>
      </c>
      <c r="E135" s="381" t="s">
        <v>22</v>
      </c>
      <c r="F135" s="165" t="s">
        <v>411</v>
      </c>
      <c r="G135" s="167" t="s">
        <v>412</v>
      </c>
      <c r="H135" s="165" t="s">
        <v>417</v>
      </c>
      <c r="I135" s="370" t="s">
        <v>267</v>
      </c>
      <c r="J135" s="370" t="s">
        <v>413</v>
      </c>
      <c r="K135" s="167">
        <v>10</v>
      </c>
      <c r="L135" s="21" t="s">
        <v>33</v>
      </c>
      <c r="M135" s="25" t="str">
        <f>IFERROR(VLOOKUP(W135,#REF!,2,FALSE),"")</f>
        <v/>
      </c>
      <c r="N135" s="370" t="s">
        <v>267</v>
      </c>
      <c r="O135" s="370" t="s">
        <v>413</v>
      </c>
      <c r="P135" s="370">
        <v>10</v>
      </c>
      <c r="Q135" s="371">
        <v>6.1</v>
      </c>
      <c r="R135" s="371">
        <v>5</v>
      </c>
      <c r="S135" s="371">
        <v>2929</v>
      </c>
      <c r="T135" s="370">
        <v>1</v>
      </c>
      <c r="U135" s="20" t="s">
        <v>33</v>
      </c>
      <c r="V135" s="85" t="str">
        <f t="shared" si="5"/>
        <v>MMS-32H 5~8 600Y</v>
      </c>
      <c r="W135" s="85" t="s">
        <v>286</v>
      </c>
    </row>
    <row r="136" spans="1:23" s="15" customFormat="1" ht="13">
      <c r="A136" s="373"/>
      <c r="B136" s="376"/>
      <c r="C136" s="379"/>
      <c r="D136" s="376"/>
      <c r="E136" s="381"/>
      <c r="F136" s="165" t="s">
        <v>389</v>
      </c>
      <c r="G136" s="167" t="s">
        <v>384</v>
      </c>
      <c r="H136" s="165" t="s">
        <v>390</v>
      </c>
      <c r="I136" s="370"/>
      <c r="J136" s="370"/>
      <c r="K136" s="166" t="s">
        <v>391</v>
      </c>
      <c r="L136" s="166" t="s">
        <v>391</v>
      </c>
      <c r="M136" s="25"/>
      <c r="N136" s="370"/>
      <c r="O136" s="370"/>
      <c r="P136" s="370"/>
      <c r="Q136" s="371"/>
      <c r="R136" s="371"/>
      <c r="S136" s="371"/>
      <c r="T136" s="370"/>
      <c r="U136" s="164"/>
      <c r="V136" s="85"/>
      <c r="W136" s="85"/>
    </row>
    <row r="137" spans="1:23" s="15" customFormat="1" ht="13">
      <c r="A137" s="374"/>
      <c r="B137" s="377"/>
      <c r="C137" s="380"/>
      <c r="D137" s="377"/>
      <c r="E137" s="382"/>
      <c r="F137" s="165" t="s">
        <v>418</v>
      </c>
      <c r="G137" s="167" t="s">
        <v>384</v>
      </c>
      <c r="H137" s="165" t="s">
        <v>447</v>
      </c>
      <c r="I137" s="370"/>
      <c r="J137" s="370"/>
      <c r="K137" s="166" t="s">
        <v>416</v>
      </c>
      <c r="L137" s="166" t="s">
        <v>416</v>
      </c>
      <c r="M137" s="25" t="str">
        <f>IFERROR(VLOOKUP(W137,#REF!,2,FALSE),"")</f>
        <v/>
      </c>
      <c r="N137" s="370"/>
      <c r="O137" s="370"/>
      <c r="P137" s="370"/>
      <c r="Q137" s="371"/>
      <c r="R137" s="371"/>
      <c r="S137" s="371">
        <v>2929</v>
      </c>
      <c r="T137" s="370">
        <v>1</v>
      </c>
      <c r="U137" s="27" t="s">
        <v>416</v>
      </c>
      <c r="V137" s="85" t="str">
        <f t="shared" si="5"/>
        <v xml:space="preserve">TB-32 - </v>
      </c>
      <c r="W137" s="85" t="s">
        <v>25</v>
      </c>
    </row>
    <row r="138" spans="1:23" s="15" customFormat="1" ht="13">
      <c r="A138" s="372" t="s">
        <v>6522</v>
      </c>
      <c r="B138" s="375" t="s">
        <v>410</v>
      </c>
      <c r="C138" s="378"/>
      <c r="D138" s="375">
        <v>1.1000000000000001</v>
      </c>
      <c r="E138" s="381" t="s">
        <v>22</v>
      </c>
      <c r="F138" s="165" t="s">
        <v>411</v>
      </c>
      <c r="G138" s="167" t="s">
        <v>412</v>
      </c>
      <c r="H138" s="165" t="s">
        <v>417</v>
      </c>
      <c r="I138" s="370" t="s">
        <v>267</v>
      </c>
      <c r="J138" s="370" t="s">
        <v>413</v>
      </c>
      <c r="K138" s="167">
        <v>10</v>
      </c>
      <c r="L138" s="21" t="s">
        <v>36</v>
      </c>
      <c r="M138" s="25" t="str">
        <f>IFERROR(VLOOKUP(W138,#REF!,2,FALSE),"")</f>
        <v/>
      </c>
      <c r="N138" s="370" t="s">
        <v>267</v>
      </c>
      <c r="O138" s="370" t="s">
        <v>413</v>
      </c>
      <c r="P138" s="370">
        <v>10</v>
      </c>
      <c r="Q138" s="371">
        <v>9</v>
      </c>
      <c r="R138" s="371">
        <v>7.5</v>
      </c>
      <c r="S138" s="371">
        <v>2929</v>
      </c>
      <c r="T138" s="370">
        <v>1</v>
      </c>
      <c r="U138" s="20" t="s">
        <v>36</v>
      </c>
      <c r="V138" s="85" t="str">
        <f t="shared" si="5"/>
        <v>MMS-32H 6~10 600Y</v>
      </c>
      <c r="W138" s="85" t="s">
        <v>288</v>
      </c>
    </row>
    <row r="139" spans="1:23" s="15" customFormat="1" ht="13">
      <c r="A139" s="373"/>
      <c r="B139" s="376"/>
      <c r="C139" s="379"/>
      <c r="D139" s="376"/>
      <c r="E139" s="381"/>
      <c r="F139" s="165" t="s">
        <v>389</v>
      </c>
      <c r="G139" s="167" t="s">
        <v>384</v>
      </c>
      <c r="H139" s="165" t="s">
        <v>390</v>
      </c>
      <c r="I139" s="370"/>
      <c r="J139" s="370"/>
      <c r="K139" s="166" t="s">
        <v>391</v>
      </c>
      <c r="L139" s="166" t="s">
        <v>391</v>
      </c>
      <c r="M139" s="25"/>
      <c r="N139" s="370"/>
      <c r="O139" s="370"/>
      <c r="P139" s="370"/>
      <c r="Q139" s="371"/>
      <c r="R139" s="371"/>
      <c r="S139" s="371"/>
      <c r="T139" s="370"/>
      <c r="U139" s="164"/>
      <c r="V139" s="85"/>
      <c r="W139" s="85"/>
    </row>
    <row r="140" spans="1:23" s="15" customFormat="1" ht="13">
      <c r="A140" s="374"/>
      <c r="B140" s="377"/>
      <c r="C140" s="380"/>
      <c r="D140" s="377"/>
      <c r="E140" s="382"/>
      <c r="F140" s="165" t="s">
        <v>418</v>
      </c>
      <c r="G140" s="167" t="s">
        <v>384</v>
      </c>
      <c r="H140" s="165" t="s">
        <v>447</v>
      </c>
      <c r="I140" s="370"/>
      <c r="J140" s="370"/>
      <c r="K140" s="166" t="s">
        <v>416</v>
      </c>
      <c r="L140" s="166" t="s">
        <v>416</v>
      </c>
      <c r="M140" s="25" t="str">
        <f>IFERROR(VLOOKUP(W140,#REF!,2,FALSE),"")</f>
        <v/>
      </c>
      <c r="N140" s="370"/>
      <c r="O140" s="370"/>
      <c r="P140" s="370"/>
      <c r="Q140" s="371"/>
      <c r="R140" s="371"/>
      <c r="S140" s="371">
        <v>2929</v>
      </c>
      <c r="T140" s="370">
        <v>1</v>
      </c>
      <c r="U140" s="27" t="s">
        <v>416</v>
      </c>
      <c r="V140" s="85" t="str">
        <f t="shared" si="5"/>
        <v xml:space="preserve">TB-32 - </v>
      </c>
      <c r="W140" s="85" t="s">
        <v>25</v>
      </c>
    </row>
    <row r="141" spans="1:23" s="15" customFormat="1" ht="13">
      <c r="A141" s="372" t="s">
        <v>6523</v>
      </c>
      <c r="B141" s="375" t="s">
        <v>410</v>
      </c>
      <c r="C141" s="378"/>
      <c r="D141" s="375">
        <v>1.1000000000000001</v>
      </c>
      <c r="E141" s="381" t="s">
        <v>22</v>
      </c>
      <c r="F141" s="165" t="s">
        <v>411</v>
      </c>
      <c r="G141" s="167" t="s">
        <v>412</v>
      </c>
      <c r="H141" s="165" t="s">
        <v>417</v>
      </c>
      <c r="I141" s="370" t="s">
        <v>267</v>
      </c>
      <c r="J141" s="370" t="s">
        <v>413</v>
      </c>
      <c r="K141" s="167">
        <v>10</v>
      </c>
      <c r="L141" s="21" t="s">
        <v>39</v>
      </c>
      <c r="M141" s="25" t="str">
        <f>IFERROR(VLOOKUP(W141,#REF!,2,FALSE),"")</f>
        <v/>
      </c>
      <c r="N141" s="370" t="s">
        <v>267</v>
      </c>
      <c r="O141" s="370" t="s">
        <v>413</v>
      </c>
      <c r="P141" s="370">
        <v>10</v>
      </c>
      <c r="Q141" s="371">
        <v>11</v>
      </c>
      <c r="R141" s="371">
        <v>10</v>
      </c>
      <c r="S141" s="371">
        <v>2929</v>
      </c>
      <c r="T141" s="370">
        <v>1</v>
      </c>
      <c r="U141" s="20" t="s">
        <v>39</v>
      </c>
      <c r="V141" s="85" t="str">
        <f t="shared" si="5"/>
        <v>MMS-32H 9~13 600Y</v>
      </c>
      <c r="W141" s="85" t="s">
        <v>290</v>
      </c>
    </row>
    <row r="142" spans="1:23" s="15" customFormat="1" ht="13">
      <c r="A142" s="373"/>
      <c r="B142" s="376"/>
      <c r="C142" s="379"/>
      <c r="D142" s="376"/>
      <c r="E142" s="381"/>
      <c r="F142" s="165" t="s">
        <v>389</v>
      </c>
      <c r="G142" s="167" t="s">
        <v>384</v>
      </c>
      <c r="H142" s="165" t="s">
        <v>390</v>
      </c>
      <c r="I142" s="370"/>
      <c r="J142" s="370"/>
      <c r="K142" s="166" t="s">
        <v>391</v>
      </c>
      <c r="L142" s="166" t="s">
        <v>391</v>
      </c>
      <c r="M142" s="25"/>
      <c r="N142" s="370"/>
      <c r="O142" s="370"/>
      <c r="P142" s="370"/>
      <c r="Q142" s="371"/>
      <c r="R142" s="371"/>
      <c r="S142" s="371"/>
      <c r="T142" s="370"/>
      <c r="U142" s="164"/>
      <c r="V142" s="85"/>
      <c r="W142" s="85"/>
    </row>
    <row r="143" spans="1:23" s="15" customFormat="1" ht="13">
      <c r="A143" s="374"/>
      <c r="B143" s="377"/>
      <c r="C143" s="380"/>
      <c r="D143" s="377"/>
      <c r="E143" s="382"/>
      <c r="F143" s="165" t="s">
        <v>418</v>
      </c>
      <c r="G143" s="167" t="s">
        <v>384</v>
      </c>
      <c r="H143" s="165" t="s">
        <v>447</v>
      </c>
      <c r="I143" s="370"/>
      <c r="J143" s="370"/>
      <c r="K143" s="166" t="s">
        <v>416</v>
      </c>
      <c r="L143" s="166" t="s">
        <v>416</v>
      </c>
      <c r="M143" s="25" t="str">
        <f>IFERROR(VLOOKUP(W143,#REF!,2,FALSE),"")</f>
        <v/>
      </c>
      <c r="N143" s="370"/>
      <c r="O143" s="370"/>
      <c r="P143" s="370"/>
      <c r="Q143" s="371"/>
      <c r="R143" s="371"/>
      <c r="S143" s="371">
        <v>2929</v>
      </c>
      <c r="T143" s="370">
        <v>1</v>
      </c>
      <c r="U143" s="27" t="s">
        <v>416</v>
      </c>
      <c r="V143" s="85" t="str">
        <f t="shared" si="5"/>
        <v xml:space="preserve">TB-32 - </v>
      </c>
      <c r="W143" s="85" t="s">
        <v>25</v>
      </c>
    </row>
    <row r="144" spans="1:23" s="15" customFormat="1" ht="13">
      <c r="A144" s="372" t="s">
        <v>6524</v>
      </c>
      <c r="B144" s="375" t="s">
        <v>410</v>
      </c>
      <c r="C144" s="378"/>
      <c r="D144" s="375">
        <v>1.1000000000000001</v>
      </c>
      <c r="E144" s="381" t="s">
        <v>22</v>
      </c>
      <c r="F144" s="165" t="s">
        <v>411</v>
      </c>
      <c r="G144" s="167" t="s">
        <v>412</v>
      </c>
      <c r="H144" s="165" t="s">
        <v>417</v>
      </c>
      <c r="I144" s="370" t="s">
        <v>267</v>
      </c>
      <c r="J144" s="370" t="s">
        <v>413</v>
      </c>
      <c r="K144" s="167">
        <v>10</v>
      </c>
      <c r="L144" s="21" t="s">
        <v>42</v>
      </c>
      <c r="M144" s="25" t="str">
        <f>IFERROR(VLOOKUP(W144,#REF!,2,FALSE),"")</f>
        <v/>
      </c>
      <c r="N144" s="370" t="s">
        <v>267</v>
      </c>
      <c r="O144" s="370" t="s">
        <v>413</v>
      </c>
      <c r="P144" s="370">
        <v>10</v>
      </c>
      <c r="Q144" s="371">
        <v>17</v>
      </c>
      <c r="R144" s="371">
        <v>15</v>
      </c>
      <c r="S144" s="371">
        <v>2929</v>
      </c>
      <c r="T144" s="370">
        <v>1</v>
      </c>
      <c r="U144" s="20" t="s">
        <v>42</v>
      </c>
      <c r="V144" s="85" t="str">
        <f t="shared" si="5"/>
        <v>MMS-32H 11~17 600Y</v>
      </c>
      <c r="W144" s="85" t="s">
        <v>292</v>
      </c>
    </row>
    <row r="145" spans="1:23" s="15" customFormat="1" ht="13">
      <c r="A145" s="373"/>
      <c r="B145" s="376"/>
      <c r="C145" s="379"/>
      <c r="D145" s="376"/>
      <c r="E145" s="381"/>
      <c r="F145" s="165" t="s">
        <v>389</v>
      </c>
      <c r="G145" s="167" t="s">
        <v>384</v>
      </c>
      <c r="H145" s="165" t="s">
        <v>390</v>
      </c>
      <c r="I145" s="370"/>
      <c r="J145" s="370"/>
      <c r="K145" s="166" t="s">
        <v>391</v>
      </c>
      <c r="L145" s="166" t="s">
        <v>391</v>
      </c>
      <c r="M145" s="25"/>
      <c r="N145" s="370"/>
      <c r="O145" s="370"/>
      <c r="P145" s="370"/>
      <c r="Q145" s="371"/>
      <c r="R145" s="371"/>
      <c r="S145" s="371"/>
      <c r="T145" s="370"/>
      <c r="U145" s="164"/>
      <c r="V145" s="85"/>
      <c r="W145" s="85"/>
    </row>
    <row r="146" spans="1:23" s="15" customFormat="1" ht="13">
      <c r="A146" s="374"/>
      <c r="B146" s="377"/>
      <c r="C146" s="380"/>
      <c r="D146" s="377"/>
      <c r="E146" s="382"/>
      <c r="F146" s="165" t="s">
        <v>418</v>
      </c>
      <c r="G146" s="167" t="s">
        <v>384</v>
      </c>
      <c r="H146" s="165" t="s">
        <v>447</v>
      </c>
      <c r="I146" s="370"/>
      <c r="J146" s="370"/>
      <c r="K146" s="166" t="s">
        <v>416</v>
      </c>
      <c r="L146" s="166" t="s">
        <v>416</v>
      </c>
      <c r="M146" s="25" t="str">
        <f>IFERROR(VLOOKUP(W146,#REF!,2,FALSE),"")</f>
        <v/>
      </c>
      <c r="N146" s="370"/>
      <c r="O146" s="370"/>
      <c r="P146" s="370"/>
      <c r="Q146" s="371"/>
      <c r="R146" s="371"/>
      <c r="S146" s="371">
        <v>2929</v>
      </c>
      <c r="T146" s="370">
        <v>1</v>
      </c>
      <c r="U146" s="27" t="s">
        <v>416</v>
      </c>
      <c r="V146" s="85" t="str">
        <f t="shared" si="5"/>
        <v xml:space="preserve">TB-32 - </v>
      </c>
      <c r="W146" s="85" t="s">
        <v>25</v>
      </c>
    </row>
    <row r="147" spans="1:23" s="15" customFormat="1" ht="13">
      <c r="A147" s="372" t="s">
        <v>6525</v>
      </c>
      <c r="B147" s="375" t="s">
        <v>410</v>
      </c>
      <c r="C147" s="378"/>
      <c r="D147" s="375">
        <v>1.1000000000000001</v>
      </c>
      <c r="E147" s="381" t="s">
        <v>22</v>
      </c>
      <c r="F147" s="165" t="s">
        <v>411</v>
      </c>
      <c r="G147" s="167" t="s">
        <v>412</v>
      </c>
      <c r="H147" s="165" t="s">
        <v>417</v>
      </c>
      <c r="I147" s="370" t="s">
        <v>267</v>
      </c>
      <c r="J147" s="370" t="s">
        <v>413</v>
      </c>
      <c r="K147" s="167">
        <v>10</v>
      </c>
      <c r="L147" s="21" t="s">
        <v>45</v>
      </c>
      <c r="M147" s="25" t="str">
        <f>IFERROR(VLOOKUP(W147,#REF!,2,FALSE),"")</f>
        <v/>
      </c>
      <c r="N147" s="370" t="s">
        <v>267</v>
      </c>
      <c r="O147" s="370" t="s">
        <v>413</v>
      </c>
      <c r="P147" s="370">
        <v>10</v>
      </c>
      <c r="Q147" s="371">
        <v>22</v>
      </c>
      <c r="R147" s="371">
        <v>20</v>
      </c>
      <c r="S147" s="371">
        <v>2929</v>
      </c>
      <c r="T147" s="370">
        <v>1</v>
      </c>
      <c r="U147" s="20" t="s">
        <v>45</v>
      </c>
      <c r="V147" s="85" t="str">
        <f t="shared" si="5"/>
        <v>MMS-32H 14~22 600Y</v>
      </c>
      <c r="W147" s="85" t="s">
        <v>294</v>
      </c>
    </row>
    <row r="148" spans="1:23" s="15" customFormat="1" ht="13">
      <c r="A148" s="373"/>
      <c r="B148" s="376"/>
      <c r="C148" s="379"/>
      <c r="D148" s="376"/>
      <c r="E148" s="381"/>
      <c r="F148" s="165" t="s">
        <v>389</v>
      </c>
      <c r="G148" s="167" t="s">
        <v>384</v>
      </c>
      <c r="H148" s="165" t="s">
        <v>390</v>
      </c>
      <c r="I148" s="370"/>
      <c r="J148" s="370"/>
      <c r="K148" s="166" t="s">
        <v>391</v>
      </c>
      <c r="L148" s="166" t="s">
        <v>391</v>
      </c>
      <c r="M148" s="25"/>
      <c r="N148" s="370"/>
      <c r="O148" s="370"/>
      <c r="P148" s="370"/>
      <c r="Q148" s="371"/>
      <c r="R148" s="371"/>
      <c r="S148" s="371"/>
      <c r="T148" s="370"/>
      <c r="U148" s="164"/>
      <c r="V148" s="85"/>
      <c r="W148" s="85"/>
    </row>
    <row r="149" spans="1:23" s="15" customFormat="1" ht="13">
      <c r="A149" s="374"/>
      <c r="B149" s="377"/>
      <c r="C149" s="380"/>
      <c r="D149" s="377"/>
      <c r="E149" s="382"/>
      <c r="F149" s="165" t="s">
        <v>418</v>
      </c>
      <c r="G149" s="167" t="s">
        <v>384</v>
      </c>
      <c r="H149" s="165" t="s">
        <v>447</v>
      </c>
      <c r="I149" s="370"/>
      <c r="J149" s="370"/>
      <c r="K149" s="166" t="s">
        <v>416</v>
      </c>
      <c r="L149" s="166" t="s">
        <v>416</v>
      </c>
      <c r="M149" s="25" t="str">
        <f>IFERROR(VLOOKUP(W149,#REF!,2,FALSE),"")</f>
        <v/>
      </c>
      <c r="N149" s="370"/>
      <c r="O149" s="370"/>
      <c r="P149" s="370"/>
      <c r="Q149" s="371"/>
      <c r="R149" s="371"/>
      <c r="S149" s="371">
        <v>2929</v>
      </c>
      <c r="T149" s="370">
        <v>1</v>
      </c>
      <c r="U149" s="27" t="s">
        <v>416</v>
      </c>
      <c r="V149" s="85" t="str">
        <f t="shared" si="5"/>
        <v xml:space="preserve">TB-32 - </v>
      </c>
      <c r="W149" s="85" t="s">
        <v>25</v>
      </c>
    </row>
    <row r="150" spans="1:23" s="15" customFormat="1" ht="13">
      <c r="A150" s="372" t="s">
        <v>6526</v>
      </c>
      <c r="B150" s="375" t="s">
        <v>410</v>
      </c>
      <c r="C150" s="378"/>
      <c r="D150" s="375">
        <v>1.1000000000000001</v>
      </c>
      <c r="E150" s="381" t="s">
        <v>22</v>
      </c>
      <c r="F150" s="165" t="s">
        <v>411</v>
      </c>
      <c r="G150" s="167" t="s">
        <v>412</v>
      </c>
      <c r="H150" s="165" t="s">
        <v>417</v>
      </c>
      <c r="I150" s="370" t="s">
        <v>267</v>
      </c>
      <c r="J150" s="370" t="s">
        <v>413</v>
      </c>
      <c r="K150" s="167">
        <v>10</v>
      </c>
      <c r="L150" s="21" t="s">
        <v>48</v>
      </c>
      <c r="M150" s="25" t="str">
        <f>IFERROR(VLOOKUP(W150,#REF!,2,FALSE),"")</f>
        <v/>
      </c>
      <c r="N150" s="370" t="s">
        <v>267</v>
      </c>
      <c r="O150" s="370" t="s">
        <v>413</v>
      </c>
      <c r="P150" s="370">
        <v>10</v>
      </c>
      <c r="Q150" s="371">
        <v>22</v>
      </c>
      <c r="R150" s="371">
        <v>20</v>
      </c>
      <c r="S150" s="371">
        <v>2929</v>
      </c>
      <c r="T150" s="370">
        <v>1</v>
      </c>
      <c r="U150" s="20" t="s">
        <v>48</v>
      </c>
      <c r="V150" s="85" t="str">
        <f t="shared" si="5"/>
        <v>MMS-32H 18~26 600Y</v>
      </c>
      <c r="W150" s="85" t="s">
        <v>296</v>
      </c>
    </row>
    <row r="151" spans="1:23" s="15" customFormat="1" ht="13">
      <c r="A151" s="373"/>
      <c r="B151" s="376"/>
      <c r="C151" s="379"/>
      <c r="D151" s="376"/>
      <c r="E151" s="381"/>
      <c r="F151" s="165" t="s">
        <v>389</v>
      </c>
      <c r="G151" s="167" t="s">
        <v>384</v>
      </c>
      <c r="H151" s="165" t="s">
        <v>390</v>
      </c>
      <c r="I151" s="370"/>
      <c r="J151" s="370"/>
      <c r="K151" s="166" t="s">
        <v>391</v>
      </c>
      <c r="L151" s="166" t="s">
        <v>391</v>
      </c>
      <c r="M151" s="25"/>
      <c r="N151" s="370"/>
      <c r="O151" s="370"/>
      <c r="P151" s="370"/>
      <c r="Q151" s="371"/>
      <c r="R151" s="371"/>
      <c r="S151" s="371"/>
      <c r="T151" s="370"/>
      <c r="U151" s="164"/>
      <c r="V151" s="85"/>
      <c r="W151" s="85"/>
    </row>
    <row r="152" spans="1:23" s="15" customFormat="1" ht="13">
      <c r="A152" s="374"/>
      <c r="B152" s="377"/>
      <c r="C152" s="380"/>
      <c r="D152" s="377"/>
      <c r="E152" s="382"/>
      <c r="F152" s="165" t="s">
        <v>418</v>
      </c>
      <c r="G152" s="167" t="s">
        <v>384</v>
      </c>
      <c r="H152" s="165" t="s">
        <v>447</v>
      </c>
      <c r="I152" s="370"/>
      <c r="J152" s="370"/>
      <c r="K152" s="166" t="s">
        <v>416</v>
      </c>
      <c r="L152" s="166" t="s">
        <v>416</v>
      </c>
      <c r="M152" s="25" t="str">
        <f>IFERROR(VLOOKUP(W152,#REF!,2,FALSE),"")</f>
        <v/>
      </c>
      <c r="N152" s="370"/>
      <c r="O152" s="370"/>
      <c r="P152" s="370"/>
      <c r="Q152" s="371"/>
      <c r="R152" s="371"/>
      <c r="S152" s="371">
        <v>2929</v>
      </c>
      <c r="T152" s="370">
        <v>1</v>
      </c>
      <c r="U152" s="27" t="s">
        <v>416</v>
      </c>
      <c r="V152" s="85" t="str">
        <f t="shared" si="5"/>
        <v xml:space="preserve">TB-32 - </v>
      </c>
      <c r="W152" s="85" t="s">
        <v>25</v>
      </c>
    </row>
    <row r="153" spans="1:23" s="15" customFormat="1" ht="13">
      <c r="A153" s="372" t="s">
        <v>6527</v>
      </c>
      <c r="B153" s="375" t="s">
        <v>410</v>
      </c>
      <c r="C153" s="378"/>
      <c r="D153" s="375">
        <v>1.1000000000000001</v>
      </c>
      <c r="E153" s="381" t="s">
        <v>22</v>
      </c>
      <c r="F153" s="165" t="s">
        <v>411</v>
      </c>
      <c r="G153" s="167" t="s">
        <v>412</v>
      </c>
      <c r="H153" s="165" t="s">
        <v>417</v>
      </c>
      <c r="I153" s="370" t="s">
        <v>267</v>
      </c>
      <c r="J153" s="370" t="s">
        <v>413</v>
      </c>
      <c r="K153" s="167">
        <v>10</v>
      </c>
      <c r="L153" s="21" t="s">
        <v>51</v>
      </c>
      <c r="M153" s="25" t="str">
        <f>IFERROR(VLOOKUP(W153,#REF!,2,FALSE),"")</f>
        <v/>
      </c>
      <c r="N153" s="370" t="s">
        <v>267</v>
      </c>
      <c r="O153" s="370" t="s">
        <v>413</v>
      </c>
      <c r="P153" s="370">
        <v>10</v>
      </c>
      <c r="Q153" s="371">
        <v>32</v>
      </c>
      <c r="R153" s="371">
        <v>30</v>
      </c>
      <c r="S153" s="371">
        <v>2929</v>
      </c>
      <c r="T153" s="370">
        <v>1</v>
      </c>
      <c r="U153" s="20" t="s">
        <v>51</v>
      </c>
      <c r="V153" s="85" t="str">
        <f t="shared" si="5"/>
        <v>MMS-32H 22~32 600Y</v>
      </c>
      <c r="W153" s="85" t="s">
        <v>298</v>
      </c>
    </row>
    <row r="154" spans="1:23" s="15" customFormat="1" ht="13">
      <c r="A154" s="373"/>
      <c r="B154" s="376"/>
      <c r="C154" s="379"/>
      <c r="D154" s="376"/>
      <c r="E154" s="381"/>
      <c r="F154" s="165" t="s">
        <v>389</v>
      </c>
      <c r="G154" s="167" t="s">
        <v>384</v>
      </c>
      <c r="H154" s="165" t="s">
        <v>390</v>
      </c>
      <c r="I154" s="370"/>
      <c r="J154" s="370"/>
      <c r="K154" s="166" t="s">
        <v>391</v>
      </c>
      <c r="L154" s="166" t="s">
        <v>391</v>
      </c>
      <c r="M154" s="25"/>
      <c r="N154" s="370"/>
      <c r="O154" s="370"/>
      <c r="P154" s="370"/>
      <c r="Q154" s="371"/>
      <c r="R154" s="371"/>
      <c r="S154" s="371"/>
      <c r="T154" s="370"/>
      <c r="U154" s="164"/>
      <c r="V154" s="85"/>
      <c r="W154" s="85"/>
    </row>
    <row r="155" spans="1:23" s="15" customFormat="1" ht="13">
      <c r="A155" s="374"/>
      <c r="B155" s="377"/>
      <c r="C155" s="380"/>
      <c r="D155" s="377"/>
      <c r="E155" s="382"/>
      <c r="F155" s="165" t="s">
        <v>418</v>
      </c>
      <c r="G155" s="167" t="s">
        <v>384</v>
      </c>
      <c r="H155" s="165" t="s">
        <v>447</v>
      </c>
      <c r="I155" s="370"/>
      <c r="J155" s="370"/>
      <c r="K155" s="166" t="s">
        <v>416</v>
      </c>
      <c r="L155" s="166" t="s">
        <v>416</v>
      </c>
      <c r="M155" s="25" t="str">
        <f>IFERROR(VLOOKUP(W155,#REF!,2,FALSE),"")</f>
        <v/>
      </c>
      <c r="N155" s="370"/>
      <c r="O155" s="370"/>
      <c r="P155" s="370"/>
      <c r="Q155" s="371"/>
      <c r="R155" s="371"/>
      <c r="S155" s="371">
        <v>2929</v>
      </c>
      <c r="T155" s="370">
        <v>1</v>
      </c>
      <c r="U155" s="27" t="s">
        <v>416</v>
      </c>
      <c r="V155" s="85" t="str">
        <f t="shared" si="5"/>
        <v xml:space="preserve">TB-32 - </v>
      </c>
      <c r="W155" s="85" t="s">
        <v>25</v>
      </c>
    </row>
    <row r="156" spans="1:23" s="15" customFormat="1" ht="13">
      <c r="A156" s="372" t="s">
        <v>6528</v>
      </c>
      <c r="B156" s="375" t="s">
        <v>410</v>
      </c>
      <c r="C156" s="378"/>
      <c r="D156" s="375">
        <v>1.1000000000000001</v>
      </c>
      <c r="E156" s="381" t="s">
        <v>22</v>
      </c>
      <c r="F156" s="165" t="s">
        <v>411</v>
      </c>
      <c r="G156" s="167" t="s">
        <v>412</v>
      </c>
      <c r="H156" s="165" t="s">
        <v>417</v>
      </c>
      <c r="I156" s="370" t="s">
        <v>267</v>
      </c>
      <c r="J156" s="370" t="s">
        <v>413</v>
      </c>
      <c r="K156" s="167">
        <v>10</v>
      </c>
      <c r="L156" s="21" t="s">
        <v>54</v>
      </c>
      <c r="M156" s="25" t="str">
        <f>IFERROR(VLOOKUP(W156,#REF!,2,FALSE),"")</f>
        <v/>
      </c>
      <c r="N156" s="370" t="s">
        <v>267</v>
      </c>
      <c r="O156" s="370" t="s">
        <v>413</v>
      </c>
      <c r="P156" s="370">
        <v>10</v>
      </c>
      <c r="Q156" s="371">
        <v>32</v>
      </c>
      <c r="R156" s="371">
        <v>30</v>
      </c>
      <c r="S156" s="371">
        <v>2929</v>
      </c>
      <c r="T156" s="370">
        <v>1</v>
      </c>
      <c r="U156" s="20" t="s">
        <v>54</v>
      </c>
      <c r="V156" s="85" t="str">
        <f t="shared" si="5"/>
        <v>MMS-32H 28~40 600Y</v>
      </c>
      <c r="W156" s="85" t="s">
        <v>300</v>
      </c>
    </row>
    <row r="157" spans="1:23" s="15" customFormat="1" ht="13">
      <c r="A157" s="373"/>
      <c r="B157" s="376"/>
      <c r="C157" s="379"/>
      <c r="D157" s="376"/>
      <c r="E157" s="381"/>
      <c r="F157" s="165" t="s">
        <v>389</v>
      </c>
      <c r="G157" s="167" t="s">
        <v>384</v>
      </c>
      <c r="H157" s="165" t="s">
        <v>390</v>
      </c>
      <c r="I157" s="370"/>
      <c r="J157" s="370"/>
      <c r="K157" s="166" t="s">
        <v>391</v>
      </c>
      <c r="L157" s="166" t="s">
        <v>391</v>
      </c>
      <c r="M157" s="25"/>
      <c r="N157" s="370"/>
      <c r="O157" s="370"/>
      <c r="P157" s="370"/>
      <c r="Q157" s="371"/>
      <c r="R157" s="371"/>
      <c r="S157" s="371"/>
      <c r="T157" s="370"/>
      <c r="U157" s="164"/>
      <c r="V157" s="85"/>
      <c r="W157" s="85"/>
    </row>
    <row r="158" spans="1:23" s="15" customFormat="1" ht="13">
      <c r="A158" s="374"/>
      <c r="B158" s="377"/>
      <c r="C158" s="380"/>
      <c r="D158" s="377"/>
      <c r="E158" s="382"/>
      <c r="F158" s="165" t="s">
        <v>418</v>
      </c>
      <c r="G158" s="167" t="s">
        <v>384</v>
      </c>
      <c r="H158" s="165" t="s">
        <v>447</v>
      </c>
      <c r="I158" s="370"/>
      <c r="J158" s="370"/>
      <c r="K158" s="166" t="s">
        <v>416</v>
      </c>
      <c r="L158" s="166" t="s">
        <v>416</v>
      </c>
      <c r="M158" s="25" t="str">
        <f>IFERROR(VLOOKUP(W158,#REF!,2,FALSE),"")</f>
        <v/>
      </c>
      <c r="N158" s="370"/>
      <c r="O158" s="370"/>
      <c r="P158" s="370"/>
      <c r="Q158" s="371"/>
      <c r="R158" s="371"/>
      <c r="S158" s="371">
        <v>2929</v>
      </c>
      <c r="T158" s="370">
        <v>1</v>
      </c>
      <c r="U158" s="27" t="s">
        <v>416</v>
      </c>
      <c r="V158" s="85" t="str">
        <f t="shared" ref="V158" si="6">+H158&amp;" "&amp;U158&amp;" "&amp;I158</f>
        <v xml:space="preserve">TB-32 - </v>
      </c>
      <c r="W158" s="85" t="s">
        <v>25</v>
      </c>
    </row>
    <row r="159" spans="1:23" s="15" customFormat="1" ht="12.75" customHeight="1">
      <c r="A159" s="372" t="s">
        <v>6529</v>
      </c>
      <c r="B159" s="375" t="s">
        <v>402</v>
      </c>
      <c r="C159" s="378"/>
      <c r="D159" s="375">
        <v>1.1000000000000001</v>
      </c>
      <c r="E159" s="381" t="s">
        <v>22</v>
      </c>
      <c r="F159" s="165" t="s">
        <v>403</v>
      </c>
      <c r="G159" s="167" t="s">
        <v>396</v>
      </c>
      <c r="H159" s="165" t="s">
        <v>404</v>
      </c>
      <c r="I159" s="370">
        <v>240</v>
      </c>
      <c r="J159" s="370" t="s">
        <v>406</v>
      </c>
      <c r="K159" s="167">
        <v>100</v>
      </c>
      <c r="L159" s="167" t="s">
        <v>147</v>
      </c>
      <c r="M159" s="159" t="str">
        <f>IFERROR(VLOOKUP(W159,#REF!,2,FALSE),"")</f>
        <v/>
      </c>
      <c r="N159" s="370">
        <v>240</v>
      </c>
      <c r="O159" s="370" t="s">
        <v>406</v>
      </c>
      <c r="P159" s="370">
        <v>100</v>
      </c>
      <c r="Q159" s="383">
        <v>0.16</v>
      </c>
      <c r="R159" s="383" t="s">
        <v>398</v>
      </c>
      <c r="S159" s="371">
        <v>2929</v>
      </c>
      <c r="T159" s="370">
        <v>1</v>
      </c>
      <c r="U159" s="26" t="s">
        <v>147</v>
      </c>
      <c r="V159" s="85" t="str">
        <f t="shared" ref="V159" si="7">+H159&amp;" "&amp;U159&amp;" "&amp;I159</f>
        <v>MMS-32H 0.1~0.16 240</v>
      </c>
      <c r="W159" s="85" t="s">
        <v>148</v>
      </c>
    </row>
    <row r="160" spans="1:23" s="15" customFormat="1" ht="13">
      <c r="A160" s="373"/>
      <c r="B160" s="376"/>
      <c r="C160" s="379"/>
      <c r="D160" s="376"/>
      <c r="E160" s="381"/>
      <c r="F160" s="165" t="s">
        <v>389</v>
      </c>
      <c r="G160" s="167" t="s">
        <v>384</v>
      </c>
      <c r="H160" s="165" t="s">
        <v>390</v>
      </c>
      <c r="I160" s="370"/>
      <c r="J160" s="370"/>
      <c r="K160" s="166" t="s">
        <v>391</v>
      </c>
      <c r="L160" s="166" t="s">
        <v>391</v>
      </c>
      <c r="M160" s="25"/>
      <c r="N160" s="370"/>
      <c r="O160" s="370"/>
      <c r="P160" s="370"/>
      <c r="Q160" s="383"/>
      <c r="R160" s="383"/>
      <c r="S160" s="371"/>
      <c r="T160" s="370"/>
      <c r="U160" s="164"/>
      <c r="V160" s="85"/>
      <c r="W160" s="85"/>
    </row>
    <row r="161" spans="1:23" s="15" customFormat="1" ht="12.75" customHeight="1">
      <c r="A161" s="374"/>
      <c r="B161" s="377"/>
      <c r="C161" s="380"/>
      <c r="D161" s="377"/>
      <c r="E161" s="384"/>
      <c r="F161" s="165" t="s">
        <v>399</v>
      </c>
      <c r="G161" s="167" t="s">
        <v>400</v>
      </c>
      <c r="H161" s="165" t="s">
        <v>401</v>
      </c>
      <c r="I161" s="370"/>
      <c r="J161" s="370"/>
      <c r="K161" s="166" t="s">
        <v>398</v>
      </c>
      <c r="L161" s="166" t="s">
        <v>398</v>
      </c>
      <c r="M161" s="159" t="str">
        <f>IFERROR(VLOOKUP(W161,#REF!,2,FALSE),"")</f>
        <v/>
      </c>
      <c r="N161" s="370"/>
      <c r="O161" s="370"/>
      <c r="P161" s="370"/>
      <c r="Q161" s="371"/>
      <c r="R161" s="371"/>
      <c r="S161" s="371"/>
      <c r="T161" s="370">
        <v>1</v>
      </c>
      <c r="U161" s="27" t="s">
        <v>398</v>
      </c>
      <c r="V161" s="85" t="str">
        <f t="shared" ref="V161:V177" si="8">+H161&amp;" "&amp;U161&amp;" "&amp;I161</f>
        <v xml:space="preserve">3RV1928-1H - </v>
      </c>
      <c r="W161" s="85" t="s">
        <v>25</v>
      </c>
    </row>
    <row r="162" spans="1:23" s="15" customFormat="1" ht="12.75" customHeight="1">
      <c r="A162" s="372" t="s">
        <v>6530</v>
      </c>
      <c r="B162" s="375" t="s">
        <v>402</v>
      </c>
      <c r="C162" s="378"/>
      <c r="D162" s="375">
        <v>1.1000000000000001</v>
      </c>
      <c r="E162" s="381" t="s">
        <v>22</v>
      </c>
      <c r="F162" s="165" t="s">
        <v>403</v>
      </c>
      <c r="G162" s="167" t="s">
        <v>396</v>
      </c>
      <c r="H162" s="165" t="s">
        <v>404</v>
      </c>
      <c r="I162" s="370">
        <v>240</v>
      </c>
      <c r="J162" s="370" t="s">
        <v>406</v>
      </c>
      <c r="K162" s="167">
        <v>100</v>
      </c>
      <c r="L162" s="167" t="s">
        <v>150</v>
      </c>
      <c r="M162" s="159" t="str">
        <f>IFERROR(VLOOKUP(W162,#REF!,2,FALSE),"")</f>
        <v/>
      </c>
      <c r="N162" s="370">
        <v>240</v>
      </c>
      <c r="O162" s="370" t="s">
        <v>406</v>
      </c>
      <c r="P162" s="370">
        <v>100</v>
      </c>
      <c r="Q162" s="383">
        <v>0.25</v>
      </c>
      <c r="R162" s="383" t="s">
        <v>398</v>
      </c>
      <c r="S162" s="371">
        <v>2929</v>
      </c>
      <c r="T162" s="370">
        <v>1</v>
      </c>
      <c r="U162" s="26" t="s">
        <v>150</v>
      </c>
      <c r="V162" s="85" t="str">
        <f t="shared" si="8"/>
        <v>MMS-32H 0.16~0.25 240</v>
      </c>
      <c r="W162" s="85" t="s">
        <v>151</v>
      </c>
    </row>
    <row r="163" spans="1:23" s="15" customFormat="1" ht="13">
      <c r="A163" s="373"/>
      <c r="B163" s="376"/>
      <c r="C163" s="379"/>
      <c r="D163" s="376"/>
      <c r="E163" s="381"/>
      <c r="F163" s="165" t="s">
        <v>389</v>
      </c>
      <c r="G163" s="167" t="s">
        <v>384</v>
      </c>
      <c r="H163" s="165" t="s">
        <v>390</v>
      </c>
      <c r="I163" s="370"/>
      <c r="J163" s="370"/>
      <c r="K163" s="166" t="s">
        <v>391</v>
      </c>
      <c r="L163" s="166" t="s">
        <v>391</v>
      </c>
      <c r="M163" s="25"/>
      <c r="N163" s="370"/>
      <c r="O163" s="370"/>
      <c r="P163" s="370"/>
      <c r="Q163" s="383"/>
      <c r="R163" s="383"/>
      <c r="S163" s="371"/>
      <c r="T163" s="370"/>
      <c r="U163" s="164"/>
      <c r="V163" s="85"/>
      <c r="W163" s="85"/>
    </row>
    <row r="164" spans="1:23" s="15" customFormat="1" ht="12.75" customHeight="1">
      <c r="A164" s="374"/>
      <c r="B164" s="377"/>
      <c r="C164" s="380"/>
      <c r="D164" s="377"/>
      <c r="E164" s="384"/>
      <c r="F164" s="165" t="s">
        <v>399</v>
      </c>
      <c r="G164" s="167" t="s">
        <v>400</v>
      </c>
      <c r="H164" s="165" t="s">
        <v>401</v>
      </c>
      <c r="I164" s="370"/>
      <c r="J164" s="370"/>
      <c r="K164" s="166" t="s">
        <v>398</v>
      </c>
      <c r="L164" s="166" t="s">
        <v>398</v>
      </c>
      <c r="M164" s="159" t="str">
        <f>IFERROR(VLOOKUP(W164,#REF!,2,FALSE),"")</f>
        <v/>
      </c>
      <c r="N164" s="370"/>
      <c r="O164" s="370"/>
      <c r="P164" s="370"/>
      <c r="Q164" s="371"/>
      <c r="R164" s="371"/>
      <c r="S164" s="371"/>
      <c r="T164" s="370">
        <v>1</v>
      </c>
      <c r="U164" s="27" t="s">
        <v>398</v>
      </c>
      <c r="V164" s="85" t="str">
        <f t="shared" si="8"/>
        <v xml:space="preserve">3RV1928-1H - </v>
      </c>
      <c r="W164" s="85" t="s">
        <v>25</v>
      </c>
    </row>
    <row r="165" spans="1:23" s="15" customFormat="1" ht="12.75" customHeight="1">
      <c r="A165" s="372" t="s">
        <v>6531</v>
      </c>
      <c r="B165" s="375" t="s">
        <v>402</v>
      </c>
      <c r="C165" s="378"/>
      <c r="D165" s="375">
        <v>1.1000000000000001</v>
      </c>
      <c r="E165" s="381" t="s">
        <v>22</v>
      </c>
      <c r="F165" s="165" t="s">
        <v>403</v>
      </c>
      <c r="G165" s="167" t="s">
        <v>396</v>
      </c>
      <c r="H165" s="165" t="s">
        <v>404</v>
      </c>
      <c r="I165" s="370">
        <v>240</v>
      </c>
      <c r="J165" s="370" t="s">
        <v>406</v>
      </c>
      <c r="K165" s="167">
        <v>100</v>
      </c>
      <c r="L165" s="167" t="s">
        <v>153</v>
      </c>
      <c r="M165" s="159" t="str">
        <f>IFERROR(VLOOKUP(W165,#REF!,2,FALSE),"")</f>
        <v/>
      </c>
      <c r="N165" s="370">
        <v>240</v>
      </c>
      <c r="O165" s="370" t="s">
        <v>406</v>
      </c>
      <c r="P165" s="370">
        <v>100</v>
      </c>
      <c r="Q165" s="383">
        <v>0.4</v>
      </c>
      <c r="R165" s="383" t="s">
        <v>398</v>
      </c>
      <c r="S165" s="371">
        <v>2929</v>
      </c>
      <c r="T165" s="370">
        <v>1</v>
      </c>
      <c r="U165" s="26" t="s">
        <v>153</v>
      </c>
      <c r="V165" s="85" t="str">
        <f t="shared" si="8"/>
        <v>MMS-32H 0.25~0.4 240</v>
      </c>
      <c r="W165" s="85" t="s">
        <v>154</v>
      </c>
    </row>
    <row r="166" spans="1:23" s="15" customFormat="1" ht="13">
      <c r="A166" s="373"/>
      <c r="B166" s="376"/>
      <c r="C166" s="379"/>
      <c r="D166" s="376"/>
      <c r="E166" s="381"/>
      <c r="F166" s="165" t="s">
        <v>389</v>
      </c>
      <c r="G166" s="167" t="s">
        <v>384</v>
      </c>
      <c r="H166" s="165" t="s">
        <v>390</v>
      </c>
      <c r="I166" s="370"/>
      <c r="J166" s="370"/>
      <c r="K166" s="166" t="s">
        <v>391</v>
      </c>
      <c r="L166" s="166" t="s">
        <v>391</v>
      </c>
      <c r="M166" s="25"/>
      <c r="N166" s="370"/>
      <c r="O166" s="370"/>
      <c r="P166" s="370"/>
      <c r="Q166" s="383"/>
      <c r="R166" s="383"/>
      <c r="S166" s="371"/>
      <c r="T166" s="370"/>
      <c r="U166" s="164"/>
      <c r="V166" s="85"/>
      <c r="W166" s="85"/>
    </row>
    <row r="167" spans="1:23" s="15" customFormat="1" ht="12.75" customHeight="1">
      <c r="A167" s="374"/>
      <c r="B167" s="377"/>
      <c r="C167" s="380"/>
      <c r="D167" s="377"/>
      <c r="E167" s="384"/>
      <c r="F167" s="165" t="s">
        <v>399</v>
      </c>
      <c r="G167" s="167" t="s">
        <v>400</v>
      </c>
      <c r="H167" s="165" t="s">
        <v>401</v>
      </c>
      <c r="I167" s="370"/>
      <c r="J167" s="370"/>
      <c r="K167" s="166" t="s">
        <v>398</v>
      </c>
      <c r="L167" s="166" t="s">
        <v>398</v>
      </c>
      <c r="M167" s="159" t="str">
        <f>IFERROR(VLOOKUP(W167,#REF!,2,FALSE),"")</f>
        <v/>
      </c>
      <c r="N167" s="370"/>
      <c r="O167" s="370"/>
      <c r="P167" s="370"/>
      <c r="Q167" s="371"/>
      <c r="R167" s="371"/>
      <c r="S167" s="371"/>
      <c r="T167" s="370">
        <v>1</v>
      </c>
      <c r="U167" s="27" t="s">
        <v>398</v>
      </c>
      <c r="V167" s="85" t="str">
        <f t="shared" si="8"/>
        <v xml:space="preserve">3RV1928-1H - </v>
      </c>
      <c r="W167" s="85" t="s">
        <v>25</v>
      </c>
    </row>
    <row r="168" spans="1:23" s="15" customFormat="1" ht="12.75" customHeight="1">
      <c r="A168" s="372" t="s">
        <v>6532</v>
      </c>
      <c r="B168" s="375" t="s">
        <v>402</v>
      </c>
      <c r="C168" s="378"/>
      <c r="D168" s="375">
        <v>1.1000000000000001</v>
      </c>
      <c r="E168" s="381" t="s">
        <v>22</v>
      </c>
      <c r="F168" s="165" t="s">
        <v>403</v>
      </c>
      <c r="G168" s="167" t="s">
        <v>396</v>
      </c>
      <c r="H168" s="165" t="s">
        <v>404</v>
      </c>
      <c r="I168" s="370">
        <v>240</v>
      </c>
      <c r="J168" s="370" t="s">
        <v>406</v>
      </c>
      <c r="K168" s="167">
        <v>100</v>
      </c>
      <c r="L168" s="167" t="s">
        <v>156</v>
      </c>
      <c r="M168" s="159" t="str">
        <f>IFERROR(VLOOKUP(W168,#REF!,2,FALSE),"")</f>
        <v/>
      </c>
      <c r="N168" s="370">
        <v>240</v>
      </c>
      <c r="O168" s="370" t="s">
        <v>406</v>
      </c>
      <c r="P168" s="370">
        <v>100</v>
      </c>
      <c r="Q168" s="383">
        <v>0.63</v>
      </c>
      <c r="R168" s="383" t="s">
        <v>398</v>
      </c>
      <c r="S168" s="371">
        <v>2929</v>
      </c>
      <c r="T168" s="370">
        <v>1</v>
      </c>
      <c r="U168" s="26" t="s">
        <v>156</v>
      </c>
      <c r="V168" s="85" t="str">
        <f t="shared" si="8"/>
        <v>MMS-32H 0.4~0.63 240</v>
      </c>
      <c r="W168" s="85" t="s">
        <v>157</v>
      </c>
    </row>
    <row r="169" spans="1:23" s="15" customFormat="1" ht="13">
      <c r="A169" s="373"/>
      <c r="B169" s="376"/>
      <c r="C169" s="379"/>
      <c r="D169" s="376"/>
      <c r="E169" s="381"/>
      <c r="F169" s="165" t="s">
        <v>389</v>
      </c>
      <c r="G169" s="167" t="s">
        <v>384</v>
      </c>
      <c r="H169" s="165" t="s">
        <v>390</v>
      </c>
      <c r="I169" s="370"/>
      <c r="J169" s="370"/>
      <c r="K169" s="166" t="s">
        <v>391</v>
      </c>
      <c r="L169" s="166" t="s">
        <v>391</v>
      </c>
      <c r="M169" s="25"/>
      <c r="N169" s="370"/>
      <c r="O169" s="370"/>
      <c r="P169" s="370"/>
      <c r="Q169" s="383"/>
      <c r="R169" s="383"/>
      <c r="S169" s="371"/>
      <c r="T169" s="370"/>
      <c r="U169" s="164"/>
      <c r="V169" s="85"/>
      <c r="W169" s="85"/>
    </row>
    <row r="170" spans="1:23" s="15" customFormat="1" ht="12.75" customHeight="1">
      <c r="A170" s="374"/>
      <c r="B170" s="377"/>
      <c r="C170" s="380"/>
      <c r="D170" s="377"/>
      <c r="E170" s="384"/>
      <c r="F170" s="165" t="s">
        <v>399</v>
      </c>
      <c r="G170" s="167" t="s">
        <v>400</v>
      </c>
      <c r="H170" s="165" t="s">
        <v>401</v>
      </c>
      <c r="I170" s="370"/>
      <c r="J170" s="370"/>
      <c r="K170" s="166" t="s">
        <v>398</v>
      </c>
      <c r="L170" s="166" t="s">
        <v>398</v>
      </c>
      <c r="M170" s="159" t="str">
        <f>IFERROR(VLOOKUP(W170,#REF!,2,FALSE),"")</f>
        <v/>
      </c>
      <c r="N170" s="370"/>
      <c r="O170" s="370"/>
      <c r="P170" s="370"/>
      <c r="Q170" s="371"/>
      <c r="R170" s="371"/>
      <c r="S170" s="371"/>
      <c r="T170" s="370">
        <v>1</v>
      </c>
      <c r="U170" s="27" t="s">
        <v>398</v>
      </c>
      <c r="V170" s="85" t="str">
        <f t="shared" si="8"/>
        <v xml:space="preserve">3RV1928-1H - </v>
      </c>
      <c r="W170" s="85" t="s">
        <v>25</v>
      </c>
    </row>
    <row r="171" spans="1:23" s="15" customFormat="1" ht="12.75" customHeight="1">
      <c r="A171" s="372" t="s">
        <v>6533</v>
      </c>
      <c r="B171" s="375" t="s">
        <v>402</v>
      </c>
      <c r="C171" s="378"/>
      <c r="D171" s="375">
        <v>1.1000000000000001</v>
      </c>
      <c r="E171" s="381" t="s">
        <v>22</v>
      </c>
      <c r="F171" s="165" t="s">
        <v>403</v>
      </c>
      <c r="G171" s="167" t="s">
        <v>396</v>
      </c>
      <c r="H171" s="165" t="s">
        <v>404</v>
      </c>
      <c r="I171" s="370">
        <v>240</v>
      </c>
      <c r="J171" s="370" t="s">
        <v>406</v>
      </c>
      <c r="K171" s="167">
        <v>100</v>
      </c>
      <c r="L171" s="167" t="s">
        <v>159</v>
      </c>
      <c r="M171" s="159" t="str">
        <f>IFERROR(VLOOKUP(W171,#REF!,2,FALSE),"")</f>
        <v/>
      </c>
      <c r="N171" s="370">
        <v>240</v>
      </c>
      <c r="O171" s="370" t="s">
        <v>406</v>
      </c>
      <c r="P171" s="370">
        <v>100</v>
      </c>
      <c r="Q171" s="383">
        <v>1</v>
      </c>
      <c r="R171" s="383" t="s">
        <v>398</v>
      </c>
      <c r="S171" s="371">
        <v>2929</v>
      </c>
      <c r="T171" s="370">
        <v>1</v>
      </c>
      <c r="U171" s="26" t="s">
        <v>159</v>
      </c>
      <c r="V171" s="85" t="str">
        <f t="shared" si="8"/>
        <v>MMS-32H 0.63~1 240</v>
      </c>
      <c r="W171" s="85" t="s">
        <v>160</v>
      </c>
    </row>
    <row r="172" spans="1:23" s="15" customFormat="1" ht="13">
      <c r="A172" s="373"/>
      <c r="B172" s="376"/>
      <c r="C172" s="379"/>
      <c r="D172" s="376"/>
      <c r="E172" s="381"/>
      <c r="F172" s="165" t="s">
        <v>389</v>
      </c>
      <c r="G172" s="167" t="s">
        <v>384</v>
      </c>
      <c r="H172" s="165" t="s">
        <v>390</v>
      </c>
      <c r="I172" s="370"/>
      <c r="J172" s="370"/>
      <c r="K172" s="166" t="s">
        <v>391</v>
      </c>
      <c r="L172" s="166" t="s">
        <v>391</v>
      </c>
      <c r="M172" s="25"/>
      <c r="N172" s="370"/>
      <c r="O172" s="370"/>
      <c r="P172" s="370"/>
      <c r="Q172" s="383"/>
      <c r="R172" s="383"/>
      <c r="S172" s="371"/>
      <c r="T172" s="370"/>
      <c r="U172" s="164"/>
      <c r="V172" s="85"/>
      <c r="W172" s="85"/>
    </row>
    <row r="173" spans="1:23" s="15" customFormat="1" ht="12.75" customHeight="1">
      <c r="A173" s="374"/>
      <c r="B173" s="377"/>
      <c r="C173" s="380"/>
      <c r="D173" s="377"/>
      <c r="E173" s="384"/>
      <c r="F173" s="165" t="s">
        <v>399</v>
      </c>
      <c r="G173" s="167" t="s">
        <v>400</v>
      </c>
      <c r="H173" s="165" t="s">
        <v>401</v>
      </c>
      <c r="I173" s="370"/>
      <c r="J173" s="370"/>
      <c r="K173" s="166" t="s">
        <v>398</v>
      </c>
      <c r="L173" s="166" t="s">
        <v>398</v>
      </c>
      <c r="M173" s="159" t="str">
        <f>IFERROR(VLOOKUP(W173,#REF!,2,FALSE),"")</f>
        <v/>
      </c>
      <c r="N173" s="370"/>
      <c r="O173" s="370"/>
      <c r="P173" s="370"/>
      <c r="Q173" s="371"/>
      <c r="R173" s="371"/>
      <c r="S173" s="371">
        <v>2929</v>
      </c>
      <c r="T173" s="370">
        <v>1</v>
      </c>
      <c r="U173" s="27" t="s">
        <v>398</v>
      </c>
      <c r="V173" s="85" t="str">
        <f t="shared" si="8"/>
        <v xml:space="preserve">3RV1928-1H - </v>
      </c>
      <c r="W173" s="85" t="s">
        <v>25</v>
      </c>
    </row>
    <row r="174" spans="1:23" s="15" customFormat="1" ht="13">
      <c r="A174" s="372" t="s">
        <v>6534</v>
      </c>
      <c r="B174" s="375" t="s">
        <v>402</v>
      </c>
      <c r="C174" s="378"/>
      <c r="D174" s="375">
        <v>1.1000000000000001</v>
      </c>
      <c r="E174" s="381" t="s">
        <v>22</v>
      </c>
      <c r="F174" s="165" t="s">
        <v>403</v>
      </c>
      <c r="G174" s="167" t="s">
        <v>396</v>
      </c>
      <c r="H174" s="165" t="s">
        <v>404</v>
      </c>
      <c r="I174" s="370">
        <v>240</v>
      </c>
      <c r="J174" s="370" t="s">
        <v>406</v>
      </c>
      <c r="K174" s="167">
        <v>100</v>
      </c>
      <c r="L174" s="167" t="s">
        <v>162</v>
      </c>
      <c r="M174" s="159" t="str">
        <f>IFERROR(VLOOKUP(W174,#REF!,2,FALSE),"")</f>
        <v/>
      </c>
      <c r="N174" s="370">
        <v>240</v>
      </c>
      <c r="O174" s="370" t="s">
        <v>406</v>
      </c>
      <c r="P174" s="370">
        <v>100</v>
      </c>
      <c r="Q174" s="383">
        <v>1.6</v>
      </c>
      <c r="R174" s="383" t="s">
        <v>446</v>
      </c>
      <c r="S174" s="371">
        <v>2929</v>
      </c>
      <c r="T174" s="370">
        <v>1</v>
      </c>
      <c r="U174" s="26" t="s">
        <v>162</v>
      </c>
      <c r="V174" s="85" t="str">
        <f t="shared" si="8"/>
        <v>MMS-32H 1~1.6 240</v>
      </c>
      <c r="W174" s="85" t="s">
        <v>163</v>
      </c>
    </row>
    <row r="175" spans="1:23" s="15" customFormat="1" ht="13">
      <c r="A175" s="373"/>
      <c r="B175" s="376"/>
      <c r="C175" s="379"/>
      <c r="D175" s="376"/>
      <c r="E175" s="381"/>
      <c r="F175" s="165" t="s">
        <v>389</v>
      </c>
      <c r="G175" s="167" t="s">
        <v>384</v>
      </c>
      <c r="H175" s="165" t="s">
        <v>390</v>
      </c>
      <c r="I175" s="370"/>
      <c r="J175" s="370"/>
      <c r="K175" s="166" t="s">
        <v>391</v>
      </c>
      <c r="L175" s="166" t="s">
        <v>391</v>
      </c>
      <c r="M175" s="25"/>
      <c r="N175" s="370"/>
      <c r="O175" s="370"/>
      <c r="P175" s="370"/>
      <c r="Q175" s="383"/>
      <c r="R175" s="383"/>
      <c r="S175" s="371"/>
      <c r="T175" s="370"/>
      <c r="U175" s="164"/>
      <c r="V175" s="85"/>
      <c r="W175" s="85"/>
    </row>
    <row r="176" spans="1:23" s="15" customFormat="1" ht="13">
      <c r="A176" s="374"/>
      <c r="B176" s="377"/>
      <c r="C176" s="380"/>
      <c r="D176" s="377"/>
      <c r="E176" s="384"/>
      <c r="F176" s="165" t="s">
        <v>399</v>
      </c>
      <c r="G176" s="167" t="s">
        <v>400</v>
      </c>
      <c r="H176" s="165" t="s">
        <v>401</v>
      </c>
      <c r="I176" s="370"/>
      <c r="J176" s="370"/>
      <c r="K176" s="166" t="s">
        <v>398</v>
      </c>
      <c r="L176" s="166" t="s">
        <v>398</v>
      </c>
      <c r="M176" s="159" t="str">
        <f>IFERROR(VLOOKUP(W176,#REF!,2,FALSE),"")</f>
        <v/>
      </c>
      <c r="N176" s="370"/>
      <c r="O176" s="370"/>
      <c r="P176" s="370"/>
      <c r="Q176" s="371"/>
      <c r="R176" s="371"/>
      <c r="S176" s="371">
        <v>2929</v>
      </c>
      <c r="T176" s="370">
        <v>1</v>
      </c>
      <c r="U176" s="27" t="s">
        <v>398</v>
      </c>
      <c r="V176" s="85" t="str">
        <f t="shared" si="8"/>
        <v xml:space="preserve">3RV1928-1H - </v>
      </c>
      <c r="W176" s="85" t="s">
        <v>25</v>
      </c>
    </row>
    <row r="177" spans="1:23" s="15" customFormat="1" ht="13">
      <c r="A177" s="387" t="s">
        <v>21</v>
      </c>
      <c r="B177" s="387" t="s">
        <v>382</v>
      </c>
      <c r="C177" s="389"/>
      <c r="D177" s="387">
        <v>1.1000000000000001</v>
      </c>
      <c r="E177" s="391" t="s">
        <v>22</v>
      </c>
      <c r="F177" s="163" t="s">
        <v>383</v>
      </c>
      <c r="G177" s="164" t="s">
        <v>384</v>
      </c>
      <c r="H177" s="163" t="s">
        <v>385</v>
      </c>
      <c r="I177" s="385" t="s">
        <v>386</v>
      </c>
      <c r="J177" s="385" t="s">
        <v>387</v>
      </c>
      <c r="K177" s="26" t="s">
        <v>388</v>
      </c>
      <c r="L177" s="26" t="s">
        <v>23</v>
      </c>
      <c r="M177" s="17" t="str">
        <f>IFERROR(VLOOKUP(W177,#REF!,2,FALSE),"")</f>
        <v/>
      </c>
      <c r="N177" s="385" t="s">
        <v>386</v>
      </c>
      <c r="O177" s="385" t="s">
        <v>387</v>
      </c>
      <c r="P177" s="385" t="s">
        <v>388</v>
      </c>
      <c r="Q177" s="386">
        <v>2.2000000000000002</v>
      </c>
      <c r="R177" s="386">
        <v>0.5</v>
      </c>
      <c r="S177" s="386">
        <v>2929</v>
      </c>
      <c r="T177" s="385">
        <v>1</v>
      </c>
      <c r="U177" s="26" t="s">
        <v>23</v>
      </c>
      <c r="V177" s="85" t="str">
        <f t="shared" si="8"/>
        <v>MMS-32H 1.6~2.5 240</v>
      </c>
      <c r="W177" s="85" t="s">
        <v>24</v>
      </c>
    </row>
    <row r="178" spans="1:23" s="15" customFormat="1" ht="13">
      <c r="A178" s="393"/>
      <c r="B178" s="393"/>
      <c r="C178" s="394"/>
      <c r="D178" s="393"/>
      <c r="E178" s="391"/>
      <c r="F178" s="163" t="s">
        <v>389</v>
      </c>
      <c r="G178" s="164" t="s">
        <v>384</v>
      </c>
      <c r="H178" s="163" t="s">
        <v>390</v>
      </c>
      <c r="I178" s="385"/>
      <c r="J178" s="385"/>
      <c r="K178" s="27" t="s">
        <v>391</v>
      </c>
      <c r="L178" s="27" t="s">
        <v>391</v>
      </c>
      <c r="M178" s="17"/>
      <c r="N178" s="385"/>
      <c r="O178" s="385"/>
      <c r="P178" s="385"/>
      <c r="Q178" s="386"/>
      <c r="R178" s="386"/>
      <c r="S178" s="386"/>
      <c r="T178" s="385"/>
      <c r="U178" s="26"/>
      <c r="V178" s="85"/>
      <c r="W178" s="85"/>
    </row>
    <row r="179" spans="1:23" s="15" customFormat="1" ht="13">
      <c r="A179" s="388"/>
      <c r="B179" s="388"/>
      <c r="C179" s="390"/>
      <c r="D179" s="388"/>
      <c r="E179" s="392"/>
      <c r="F179" s="163" t="s">
        <v>392</v>
      </c>
      <c r="G179" s="164" t="s">
        <v>393</v>
      </c>
      <c r="H179" s="163" t="s">
        <v>394</v>
      </c>
      <c r="I179" s="385"/>
      <c r="J179" s="385"/>
      <c r="K179" s="27" t="s">
        <v>391</v>
      </c>
      <c r="L179" s="27" t="s">
        <v>391</v>
      </c>
      <c r="M179" s="17" t="str">
        <f>IFERROR(VLOOKUP(W179,#REF!,2,FALSE),"")</f>
        <v/>
      </c>
      <c r="N179" s="385"/>
      <c r="O179" s="385"/>
      <c r="P179" s="385"/>
      <c r="Q179" s="386"/>
      <c r="R179" s="386"/>
      <c r="S179" s="386">
        <v>2929</v>
      </c>
      <c r="T179" s="385">
        <v>1</v>
      </c>
      <c r="U179" s="27" t="s">
        <v>391</v>
      </c>
      <c r="V179" s="85" t="str">
        <f>+H179&amp;" "&amp;U179&amp;" "&amp;I179</f>
        <v xml:space="preserve">3RV1928-1H - </v>
      </c>
      <c r="W179" s="85" t="s">
        <v>25</v>
      </c>
    </row>
    <row r="180" spans="1:23" s="15" customFormat="1" ht="13">
      <c r="A180" s="387" t="s">
        <v>26</v>
      </c>
      <c r="B180" s="387" t="s">
        <v>382</v>
      </c>
      <c r="C180" s="389"/>
      <c r="D180" s="387">
        <v>1.1000000000000001</v>
      </c>
      <c r="E180" s="391" t="s">
        <v>22</v>
      </c>
      <c r="F180" s="163" t="s">
        <v>383</v>
      </c>
      <c r="G180" s="164" t="s">
        <v>384</v>
      </c>
      <c r="H180" s="163" t="s">
        <v>385</v>
      </c>
      <c r="I180" s="385" t="s">
        <v>386</v>
      </c>
      <c r="J180" s="385" t="s">
        <v>387</v>
      </c>
      <c r="K180" s="26" t="s">
        <v>388</v>
      </c>
      <c r="L180" s="26" t="s">
        <v>27</v>
      </c>
      <c r="M180" s="17" t="str">
        <f>IFERROR(VLOOKUP(W180,#REF!,2,FALSE),"")</f>
        <v/>
      </c>
      <c r="N180" s="385" t="s">
        <v>386</v>
      </c>
      <c r="O180" s="385" t="s">
        <v>387</v>
      </c>
      <c r="P180" s="385" t="s">
        <v>388</v>
      </c>
      <c r="Q180" s="386">
        <v>3.2</v>
      </c>
      <c r="R180" s="386">
        <f>3/4</f>
        <v>0.75</v>
      </c>
      <c r="S180" s="386">
        <v>2929</v>
      </c>
      <c r="T180" s="385">
        <v>1</v>
      </c>
      <c r="U180" s="26" t="s">
        <v>27</v>
      </c>
      <c r="V180" s="85" t="str">
        <f>+H180&amp;" "&amp;U180&amp;" "&amp;I180</f>
        <v>MMS-32H 2.5~4 240</v>
      </c>
      <c r="W180" s="85" t="s">
        <v>28</v>
      </c>
    </row>
    <row r="181" spans="1:23" s="15" customFormat="1" ht="13">
      <c r="A181" s="393"/>
      <c r="B181" s="393"/>
      <c r="C181" s="394"/>
      <c r="D181" s="393"/>
      <c r="E181" s="391"/>
      <c r="F181" s="163" t="s">
        <v>395</v>
      </c>
      <c r="G181" s="164" t="s">
        <v>396</v>
      </c>
      <c r="H181" s="163" t="s">
        <v>397</v>
      </c>
      <c r="I181" s="385"/>
      <c r="J181" s="385"/>
      <c r="K181" s="27" t="s">
        <v>398</v>
      </c>
      <c r="L181" s="27" t="s">
        <v>398</v>
      </c>
      <c r="M181" s="17"/>
      <c r="N181" s="385"/>
      <c r="O181" s="385"/>
      <c r="P181" s="385"/>
      <c r="Q181" s="386"/>
      <c r="R181" s="386"/>
      <c r="S181" s="386"/>
      <c r="T181" s="385"/>
      <c r="U181" s="26"/>
      <c r="V181" s="85"/>
      <c r="W181" s="85"/>
    </row>
    <row r="182" spans="1:23" s="15" customFormat="1" ht="13">
      <c r="A182" s="388"/>
      <c r="B182" s="388"/>
      <c r="C182" s="390"/>
      <c r="D182" s="388"/>
      <c r="E182" s="392"/>
      <c r="F182" s="163" t="s">
        <v>399</v>
      </c>
      <c r="G182" s="164" t="s">
        <v>400</v>
      </c>
      <c r="H182" s="163" t="s">
        <v>401</v>
      </c>
      <c r="I182" s="385"/>
      <c r="J182" s="385"/>
      <c r="K182" s="27" t="s">
        <v>398</v>
      </c>
      <c r="L182" s="27" t="s">
        <v>398</v>
      </c>
      <c r="M182" s="17" t="str">
        <f>IFERROR(VLOOKUP(W182,#REF!,2,FALSE),"")</f>
        <v/>
      </c>
      <c r="N182" s="385"/>
      <c r="O182" s="385"/>
      <c r="P182" s="385"/>
      <c r="Q182" s="386"/>
      <c r="R182" s="386"/>
      <c r="S182" s="386">
        <v>2929</v>
      </c>
      <c r="T182" s="385">
        <v>1</v>
      </c>
      <c r="U182" s="27" t="s">
        <v>398</v>
      </c>
      <c r="V182" s="85" t="str">
        <f>+H182&amp;" "&amp;U182&amp;" "&amp;I182</f>
        <v xml:space="preserve">3RV1928-1H - </v>
      </c>
      <c r="W182" s="85" t="s">
        <v>25</v>
      </c>
    </row>
    <row r="183" spans="1:23" s="15" customFormat="1" ht="13">
      <c r="A183" s="387" t="s">
        <v>29</v>
      </c>
      <c r="B183" s="387" t="s">
        <v>402</v>
      </c>
      <c r="C183" s="389"/>
      <c r="D183" s="387">
        <v>1.1000000000000001</v>
      </c>
      <c r="E183" s="391" t="s">
        <v>22</v>
      </c>
      <c r="F183" s="163" t="s">
        <v>403</v>
      </c>
      <c r="G183" s="164" t="s">
        <v>396</v>
      </c>
      <c r="H183" s="163" t="s">
        <v>404</v>
      </c>
      <c r="I183" s="385" t="s">
        <v>405</v>
      </c>
      <c r="J183" s="385" t="s">
        <v>406</v>
      </c>
      <c r="K183" s="26" t="s">
        <v>407</v>
      </c>
      <c r="L183" s="20" t="s">
        <v>30</v>
      </c>
      <c r="M183" s="17" t="str">
        <f>IFERROR(VLOOKUP(W183,#REF!,2,FALSE),"")</f>
        <v/>
      </c>
      <c r="N183" s="385" t="s">
        <v>405</v>
      </c>
      <c r="O183" s="385" t="s">
        <v>406</v>
      </c>
      <c r="P183" s="385" t="s">
        <v>407</v>
      </c>
      <c r="Q183" s="386">
        <v>6</v>
      </c>
      <c r="R183" s="386">
        <v>1.5</v>
      </c>
      <c r="S183" s="386">
        <v>2929</v>
      </c>
      <c r="T183" s="385">
        <v>1</v>
      </c>
      <c r="U183" s="20" t="s">
        <v>30</v>
      </c>
      <c r="V183" s="85" t="str">
        <f>+H183&amp;" "&amp;U183&amp;" "&amp;I183</f>
        <v>MMS-32H 4~6 240</v>
      </c>
      <c r="W183" s="85" t="s">
        <v>31</v>
      </c>
    </row>
    <row r="184" spans="1:23" s="15" customFormat="1" ht="13">
      <c r="A184" s="393"/>
      <c r="B184" s="393"/>
      <c r="C184" s="394"/>
      <c r="D184" s="393"/>
      <c r="E184" s="391"/>
      <c r="F184" s="163" t="s">
        <v>395</v>
      </c>
      <c r="G184" s="164" t="s">
        <v>396</v>
      </c>
      <c r="H184" s="163" t="s">
        <v>397</v>
      </c>
      <c r="I184" s="385"/>
      <c r="J184" s="385"/>
      <c r="K184" s="27" t="s">
        <v>398</v>
      </c>
      <c r="L184" s="27" t="s">
        <v>398</v>
      </c>
      <c r="M184" s="17"/>
      <c r="N184" s="385"/>
      <c r="O184" s="385"/>
      <c r="P184" s="385"/>
      <c r="Q184" s="386"/>
      <c r="R184" s="386"/>
      <c r="S184" s="386"/>
      <c r="T184" s="385"/>
      <c r="U184" s="20"/>
      <c r="V184" s="85"/>
      <c r="W184" s="85"/>
    </row>
    <row r="185" spans="1:23" s="15" customFormat="1" ht="13">
      <c r="A185" s="388"/>
      <c r="B185" s="388"/>
      <c r="C185" s="390"/>
      <c r="D185" s="388"/>
      <c r="E185" s="392"/>
      <c r="F185" s="163" t="s">
        <v>399</v>
      </c>
      <c r="G185" s="164" t="s">
        <v>400</v>
      </c>
      <c r="H185" s="163" t="s">
        <v>401</v>
      </c>
      <c r="I185" s="385"/>
      <c r="J185" s="385"/>
      <c r="K185" s="27" t="s">
        <v>398</v>
      </c>
      <c r="L185" s="27" t="s">
        <v>398</v>
      </c>
      <c r="M185" s="17" t="str">
        <f>IFERROR(VLOOKUP(W185,#REF!,2,FALSE),"")</f>
        <v/>
      </c>
      <c r="N185" s="385"/>
      <c r="O185" s="385"/>
      <c r="P185" s="385"/>
      <c r="Q185" s="386"/>
      <c r="R185" s="386"/>
      <c r="S185" s="386">
        <v>2929</v>
      </c>
      <c r="T185" s="385">
        <v>1</v>
      </c>
      <c r="U185" s="27" t="s">
        <v>398</v>
      </c>
      <c r="V185" s="85" t="str">
        <f>+H185&amp;" "&amp;U185&amp;" "&amp;I185</f>
        <v xml:space="preserve">3RV1928-1H - </v>
      </c>
      <c r="W185" s="85" t="s">
        <v>25</v>
      </c>
    </row>
    <row r="186" spans="1:23" s="15" customFormat="1" ht="13">
      <c r="A186" s="387" t="s">
        <v>32</v>
      </c>
      <c r="B186" s="387" t="s">
        <v>402</v>
      </c>
      <c r="C186" s="389"/>
      <c r="D186" s="387">
        <v>1.1000000000000001</v>
      </c>
      <c r="E186" s="391" t="s">
        <v>22</v>
      </c>
      <c r="F186" s="163" t="s">
        <v>403</v>
      </c>
      <c r="G186" s="164" t="s">
        <v>396</v>
      </c>
      <c r="H186" s="163" t="s">
        <v>404</v>
      </c>
      <c r="I186" s="385" t="s">
        <v>405</v>
      </c>
      <c r="J186" s="385" t="s">
        <v>406</v>
      </c>
      <c r="K186" s="26" t="s">
        <v>407</v>
      </c>
      <c r="L186" s="20" t="s">
        <v>33</v>
      </c>
      <c r="M186" s="17" t="str">
        <f>IFERROR(VLOOKUP(W186,#REF!,2,FALSE),"")</f>
        <v/>
      </c>
      <c r="N186" s="385" t="s">
        <v>405</v>
      </c>
      <c r="O186" s="385" t="s">
        <v>406</v>
      </c>
      <c r="P186" s="385" t="s">
        <v>407</v>
      </c>
      <c r="Q186" s="386">
        <v>6.8</v>
      </c>
      <c r="R186" s="386">
        <v>2</v>
      </c>
      <c r="S186" s="386">
        <v>2929</v>
      </c>
      <c r="T186" s="385">
        <v>1</v>
      </c>
      <c r="U186" s="20" t="s">
        <v>33</v>
      </c>
      <c r="V186" s="85" t="str">
        <f>+H186&amp;" "&amp;U186&amp;" "&amp;I186</f>
        <v>MMS-32H 5~8 240</v>
      </c>
      <c r="W186" s="85" t="s">
        <v>34</v>
      </c>
    </row>
    <row r="187" spans="1:23" s="15" customFormat="1" ht="13">
      <c r="A187" s="393"/>
      <c r="B187" s="393"/>
      <c r="C187" s="394"/>
      <c r="D187" s="393"/>
      <c r="E187" s="391"/>
      <c r="F187" s="163" t="s">
        <v>395</v>
      </c>
      <c r="G187" s="164" t="s">
        <v>396</v>
      </c>
      <c r="H187" s="163" t="s">
        <v>397</v>
      </c>
      <c r="I187" s="385"/>
      <c r="J187" s="385"/>
      <c r="K187" s="27" t="s">
        <v>398</v>
      </c>
      <c r="L187" s="27" t="s">
        <v>398</v>
      </c>
      <c r="M187" s="17"/>
      <c r="N187" s="385"/>
      <c r="O187" s="385"/>
      <c r="P187" s="385"/>
      <c r="Q187" s="386"/>
      <c r="R187" s="386"/>
      <c r="S187" s="386"/>
      <c r="T187" s="385"/>
      <c r="U187" s="20"/>
      <c r="V187" s="85"/>
      <c r="W187" s="85"/>
    </row>
    <row r="188" spans="1:23" s="15" customFormat="1" ht="13">
      <c r="A188" s="388"/>
      <c r="B188" s="388"/>
      <c r="C188" s="390"/>
      <c r="D188" s="388"/>
      <c r="E188" s="392"/>
      <c r="F188" s="163" t="s">
        <v>399</v>
      </c>
      <c r="G188" s="164" t="s">
        <v>400</v>
      </c>
      <c r="H188" s="163" t="s">
        <v>401</v>
      </c>
      <c r="I188" s="385"/>
      <c r="J188" s="385"/>
      <c r="K188" s="27" t="s">
        <v>398</v>
      </c>
      <c r="L188" s="27" t="s">
        <v>398</v>
      </c>
      <c r="M188" s="17" t="str">
        <f>IFERROR(VLOOKUP(W188,#REF!,2,FALSE),"")</f>
        <v/>
      </c>
      <c r="N188" s="385"/>
      <c r="O188" s="385"/>
      <c r="P188" s="385"/>
      <c r="Q188" s="386"/>
      <c r="R188" s="386"/>
      <c r="S188" s="386">
        <v>2929</v>
      </c>
      <c r="T188" s="385">
        <v>1</v>
      </c>
      <c r="U188" s="27" t="s">
        <v>398</v>
      </c>
      <c r="V188" s="85" t="str">
        <f>+H188&amp;" "&amp;U188&amp;" "&amp;I188</f>
        <v xml:space="preserve">3RV1928-1H - </v>
      </c>
      <c r="W188" s="85" t="s">
        <v>25</v>
      </c>
    </row>
    <row r="189" spans="1:23" s="15" customFormat="1" ht="13">
      <c r="A189" s="387" t="s">
        <v>35</v>
      </c>
      <c r="B189" s="387" t="s">
        <v>402</v>
      </c>
      <c r="C189" s="389"/>
      <c r="D189" s="387">
        <v>1.1000000000000001</v>
      </c>
      <c r="E189" s="391" t="s">
        <v>22</v>
      </c>
      <c r="F189" s="163" t="s">
        <v>403</v>
      </c>
      <c r="G189" s="164" t="s">
        <v>396</v>
      </c>
      <c r="H189" s="163" t="s">
        <v>404</v>
      </c>
      <c r="I189" s="385" t="s">
        <v>405</v>
      </c>
      <c r="J189" s="385" t="s">
        <v>406</v>
      </c>
      <c r="K189" s="26" t="s">
        <v>407</v>
      </c>
      <c r="L189" s="20" t="s">
        <v>36</v>
      </c>
      <c r="M189" s="17" t="str">
        <f>IFERROR(VLOOKUP(W189,#REF!,2,FALSE),"")</f>
        <v/>
      </c>
      <c r="N189" s="385" t="s">
        <v>405</v>
      </c>
      <c r="O189" s="385" t="s">
        <v>406</v>
      </c>
      <c r="P189" s="385" t="s">
        <v>407</v>
      </c>
      <c r="Q189" s="386">
        <v>9.6</v>
      </c>
      <c r="R189" s="386">
        <v>3</v>
      </c>
      <c r="S189" s="386">
        <v>2929</v>
      </c>
      <c r="T189" s="385">
        <v>1</v>
      </c>
      <c r="U189" s="20" t="s">
        <v>36</v>
      </c>
      <c r="V189" s="85" t="str">
        <f>+H189&amp;" "&amp;U189&amp;" "&amp;I189</f>
        <v>MMS-32H 6~10 240</v>
      </c>
      <c r="W189" s="85" t="s">
        <v>37</v>
      </c>
    </row>
    <row r="190" spans="1:23" s="15" customFormat="1" ht="13">
      <c r="A190" s="393"/>
      <c r="B190" s="393"/>
      <c r="C190" s="394"/>
      <c r="D190" s="393"/>
      <c r="E190" s="391"/>
      <c r="F190" s="163" t="s">
        <v>395</v>
      </c>
      <c r="G190" s="164" t="s">
        <v>396</v>
      </c>
      <c r="H190" s="163" t="s">
        <v>397</v>
      </c>
      <c r="I190" s="385"/>
      <c r="J190" s="385"/>
      <c r="K190" s="27" t="s">
        <v>398</v>
      </c>
      <c r="L190" s="27" t="s">
        <v>398</v>
      </c>
      <c r="M190" s="17"/>
      <c r="N190" s="385"/>
      <c r="O190" s="385"/>
      <c r="P190" s="385"/>
      <c r="Q190" s="386"/>
      <c r="R190" s="386"/>
      <c r="S190" s="386"/>
      <c r="T190" s="385"/>
      <c r="U190" s="20"/>
      <c r="V190" s="85"/>
      <c r="W190" s="85"/>
    </row>
    <row r="191" spans="1:23" s="15" customFormat="1" ht="13">
      <c r="A191" s="388"/>
      <c r="B191" s="388"/>
      <c r="C191" s="390"/>
      <c r="D191" s="388"/>
      <c r="E191" s="392"/>
      <c r="F191" s="163" t="s">
        <v>399</v>
      </c>
      <c r="G191" s="164" t="s">
        <v>400</v>
      </c>
      <c r="H191" s="163" t="s">
        <v>401</v>
      </c>
      <c r="I191" s="385"/>
      <c r="J191" s="385"/>
      <c r="K191" s="27" t="s">
        <v>398</v>
      </c>
      <c r="L191" s="27" t="s">
        <v>398</v>
      </c>
      <c r="M191" s="17" t="str">
        <f>IFERROR(VLOOKUP(W191,#REF!,2,FALSE),"")</f>
        <v/>
      </c>
      <c r="N191" s="385"/>
      <c r="O191" s="385"/>
      <c r="P191" s="385"/>
      <c r="Q191" s="386"/>
      <c r="R191" s="386"/>
      <c r="S191" s="386">
        <v>2929</v>
      </c>
      <c r="T191" s="385">
        <v>1</v>
      </c>
      <c r="U191" s="27" t="s">
        <v>398</v>
      </c>
      <c r="V191" s="85" t="str">
        <f>+H191&amp;" "&amp;U191&amp;" "&amp;I191</f>
        <v xml:space="preserve">3RV1928-1H - </v>
      </c>
      <c r="W191" s="85" t="s">
        <v>25</v>
      </c>
    </row>
    <row r="192" spans="1:23" s="15" customFormat="1" ht="13">
      <c r="A192" s="387" t="s">
        <v>38</v>
      </c>
      <c r="B192" s="387" t="s">
        <v>402</v>
      </c>
      <c r="C192" s="389"/>
      <c r="D192" s="387">
        <v>1.1000000000000001</v>
      </c>
      <c r="E192" s="391" t="s">
        <v>22</v>
      </c>
      <c r="F192" s="163" t="s">
        <v>403</v>
      </c>
      <c r="G192" s="164" t="s">
        <v>396</v>
      </c>
      <c r="H192" s="163" t="s">
        <v>404</v>
      </c>
      <c r="I192" s="385" t="s">
        <v>405</v>
      </c>
      <c r="J192" s="385" t="s">
        <v>406</v>
      </c>
      <c r="K192" s="26" t="s">
        <v>407</v>
      </c>
      <c r="L192" s="20" t="s">
        <v>39</v>
      </c>
      <c r="M192" s="17" t="str">
        <f>IFERROR(VLOOKUP(W192,#REF!,2,FALSE),"")</f>
        <v/>
      </c>
      <c r="N192" s="385" t="s">
        <v>405</v>
      </c>
      <c r="O192" s="385" t="s">
        <v>406</v>
      </c>
      <c r="P192" s="385" t="s">
        <v>407</v>
      </c>
      <c r="Q192" s="386">
        <v>9.6</v>
      </c>
      <c r="R192" s="386">
        <v>5</v>
      </c>
      <c r="S192" s="386">
        <v>2929</v>
      </c>
      <c r="T192" s="385">
        <v>1</v>
      </c>
      <c r="U192" s="20" t="s">
        <v>39</v>
      </c>
      <c r="V192" s="85" t="str">
        <f>+H192&amp;" "&amp;U192&amp;" "&amp;I192</f>
        <v>MMS-32H 9~13 240</v>
      </c>
      <c r="W192" s="85" t="s">
        <v>40</v>
      </c>
    </row>
    <row r="193" spans="1:23" s="15" customFormat="1" ht="13">
      <c r="A193" s="393"/>
      <c r="B193" s="393"/>
      <c r="C193" s="394"/>
      <c r="D193" s="393"/>
      <c r="E193" s="391"/>
      <c r="F193" s="163" t="s">
        <v>395</v>
      </c>
      <c r="G193" s="164" t="s">
        <v>396</v>
      </c>
      <c r="H193" s="163" t="s">
        <v>397</v>
      </c>
      <c r="I193" s="385"/>
      <c r="J193" s="385"/>
      <c r="K193" s="27" t="s">
        <v>398</v>
      </c>
      <c r="L193" s="27" t="s">
        <v>398</v>
      </c>
      <c r="M193" s="17"/>
      <c r="N193" s="385"/>
      <c r="O193" s="385"/>
      <c r="P193" s="385"/>
      <c r="Q193" s="386"/>
      <c r="R193" s="386"/>
      <c r="S193" s="386"/>
      <c r="T193" s="385"/>
      <c r="U193" s="20"/>
      <c r="V193" s="85"/>
      <c r="W193" s="85"/>
    </row>
    <row r="194" spans="1:23" s="15" customFormat="1" ht="13">
      <c r="A194" s="388"/>
      <c r="B194" s="388"/>
      <c r="C194" s="390"/>
      <c r="D194" s="388"/>
      <c r="E194" s="392"/>
      <c r="F194" s="163" t="s">
        <v>399</v>
      </c>
      <c r="G194" s="164" t="s">
        <v>400</v>
      </c>
      <c r="H194" s="163" t="s">
        <v>401</v>
      </c>
      <c r="I194" s="385"/>
      <c r="J194" s="385"/>
      <c r="K194" s="27" t="s">
        <v>398</v>
      </c>
      <c r="L194" s="27" t="s">
        <v>398</v>
      </c>
      <c r="M194" s="17" t="str">
        <f>IFERROR(VLOOKUP(W194,#REF!,2,FALSE),"")</f>
        <v/>
      </c>
      <c r="N194" s="385"/>
      <c r="O194" s="385"/>
      <c r="P194" s="385"/>
      <c r="Q194" s="386"/>
      <c r="R194" s="386"/>
      <c r="S194" s="386">
        <v>2929</v>
      </c>
      <c r="T194" s="385">
        <v>1</v>
      </c>
      <c r="U194" s="27" t="s">
        <v>398</v>
      </c>
      <c r="V194" s="85" t="str">
        <f>+H194&amp;" "&amp;U194&amp;" "&amp;I194</f>
        <v xml:space="preserve">3RV1928-1H - </v>
      </c>
      <c r="W194" s="85" t="s">
        <v>25</v>
      </c>
    </row>
    <row r="195" spans="1:23" s="15" customFormat="1" ht="13">
      <c r="A195" s="387" t="s">
        <v>41</v>
      </c>
      <c r="B195" s="387" t="s">
        <v>402</v>
      </c>
      <c r="C195" s="389"/>
      <c r="D195" s="387">
        <v>1.1000000000000001</v>
      </c>
      <c r="E195" s="391" t="s">
        <v>22</v>
      </c>
      <c r="F195" s="163" t="s">
        <v>403</v>
      </c>
      <c r="G195" s="164" t="s">
        <v>396</v>
      </c>
      <c r="H195" s="163" t="s">
        <v>404</v>
      </c>
      <c r="I195" s="385" t="s">
        <v>405</v>
      </c>
      <c r="J195" s="385" t="s">
        <v>406</v>
      </c>
      <c r="K195" s="26" t="s">
        <v>407</v>
      </c>
      <c r="L195" s="20" t="s">
        <v>42</v>
      </c>
      <c r="M195" s="17" t="str">
        <f>IFERROR(VLOOKUP(W195,#REF!,2,FALSE),"")</f>
        <v/>
      </c>
      <c r="N195" s="385" t="s">
        <v>405</v>
      </c>
      <c r="O195" s="385" t="s">
        <v>406</v>
      </c>
      <c r="P195" s="385" t="s">
        <v>407</v>
      </c>
      <c r="Q195" s="386">
        <v>15.2</v>
      </c>
      <c r="R195" s="386">
        <v>7.5</v>
      </c>
      <c r="S195" s="386">
        <v>2929</v>
      </c>
      <c r="T195" s="385">
        <v>1</v>
      </c>
      <c r="U195" s="20" t="s">
        <v>42</v>
      </c>
      <c r="V195" s="85" t="str">
        <f>+H195&amp;" "&amp;U195&amp;" "&amp;I195</f>
        <v>MMS-32H 11~17 240</v>
      </c>
      <c r="W195" s="85" t="s">
        <v>43</v>
      </c>
    </row>
    <row r="196" spans="1:23" s="15" customFormat="1" ht="13">
      <c r="A196" s="393"/>
      <c r="B196" s="393"/>
      <c r="C196" s="394"/>
      <c r="D196" s="393"/>
      <c r="E196" s="391"/>
      <c r="F196" s="163" t="s">
        <v>395</v>
      </c>
      <c r="G196" s="164" t="s">
        <v>396</v>
      </c>
      <c r="H196" s="163" t="s">
        <v>397</v>
      </c>
      <c r="I196" s="385"/>
      <c r="J196" s="385"/>
      <c r="K196" s="27" t="s">
        <v>398</v>
      </c>
      <c r="L196" s="27" t="s">
        <v>398</v>
      </c>
      <c r="M196" s="17"/>
      <c r="N196" s="385"/>
      <c r="O196" s="385"/>
      <c r="P196" s="385"/>
      <c r="Q196" s="386"/>
      <c r="R196" s="386"/>
      <c r="S196" s="386"/>
      <c r="T196" s="385"/>
      <c r="U196" s="20"/>
      <c r="V196" s="85"/>
      <c r="W196" s="85"/>
    </row>
    <row r="197" spans="1:23" s="15" customFormat="1" ht="13">
      <c r="A197" s="388"/>
      <c r="B197" s="388"/>
      <c r="C197" s="390"/>
      <c r="D197" s="388"/>
      <c r="E197" s="392"/>
      <c r="F197" s="163" t="s">
        <v>399</v>
      </c>
      <c r="G197" s="164" t="s">
        <v>400</v>
      </c>
      <c r="H197" s="163" t="s">
        <v>401</v>
      </c>
      <c r="I197" s="385"/>
      <c r="J197" s="385"/>
      <c r="K197" s="27" t="s">
        <v>398</v>
      </c>
      <c r="L197" s="27" t="s">
        <v>398</v>
      </c>
      <c r="M197" s="17" t="str">
        <f>IFERROR(VLOOKUP(W197,#REF!,2,FALSE),"")</f>
        <v/>
      </c>
      <c r="N197" s="385"/>
      <c r="O197" s="385"/>
      <c r="P197" s="385"/>
      <c r="Q197" s="386"/>
      <c r="R197" s="386"/>
      <c r="S197" s="386">
        <v>2929</v>
      </c>
      <c r="T197" s="385">
        <v>1</v>
      </c>
      <c r="U197" s="27" t="s">
        <v>398</v>
      </c>
      <c r="V197" s="85" t="str">
        <f>+H197&amp;" "&amp;U197&amp;" "&amp;I197</f>
        <v xml:space="preserve">3RV1928-1H - </v>
      </c>
      <c r="W197" s="85" t="s">
        <v>25</v>
      </c>
    </row>
    <row r="198" spans="1:23" s="15" customFormat="1" ht="13">
      <c r="A198" s="387" t="s">
        <v>44</v>
      </c>
      <c r="B198" s="387" t="s">
        <v>402</v>
      </c>
      <c r="C198" s="389"/>
      <c r="D198" s="387">
        <v>1.1000000000000001</v>
      </c>
      <c r="E198" s="391" t="s">
        <v>22</v>
      </c>
      <c r="F198" s="163" t="s">
        <v>403</v>
      </c>
      <c r="G198" s="164" t="s">
        <v>396</v>
      </c>
      <c r="H198" s="163" t="s">
        <v>404</v>
      </c>
      <c r="I198" s="385" t="s">
        <v>405</v>
      </c>
      <c r="J198" s="385" t="s">
        <v>406</v>
      </c>
      <c r="K198" s="26" t="s">
        <v>407</v>
      </c>
      <c r="L198" s="20" t="s">
        <v>45</v>
      </c>
      <c r="M198" s="17" t="str">
        <f>IFERROR(VLOOKUP(W198,#REF!,2,FALSE),"")</f>
        <v/>
      </c>
      <c r="N198" s="385" t="s">
        <v>405</v>
      </c>
      <c r="O198" s="385" t="s">
        <v>406</v>
      </c>
      <c r="P198" s="385" t="s">
        <v>407</v>
      </c>
      <c r="Q198" s="386">
        <v>22</v>
      </c>
      <c r="R198" s="386">
        <v>7.5</v>
      </c>
      <c r="S198" s="386">
        <v>2929</v>
      </c>
      <c r="T198" s="385">
        <v>1</v>
      </c>
      <c r="U198" s="20" t="s">
        <v>45</v>
      </c>
      <c r="V198" s="85" t="str">
        <f>+H198&amp;" "&amp;U198&amp;" "&amp;I198</f>
        <v>MMS-32H 14~22 240</v>
      </c>
      <c r="W198" s="85" t="s">
        <v>46</v>
      </c>
    </row>
    <row r="199" spans="1:23" s="15" customFormat="1" ht="13">
      <c r="A199" s="393"/>
      <c r="B199" s="393"/>
      <c r="C199" s="394"/>
      <c r="D199" s="393"/>
      <c r="E199" s="391"/>
      <c r="F199" s="163" t="s">
        <v>395</v>
      </c>
      <c r="G199" s="164" t="s">
        <v>396</v>
      </c>
      <c r="H199" s="163" t="s">
        <v>397</v>
      </c>
      <c r="I199" s="385"/>
      <c r="J199" s="385"/>
      <c r="K199" s="27" t="s">
        <v>398</v>
      </c>
      <c r="L199" s="27" t="s">
        <v>398</v>
      </c>
      <c r="M199" s="17"/>
      <c r="N199" s="385"/>
      <c r="O199" s="385"/>
      <c r="P199" s="385"/>
      <c r="Q199" s="386"/>
      <c r="R199" s="386"/>
      <c r="S199" s="386"/>
      <c r="T199" s="385"/>
      <c r="U199" s="20"/>
      <c r="V199" s="85"/>
      <c r="W199" s="85"/>
    </row>
    <row r="200" spans="1:23" s="15" customFormat="1" ht="13">
      <c r="A200" s="388"/>
      <c r="B200" s="388"/>
      <c r="C200" s="390"/>
      <c r="D200" s="388"/>
      <c r="E200" s="392"/>
      <c r="F200" s="163" t="s">
        <v>399</v>
      </c>
      <c r="G200" s="164" t="s">
        <v>400</v>
      </c>
      <c r="H200" s="163" t="s">
        <v>401</v>
      </c>
      <c r="I200" s="385"/>
      <c r="J200" s="385"/>
      <c r="K200" s="27" t="s">
        <v>398</v>
      </c>
      <c r="L200" s="27" t="s">
        <v>398</v>
      </c>
      <c r="M200" s="17" t="str">
        <f>IFERROR(VLOOKUP(W200,#REF!,2,FALSE),"")</f>
        <v/>
      </c>
      <c r="N200" s="385"/>
      <c r="O200" s="385"/>
      <c r="P200" s="385"/>
      <c r="Q200" s="386"/>
      <c r="R200" s="386"/>
      <c r="S200" s="386">
        <v>2929</v>
      </c>
      <c r="T200" s="385">
        <v>1</v>
      </c>
      <c r="U200" s="27" t="s">
        <v>398</v>
      </c>
      <c r="V200" s="85" t="str">
        <f>+H200&amp;" "&amp;U200&amp;" "&amp;I200</f>
        <v xml:space="preserve">3RV1928-1H - </v>
      </c>
      <c r="W200" s="85" t="s">
        <v>25</v>
      </c>
    </row>
    <row r="201" spans="1:23" s="15" customFormat="1" ht="13">
      <c r="A201" s="387" t="s">
        <v>47</v>
      </c>
      <c r="B201" s="387" t="s">
        <v>402</v>
      </c>
      <c r="C201" s="389"/>
      <c r="D201" s="387">
        <v>1.1000000000000001</v>
      </c>
      <c r="E201" s="391" t="s">
        <v>22</v>
      </c>
      <c r="F201" s="163" t="s">
        <v>403</v>
      </c>
      <c r="G201" s="164" t="s">
        <v>396</v>
      </c>
      <c r="H201" s="163" t="s">
        <v>404</v>
      </c>
      <c r="I201" s="385" t="s">
        <v>405</v>
      </c>
      <c r="J201" s="385" t="s">
        <v>406</v>
      </c>
      <c r="K201" s="26" t="s">
        <v>407</v>
      </c>
      <c r="L201" s="20" t="s">
        <v>48</v>
      </c>
      <c r="M201" s="17" t="str">
        <f>IFERROR(VLOOKUP(W201,#REF!,2,FALSE),"")</f>
        <v/>
      </c>
      <c r="N201" s="385" t="s">
        <v>405</v>
      </c>
      <c r="O201" s="385" t="s">
        <v>406</v>
      </c>
      <c r="P201" s="385" t="s">
        <v>407</v>
      </c>
      <c r="Q201" s="386">
        <v>22</v>
      </c>
      <c r="R201" s="386">
        <v>10</v>
      </c>
      <c r="S201" s="386">
        <v>2929</v>
      </c>
      <c r="T201" s="385">
        <v>1</v>
      </c>
      <c r="U201" s="20" t="s">
        <v>48</v>
      </c>
      <c r="V201" s="85" t="str">
        <f>+H201&amp;" "&amp;U201&amp;" "&amp;I201</f>
        <v>MMS-32H 18~26 240</v>
      </c>
      <c r="W201" s="85" t="s">
        <v>49</v>
      </c>
    </row>
    <row r="202" spans="1:23" s="15" customFormat="1" ht="13">
      <c r="A202" s="393"/>
      <c r="B202" s="393"/>
      <c r="C202" s="394"/>
      <c r="D202" s="393"/>
      <c r="E202" s="391"/>
      <c r="F202" s="163" t="s">
        <v>395</v>
      </c>
      <c r="G202" s="164" t="s">
        <v>396</v>
      </c>
      <c r="H202" s="163" t="s">
        <v>397</v>
      </c>
      <c r="I202" s="385"/>
      <c r="J202" s="385"/>
      <c r="K202" s="27" t="s">
        <v>398</v>
      </c>
      <c r="L202" s="27" t="s">
        <v>398</v>
      </c>
      <c r="M202" s="17"/>
      <c r="N202" s="385"/>
      <c r="O202" s="385"/>
      <c r="P202" s="385"/>
      <c r="Q202" s="386"/>
      <c r="R202" s="386"/>
      <c r="S202" s="386"/>
      <c r="T202" s="385"/>
      <c r="U202" s="20"/>
      <c r="V202" s="85"/>
      <c r="W202" s="85"/>
    </row>
    <row r="203" spans="1:23" s="15" customFormat="1" ht="13">
      <c r="A203" s="388"/>
      <c r="B203" s="388"/>
      <c r="C203" s="390"/>
      <c r="D203" s="388"/>
      <c r="E203" s="392"/>
      <c r="F203" s="163" t="s">
        <v>399</v>
      </c>
      <c r="G203" s="164" t="s">
        <v>400</v>
      </c>
      <c r="H203" s="163" t="s">
        <v>401</v>
      </c>
      <c r="I203" s="385"/>
      <c r="J203" s="385"/>
      <c r="K203" s="27" t="s">
        <v>398</v>
      </c>
      <c r="L203" s="27" t="s">
        <v>398</v>
      </c>
      <c r="M203" s="17" t="str">
        <f>IFERROR(VLOOKUP(W203,#REF!,2,FALSE),"")</f>
        <v/>
      </c>
      <c r="N203" s="385"/>
      <c r="O203" s="385"/>
      <c r="P203" s="385"/>
      <c r="Q203" s="386"/>
      <c r="R203" s="386"/>
      <c r="S203" s="386">
        <v>2929</v>
      </c>
      <c r="T203" s="385">
        <v>1</v>
      </c>
      <c r="U203" s="27" t="s">
        <v>398</v>
      </c>
      <c r="V203" s="85" t="str">
        <f>+H203&amp;" "&amp;U203&amp;" "&amp;I203</f>
        <v xml:space="preserve">3RV1928-1H - </v>
      </c>
      <c r="W203" s="85" t="s">
        <v>25</v>
      </c>
    </row>
    <row r="204" spans="1:23" s="15" customFormat="1" ht="13">
      <c r="A204" s="387" t="s">
        <v>50</v>
      </c>
      <c r="B204" s="387" t="s">
        <v>402</v>
      </c>
      <c r="C204" s="389"/>
      <c r="D204" s="387">
        <v>1.1000000000000001</v>
      </c>
      <c r="E204" s="391" t="s">
        <v>22</v>
      </c>
      <c r="F204" s="163" t="s">
        <v>403</v>
      </c>
      <c r="G204" s="164" t="s">
        <v>396</v>
      </c>
      <c r="H204" s="163" t="s">
        <v>404</v>
      </c>
      <c r="I204" s="385" t="s">
        <v>405</v>
      </c>
      <c r="J204" s="385" t="s">
        <v>406</v>
      </c>
      <c r="K204" s="26" t="s">
        <v>407</v>
      </c>
      <c r="L204" s="20" t="s">
        <v>51</v>
      </c>
      <c r="M204" s="17" t="str">
        <f>IFERROR(VLOOKUP(W204,#REF!,2,FALSE),"")</f>
        <v/>
      </c>
      <c r="N204" s="385" t="s">
        <v>405</v>
      </c>
      <c r="O204" s="385" t="s">
        <v>406</v>
      </c>
      <c r="P204" s="385" t="s">
        <v>407</v>
      </c>
      <c r="Q204" s="386">
        <v>28</v>
      </c>
      <c r="R204" s="386">
        <v>10</v>
      </c>
      <c r="S204" s="386">
        <v>2929</v>
      </c>
      <c r="T204" s="385">
        <v>1</v>
      </c>
      <c r="U204" s="20" t="s">
        <v>51</v>
      </c>
      <c r="V204" s="85" t="str">
        <f>+H204&amp;" "&amp;U204&amp;" "&amp;I204</f>
        <v>MMS-32H 22~32 240</v>
      </c>
      <c r="W204" s="85" t="s">
        <v>52</v>
      </c>
    </row>
    <row r="205" spans="1:23" s="15" customFormat="1" ht="13">
      <c r="A205" s="393"/>
      <c r="B205" s="393"/>
      <c r="C205" s="394"/>
      <c r="D205" s="393"/>
      <c r="E205" s="391"/>
      <c r="F205" s="163" t="s">
        <v>395</v>
      </c>
      <c r="G205" s="164" t="s">
        <v>396</v>
      </c>
      <c r="H205" s="163" t="s">
        <v>397</v>
      </c>
      <c r="I205" s="385"/>
      <c r="J205" s="385"/>
      <c r="K205" s="27" t="s">
        <v>398</v>
      </c>
      <c r="L205" s="27" t="s">
        <v>398</v>
      </c>
      <c r="M205" s="17"/>
      <c r="N205" s="385"/>
      <c r="O205" s="385"/>
      <c r="P205" s="385"/>
      <c r="Q205" s="386"/>
      <c r="R205" s="386"/>
      <c r="S205" s="386"/>
      <c r="T205" s="385"/>
      <c r="U205" s="20"/>
      <c r="V205" s="85"/>
      <c r="W205" s="85"/>
    </row>
    <row r="206" spans="1:23" s="15" customFormat="1" ht="13">
      <c r="A206" s="388"/>
      <c r="B206" s="388"/>
      <c r="C206" s="390"/>
      <c r="D206" s="388"/>
      <c r="E206" s="392"/>
      <c r="F206" s="163" t="s">
        <v>399</v>
      </c>
      <c r="G206" s="164" t="s">
        <v>400</v>
      </c>
      <c r="H206" s="163" t="s">
        <v>401</v>
      </c>
      <c r="I206" s="385"/>
      <c r="J206" s="385"/>
      <c r="K206" s="27" t="s">
        <v>398</v>
      </c>
      <c r="L206" s="27" t="s">
        <v>398</v>
      </c>
      <c r="M206" s="17" t="str">
        <f>IFERROR(VLOOKUP(W206,#REF!,2,FALSE),"")</f>
        <v/>
      </c>
      <c r="N206" s="385"/>
      <c r="O206" s="385"/>
      <c r="P206" s="385"/>
      <c r="Q206" s="386"/>
      <c r="R206" s="386"/>
      <c r="S206" s="386">
        <v>2929</v>
      </c>
      <c r="T206" s="385">
        <v>1</v>
      </c>
      <c r="U206" s="27" t="s">
        <v>398</v>
      </c>
      <c r="V206" s="85" t="str">
        <f>+H206&amp;" "&amp;U206&amp;" "&amp;I206</f>
        <v xml:space="preserve">3RV1928-1H - </v>
      </c>
      <c r="W206" s="85" t="s">
        <v>25</v>
      </c>
    </row>
    <row r="207" spans="1:23" s="15" customFormat="1" ht="13">
      <c r="A207" s="387" t="s">
        <v>53</v>
      </c>
      <c r="B207" s="387" t="s">
        <v>402</v>
      </c>
      <c r="C207" s="389"/>
      <c r="D207" s="387">
        <v>1.1000000000000001</v>
      </c>
      <c r="E207" s="391" t="s">
        <v>22</v>
      </c>
      <c r="F207" s="163" t="s">
        <v>403</v>
      </c>
      <c r="G207" s="164" t="s">
        <v>396</v>
      </c>
      <c r="H207" s="163" t="s">
        <v>404</v>
      </c>
      <c r="I207" s="385" t="s">
        <v>405</v>
      </c>
      <c r="J207" s="385" t="s">
        <v>406</v>
      </c>
      <c r="K207" s="26" t="s">
        <v>407</v>
      </c>
      <c r="L207" s="20" t="s">
        <v>54</v>
      </c>
      <c r="M207" s="17" t="str">
        <f>IFERROR(VLOOKUP(W207,#REF!,2,FALSE),"")</f>
        <v/>
      </c>
      <c r="N207" s="385" t="s">
        <v>405</v>
      </c>
      <c r="O207" s="385" t="s">
        <v>406</v>
      </c>
      <c r="P207" s="385" t="s">
        <v>407</v>
      </c>
      <c r="Q207" s="386">
        <v>28</v>
      </c>
      <c r="R207" s="386">
        <v>10</v>
      </c>
      <c r="S207" s="386">
        <v>2929</v>
      </c>
      <c r="T207" s="385">
        <v>1</v>
      </c>
      <c r="U207" s="20" t="s">
        <v>54</v>
      </c>
      <c r="V207" s="85" t="str">
        <f>+H207&amp;" "&amp;U207&amp;" "&amp;I207</f>
        <v>MMS-32H 28~40 240</v>
      </c>
      <c r="W207" s="85" t="s">
        <v>55</v>
      </c>
    </row>
    <row r="208" spans="1:23" s="15" customFormat="1" ht="13">
      <c r="A208" s="393"/>
      <c r="B208" s="393"/>
      <c r="C208" s="394"/>
      <c r="D208" s="393"/>
      <c r="E208" s="391"/>
      <c r="F208" s="163" t="s">
        <v>395</v>
      </c>
      <c r="G208" s="164" t="s">
        <v>396</v>
      </c>
      <c r="H208" s="163" t="s">
        <v>397</v>
      </c>
      <c r="I208" s="385"/>
      <c r="J208" s="385"/>
      <c r="K208" s="27" t="s">
        <v>398</v>
      </c>
      <c r="L208" s="27" t="s">
        <v>398</v>
      </c>
      <c r="M208" s="17"/>
      <c r="N208" s="385"/>
      <c r="O208" s="385"/>
      <c r="P208" s="385"/>
      <c r="Q208" s="386"/>
      <c r="R208" s="386"/>
      <c r="S208" s="386"/>
      <c r="T208" s="385"/>
      <c r="U208" s="20"/>
      <c r="V208" s="85"/>
      <c r="W208" s="85"/>
    </row>
    <row r="209" spans="1:27" s="15" customFormat="1" ht="13">
      <c r="A209" s="388"/>
      <c r="B209" s="388"/>
      <c r="C209" s="390"/>
      <c r="D209" s="388"/>
      <c r="E209" s="392"/>
      <c r="F209" s="163" t="s">
        <v>399</v>
      </c>
      <c r="G209" s="164" t="s">
        <v>400</v>
      </c>
      <c r="H209" s="163" t="s">
        <v>401</v>
      </c>
      <c r="I209" s="385"/>
      <c r="J209" s="385"/>
      <c r="K209" s="27" t="s">
        <v>398</v>
      </c>
      <c r="L209" s="27" t="s">
        <v>398</v>
      </c>
      <c r="M209" s="17" t="str">
        <f>IFERROR(VLOOKUP(W209,#REF!,2,FALSE),"")</f>
        <v/>
      </c>
      <c r="N209" s="385"/>
      <c r="O209" s="385"/>
      <c r="P209" s="385"/>
      <c r="Q209" s="386"/>
      <c r="R209" s="386"/>
      <c r="S209" s="386">
        <v>2929</v>
      </c>
      <c r="T209" s="385">
        <v>1</v>
      </c>
      <c r="U209" s="27" t="s">
        <v>398</v>
      </c>
      <c r="V209" s="85" t="str">
        <f t="shared" ref="V209:V272" si="9">+H209&amp;" "&amp;U209&amp;" "&amp;I209</f>
        <v xml:space="preserve">3RV1928-1H - </v>
      </c>
      <c r="W209" s="85" t="s">
        <v>25</v>
      </c>
    </row>
    <row r="210" spans="1:27" ht="13">
      <c r="A210" s="387" t="s">
        <v>56</v>
      </c>
      <c r="B210" s="387" t="s">
        <v>402</v>
      </c>
      <c r="C210" s="389"/>
      <c r="D210" s="387">
        <v>1.1000000000000001</v>
      </c>
      <c r="E210" s="391" t="s">
        <v>22</v>
      </c>
      <c r="F210" s="163" t="s">
        <v>403</v>
      </c>
      <c r="G210" s="164" t="s">
        <v>396</v>
      </c>
      <c r="H210" s="163" t="s">
        <v>408</v>
      </c>
      <c r="I210" s="385" t="s">
        <v>405</v>
      </c>
      <c r="J210" s="385" t="s">
        <v>406</v>
      </c>
      <c r="K210" s="18">
        <v>100</v>
      </c>
      <c r="L210" s="20" t="s">
        <v>36</v>
      </c>
      <c r="M210" s="17" t="str">
        <f>IFERROR(VLOOKUP(W210,#REF!,2,FALSE),"")</f>
        <v/>
      </c>
      <c r="N210" s="385" t="s">
        <v>405</v>
      </c>
      <c r="O210" s="385" t="s">
        <v>406</v>
      </c>
      <c r="P210" s="385" t="s">
        <v>407</v>
      </c>
      <c r="Q210" s="386">
        <v>9.6</v>
      </c>
      <c r="R210" s="386">
        <v>3</v>
      </c>
      <c r="S210" s="386">
        <v>2929</v>
      </c>
      <c r="T210" s="385">
        <v>1</v>
      </c>
      <c r="U210" s="20" t="s">
        <v>36</v>
      </c>
      <c r="V210" s="14" t="str">
        <f t="shared" si="9"/>
        <v>MMS-63S 6~10 240</v>
      </c>
      <c r="W210" s="14" t="s">
        <v>57</v>
      </c>
    </row>
    <row r="211" spans="1:27" ht="13">
      <c r="A211" s="388"/>
      <c r="B211" s="388"/>
      <c r="C211" s="390"/>
      <c r="D211" s="388"/>
      <c r="E211" s="392"/>
      <c r="F211" s="163" t="s">
        <v>395</v>
      </c>
      <c r="G211" s="164" t="s">
        <v>396</v>
      </c>
      <c r="H211" s="163" t="s">
        <v>397</v>
      </c>
      <c r="I211" s="385"/>
      <c r="J211" s="385"/>
      <c r="K211" s="19" t="s">
        <v>398</v>
      </c>
      <c r="L211" s="19" t="s">
        <v>398</v>
      </c>
      <c r="M211" s="17" t="str">
        <f>IFERROR(VLOOKUP(W211,#REF!,2,FALSE),"")</f>
        <v/>
      </c>
      <c r="N211" s="385"/>
      <c r="O211" s="385"/>
      <c r="P211" s="385"/>
      <c r="Q211" s="386"/>
      <c r="R211" s="386"/>
      <c r="S211" s="386">
        <v>2929</v>
      </c>
      <c r="T211" s="385">
        <v>1</v>
      </c>
      <c r="U211" s="19" t="s">
        <v>398</v>
      </c>
      <c r="V211" s="14" t="str">
        <f t="shared" si="9"/>
        <v xml:space="preserve">LAM - </v>
      </c>
      <c r="W211" s="14" t="s">
        <v>25</v>
      </c>
    </row>
    <row r="212" spans="1:27" ht="13">
      <c r="A212" s="387" t="s">
        <v>58</v>
      </c>
      <c r="B212" s="387" t="s">
        <v>402</v>
      </c>
      <c r="C212" s="389"/>
      <c r="D212" s="387">
        <v>1.1000000000000001</v>
      </c>
      <c r="E212" s="391" t="s">
        <v>22</v>
      </c>
      <c r="F212" s="163" t="s">
        <v>403</v>
      </c>
      <c r="G212" s="164" t="s">
        <v>396</v>
      </c>
      <c r="H212" s="163" t="s">
        <v>408</v>
      </c>
      <c r="I212" s="385" t="s">
        <v>405</v>
      </c>
      <c r="J212" s="385" t="s">
        <v>406</v>
      </c>
      <c r="K212" s="18">
        <v>100</v>
      </c>
      <c r="L212" s="20" t="s">
        <v>39</v>
      </c>
      <c r="M212" s="17" t="str">
        <f>IFERROR(VLOOKUP(W212,#REF!,2,FALSE),"")</f>
        <v/>
      </c>
      <c r="N212" s="385" t="s">
        <v>405</v>
      </c>
      <c r="O212" s="385" t="s">
        <v>406</v>
      </c>
      <c r="P212" s="385" t="s">
        <v>407</v>
      </c>
      <c r="Q212" s="386">
        <v>9.6</v>
      </c>
      <c r="R212" s="386">
        <v>3</v>
      </c>
      <c r="S212" s="386">
        <v>2929</v>
      </c>
      <c r="T212" s="385">
        <v>1</v>
      </c>
      <c r="U212" s="20" t="s">
        <v>39</v>
      </c>
      <c r="V212" s="14" t="str">
        <f t="shared" si="9"/>
        <v>MMS-63S 9~13 240</v>
      </c>
      <c r="W212" s="14" t="s">
        <v>59</v>
      </c>
    </row>
    <row r="213" spans="1:27" ht="13">
      <c r="A213" s="388"/>
      <c r="B213" s="388"/>
      <c r="C213" s="390"/>
      <c r="D213" s="388"/>
      <c r="E213" s="392"/>
      <c r="F213" s="163" t="s">
        <v>395</v>
      </c>
      <c r="G213" s="164" t="s">
        <v>396</v>
      </c>
      <c r="H213" s="163" t="s">
        <v>397</v>
      </c>
      <c r="I213" s="385"/>
      <c r="J213" s="385"/>
      <c r="K213" s="19" t="s">
        <v>398</v>
      </c>
      <c r="L213" s="19" t="s">
        <v>398</v>
      </c>
      <c r="M213" s="17" t="str">
        <f>IFERROR(VLOOKUP(W213,#REF!,2,FALSE),"")</f>
        <v/>
      </c>
      <c r="N213" s="385"/>
      <c r="O213" s="385"/>
      <c r="P213" s="385"/>
      <c r="Q213" s="386"/>
      <c r="R213" s="386"/>
      <c r="S213" s="386">
        <v>2929</v>
      </c>
      <c r="T213" s="385">
        <v>1</v>
      </c>
      <c r="U213" s="19" t="s">
        <v>398</v>
      </c>
      <c r="V213" s="14" t="str">
        <f t="shared" si="9"/>
        <v xml:space="preserve">LAM - </v>
      </c>
      <c r="W213" s="14" t="s">
        <v>25</v>
      </c>
    </row>
    <row r="214" spans="1:27" ht="13">
      <c r="A214" s="387" t="s">
        <v>60</v>
      </c>
      <c r="B214" s="387" t="s">
        <v>382</v>
      </c>
      <c r="C214" s="389"/>
      <c r="D214" s="387">
        <v>1.1000000000000001</v>
      </c>
      <c r="E214" s="391" t="s">
        <v>22</v>
      </c>
      <c r="F214" s="163" t="s">
        <v>383</v>
      </c>
      <c r="G214" s="164" t="s">
        <v>384</v>
      </c>
      <c r="H214" s="163" t="s">
        <v>409</v>
      </c>
      <c r="I214" s="385" t="s">
        <v>386</v>
      </c>
      <c r="J214" s="385" t="s">
        <v>387</v>
      </c>
      <c r="K214" s="18">
        <v>100</v>
      </c>
      <c r="L214" s="20" t="s">
        <v>42</v>
      </c>
      <c r="M214" s="17" t="str">
        <f>IFERROR(VLOOKUP(W214,#REF!,2,FALSE),"")</f>
        <v/>
      </c>
      <c r="N214" s="385" t="s">
        <v>386</v>
      </c>
      <c r="O214" s="385" t="s">
        <v>387</v>
      </c>
      <c r="P214" s="385" t="s">
        <v>388</v>
      </c>
      <c r="Q214" s="386">
        <v>15.2</v>
      </c>
      <c r="R214" s="386">
        <v>5</v>
      </c>
      <c r="S214" s="386">
        <v>2929</v>
      </c>
      <c r="T214" s="385">
        <v>1</v>
      </c>
      <c r="U214" s="20" t="s">
        <v>42</v>
      </c>
      <c r="V214" s="14" t="str">
        <f t="shared" si="9"/>
        <v>MMS-63S 11~17 240</v>
      </c>
      <c r="W214" s="14" t="s">
        <v>61</v>
      </c>
    </row>
    <row r="215" spans="1:27" ht="13">
      <c r="A215" s="388"/>
      <c r="B215" s="388"/>
      <c r="C215" s="390"/>
      <c r="D215" s="388"/>
      <c r="E215" s="392"/>
      <c r="F215" s="163" t="s">
        <v>389</v>
      </c>
      <c r="G215" s="164" t="s">
        <v>384</v>
      </c>
      <c r="H215" s="163" t="s">
        <v>390</v>
      </c>
      <c r="I215" s="385"/>
      <c r="J215" s="385"/>
      <c r="K215" s="19" t="s">
        <v>391</v>
      </c>
      <c r="L215" s="19" t="s">
        <v>391</v>
      </c>
      <c r="M215" s="17" t="str">
        <f>IFERROR(VLOOKUP(W215,#REF!,2,FALSE),"")</f>
        <v/>
      </c>
      <c r="N215" s="385"/>
      <c r="O215" s="385"/>
      <c r="P215" s="385"/>
      <c r="Q215" s="386"/>
      <c r="R215" s="386"/>
      <c r="S215" s="386">
        <v>2929</v>
      </c>
      <c r="T215" s="385">
        <v>1</v>
      </c>
      <c r="U215" s="19" t="s">
        <v>391</v>
      </c>
      <c r="V215" s="14" t="str">
        <f t="shared" si="9"/>
        <v xml:space="preserve">LAM - </v>
      </c>
      <c r="W215" s="14" t="s">
        <v>25</v>
      </c>
    </row>
    <row r="216" spans="1:27" ht="13">
      <c r="A216" s="387" t="s">
        <v>62</v>
      </c>
      <c r="B216" s="387" t="s">
        <v>402</v>
      </c>
      <c r="C216" s="389"/>
      <c r="D216" s="387">
        <v>1.1000000000000001</v>
      </c>
      <c r="E216" s="391" t="s">
        <v>22</v>
      </c>
      <c r="F216" s="163" t="s">
        <v>403</v>
      </c>
      <c r="G216" s="164" t="s">
        <v>396</v>
      </c>
      <c r="H216" s="163" t="s">
        <v>408</v>
      </c>
      <c r="I216" s="385" t="s">
        <v>405</v>
      </c>
      <c r="J216" s="385" t="s">
        <v>406</v>
      </c>
      <c r="K216" s="18">
        <v>100</v>
      </c>
      <c r="L216" s="20" t="s">
        <v>45</v>
      </c>
      <c r="M216" s="17" t="str">
        <f>IFERROR(VLOOKUP(W216,#REF!,2,FALSE),"")</f>
        <v/>
      </c>
      <c r="N216" s="385" t="s">
        <v>405</v>
      </c>
      <c r="O216" s="385" t="s">
        <v>406</v>
      </c>
      <c r="P216" s="385" t="s">
        <v>407</v>
      </c>
      <c r="Q216" s="386">
        <v>22</v>
      </c>
      <c r="R216" s="386">
        <v>7.5</v>
      </c>
      <c r="S216" s="386">
        <v>2929</v>
      </c>
      <c r="T216" s="385">
        <v>1</v>
      </c>
      <c r="U216" s="20" t="s">
        <v>45</v>
      </c>
      <c r="V216" s="14" t="str">
        <f t="shared" si="9"/>
        <v>MMS-63S 14~22 240</v>
      </c>
      <c r="W216" s="14" t="s">
        <v>63</v>
      </c>
    </row>
    <row r="217" spans="1:27" ht="13">
      <c r="A217" s="388"/>
      <c r="B217" s="388"/>
      <c r="C217" s="390"/>
      <c r="D217" s="388"/>
      <c r="E217" s="392"/>
      <c r="F217" s="163" t="s">
        <v>395</v>
      </c>
      <c r="G217" s="164" t="s">
        <v>396</v>
      </c>
      <c r="H217" s="163" t="s">
        <v>397</v>
      </c>
      <c r="I217" s="385"/>
      <c r="J217" s="385"/>
      <c r="K217" s="19" t="s">
        <v>398</v>
      </c>
      <c r="L217" s="19" t="s">
        <v>398</v>
      </c>
      <c r="M217" s="17" t="str">
        <f>IFERROR(VLOOKUP(W217,#REF!,2,FALSE),"")</f>
        <v/>
      </c>
      <c r="N217" s="385"/>
      <c r="O217" s="385"/>
      <c r="P217" s="385"/>
      <c r="Q217" s="386"/>
      <c r="R217" s="386"/>
      <c r="S217" s="386">
        <v>2929</v>
      </c>
      <c r="T217" s="385">
        <v>1</v>
      </c>
      <c r="U217" s="19" t="s">
        <v>398</v>
      </c>
      <c r="V217" s="14" t="str">
        <f t="shared" si="9"/>
        <v xml:space="preserve">LAM - </v>
      </c>
      <c r="W217" s="14" t="s">
        <v>25</v>
      </c>
    </row>
    <row r="218" spans="1:27" ht="13">
      <c r="A218" s="387" t="s">
        <v>64</v>
      </c>
      <c r="B218" s="387" t="s">
        <v>402</v>
      </c>
      <c r="C218" s="389"/>
      <c r="D218" s="387">
        <v>1.1000000000000001</v>
      </c>
      <c r="E218" s="391" t="s">
        <v>22</v>
      </c>
      <c r="F218" s="163" t="s">
        <v>403</v>
      </c>
      <c r="G218" s="164" t="s">
        <v>396</v>
      </c>
      <c r="H218" s="163" t="s">
        <v>408</v>
      </c>
      <c r="I218" s="385" t="s">
        <v>405</v>
      </c>
      <c r="J218" s="385" t="s">
        <v>406</v>
      </c>
      <c r="K218" s="18">
        <v>100</v>
      </c>
      <c r="L218" s="20" t="s">
        <v>48</v>
      </c>
      <c r="M218" s="17" t="str">
        <f>IFERROR(VLOOKUP(W218,#REF!,2,FALSE),"")</f>
        <v/>
      </c>
      <c r="N218" s="385" t="s">
        <v>405</v>
      </c>
      <c r="O218" s="385" t="s">
        <v>406</v>
      </c>
      <c r="P218" s="385" t="s">
        <v>407</v>
      </c>
      <c r="Q218" s="386">
        <v>22</v>
      </c>
      <c r="R218" s="386">
        <v>7.5</v>
      </c>
      <c r="S218" s="386">
        <v>2929</v>
      </c>
      <c r="T218" s="385">
        <v>1</v>
      </c>
      <c r="U218" s="20" t="s">
        <v>48</v>
      </c>
      <c r="V218" s="14" t="str">
        <f t="shared" si="9"/>
        <v>MMS-63S 18~26 240</v>
      </c>
      <c r="W218" s="14" t="s">
        <v>65</v>
      </c>
    </row>
    <row r="219" spans="1:27" ht="13">
      <c r="A219" s="388"/>
      <c r="B219" s="388"/>
      <c r="C219" s="390"/>
      <c r="D219" s="388"/>
      <c r="E219" s="392"/>
      <c r="F219" s="163" t="s">
        <v>395</v>
      </c>
      <c r="G219" s="164" t="s">
        <v>396</v>
      </c>
      <c r="H219" s="163" t="s">
        <v>397</v>
      </c>
      <c r="I219" s="385"/>
      <c r="J219" s="385"/>
      <c r="K219" s="19" t="s">
        <v>398</v>
      </c>
      <c r="L219" s="19" t="s">
        <v>398</v>
      </c>
      <c r="M219" s="17" t="str">
        <f>IFERROR(VLOOKUP(W219,#REF!,2,FALSE),"")</f>
        <v/>
      </c>
      <c r="N219" s="385"/>
      <c r="O219" s="385"/>
      <c r="P219" s="385"/>
      <c r="Q219" s="386"/>
      <c r="R219" s="386"/>
      <c r="S219" s="386">
        <v>2929</v>
      </c>
      <c r="T219" s="385">
        <v>1</v>
      </c>
      <c r="U219" s="19" t="s">
        <v>398</v>
      </c>
      <c r="V219" s="14" t="str">
        <f t="shared" si="9"/>
        <v xml:space="preserve">LAM - </v>
      </c>
      <c r="W219" s="14" t="s">
        <v>25</v>
      </c>
    </row>
    <row r="220" spans="1:27" ht="13">
      <c r="A220" s="387" t="s">
        <v>66</v>
      </c>
      <c r="B220" s="387" t="s">
        <v>402</v>
      </c>
      <c r="C220" s="389"/>
      <c r="D220" s="387">
        <v>1.1000000000000001</v>
      </c>
      <c r="E220" s="391" t="s">
        <v>22</v>
      </c>
      <c r="F220" s="163" t="s">
        <v>403</v>
      </c>
      <c r="G220" s="164" t="s">
        <v>396</v>
      </c>
      <c r="H220" s="163" t="s">
        <v>408</v>
      </c>
      <c r="I220" s="385" t="s">
        <v>405</v>
      </c>
      <c r="J220" s="385" t="s">
        <v>406</v>
      </c>
      <c r="K220" s="18">
        <v>100</v>
      </c>
      <c r="L220" s="20" t="s">
        <v>51</v>
      </c>
      <c r="M220" s="17" t="str">
        <f>IFERROR(VLOOKUP(W220,#REF!,2,FALSE),"")</f>
        <v/>
      </c>
      <c r="N220" s="385" t="s">
        <v>405</v>
      </c>
      <c r="O220" s="385" t="s">
        <v>406</v>
      </c>
      <c r="P220" s="385" t="s">
        <v>407</v>
      </c>
      <c r="Q220" s="386">
        <v>28</v>
      </c>
      <c r="R220" s="386">
        <v>10</v>
      </c>
      <c r="S220" s="386">
        <v>2929</v>
      </c>
      <c r="T220" s="385">
        <v>1</v>
      </c>
      <c r="U220" s="20" t="s">
        <v>51</v>
      </c>
      <c r="V220" s="14" t="str">
        <f t="shared" si="9"/>
        <v>MMS-63S 22~32 240</v>
      </c>
      <c r="W220" s="14" t="s">
        <v>67</v>
      </c>
      <c r="AA220" s="1"/>
    </row>
    <row r="221" spans="1:27" ht="13">
      <c r="A221" s="388"/>
      <c r="B221" s="388"/>
      <c r="C221" s="390"/>
      <c r="D221" s="388"/>
      <c r="E221" s="392"/>
      <c r="F221" s="163" t="s">
        <v>395</v>
      </c>
      <c r="G221" s="164" t="s">
        <v>396</v>
      </c>
      <c r="H221" s="163" t="s">
        <v>397</v>
      </c>
      <c r="I221" s="385"/>
      <c r="J221" s="385"/>
      <c r="K221" s="19" t="s">
        <v>398</v>
      </c>
      <c r="L221" s="19" t="s">
        <v>398</v>
      </c>
      <c r="M221" s="17" t="str">
        <f>IFERROR(VLOOKUP(W221,#REF!,2,FALSE),"")</f>
        <v/>
      </c>
      <c r="N221" s="385"/>
      <c r="O221" s="385"/>
      <c r="P221" s="385"/>
      <c r="Q221" s="386"/>
      <c r="R221" s="386"/>
      <c r="S221" s="386">
        <v>2929</v>
      </c>
      <c r="T221" s="385">
        <v>1</v>
      </c>
      <c r="U221" s="19" t="s">
        <v>398</v>
      </c>
      <c r="V221" s="14" t="str">
        <f t="shared" si="9"/>
        <v xml:space="preserve">LAM - </v>
      </c>
      <c r="W221" s="14" t="s">
        <v>25</v>
      </c>
      <c r="AA221" s="1"/>
    </row>
    <row r="222" spans="1:27" ht="13">
      <c r="A222" s="387" t="s">
        <v>68</v>
      </c>
      <c r="B222" s="387" t="s">
        <v>382</v>
      </c>
      <c r="C222" s="389"/>
      <c r="D222" s="387">
        <v>1.1000000000000001</v>
      </c>
      <c r="E222" s="391" t="s">
        <v>22</v>
      </c>
      <c r="F222" s="163" t="s">
        <v>383</v>
      </c>
      <c r="G222" s="164" t="s">
        <v>384</v>
      </c>
      <c r="H222" s="163" t="s">
        <v>409</v>
      </c>
      <c r="I222" s="385" t="s">
        <v>386</v>
      </c>
      <c r="J222" s="385" t="s">
        <v>387</v>
      </c>
      <c r="K222" s="18">
        <v>100</v>
      </c>
      <c r="L222" s="20" t="s">
        <v>54</v>
      </c>
      <c r="M222" s="17" t="str">
        <f>IFERROR(VLOOKUP(W222,#REF!,2,FALSE),"")</f>
        <v/>
      </c>
      <c r="N222" s="385" t="s">
        <v>386</v>
      </c>
      <c r="O222" s="385" t="s">
        <v>387</v>
      </c>
      <c r="P222" s="385" t="s">
        <v>388</v>
      </c>
      <c r="Q222" s="386">
        <v>28</v>
      </c>
      <c r="R222" s="386">
        <v>10</v>
      </c>
      <c r="S222" s="386">
        <v>2929</v>
      </c>
      <c r="T222" s="385">
        <v>1</v>
      </c>
      <c r="U222" s="20" t="s">
        <v>54</v>
      </c>
      <c r="V222" s="14" t="str">
        <f t="shared" si="9"/>
        <v>MMS-63S 28~40 240</v>
      </c>
      <c r="W222" s="14" t="s">
        <v>69</v>
      </c>
      <c r="AA222" s="1"/>
    </row>
    <row r="223" spans="1:27" ht="13">
      <c r="A223" s="388"/>
      <c r="B223" s="388"/>
      <c r="C223" s="390"/>
      <c r="D223" s="388"/>
      <c r="E223" s="392"/>
      <c r="F223" s="163" t="s">
        <v>389</v>
      </c>
      <c r="G223" s="164" t="s">
        <v>384</v>
      </c>
      <c r="H223" s="163" t="s">
        <v>390</v>
      </c>
      <c r="I223" s="385"/>
      <c r="J223" s="385"/>
      <c r="K223" s="19" t="s">
        <v>391</v>
      </c>
      <c r="L223" s="19" t="s">
        <v>391</v>
      </c>
      <c r="M223" s="17" t="str">
        <f>IFERROR(VLOOKUP(W223,#REF!,2,FALSE),"")</f>
        <v/>
      </c>
      <c r="N223" s="385"/>
      <c r="O223" s="385"/>
      <c r="P223" s="385"/>
      <c r="Q223" s="386"/>
      <c r="R223" s="386"/>
      <c r="S223" s="386">
        <v>2929</v>
      </c>
      <c r="T223" s="385">
        <v>1</v>
      </c>
      <c r="U223" s="19" t="s">
        <v>391</v>
      </c>
      <c r="V223" s="14" t="str">
        <f t="shared" si="9"/>
        <v xml:space="preserve">LAM - </v>
      </c>
      <c r="W223" s="14" t="s">
        <v>25</v>
      </c>
      <c r="AA223" s="1"/>
    </row>
    <row r="224" spans="1:27" ht="13">
      <c r="A224" s="387" t="s">
        <v>70</v>
      </c>
      <c r="B224" s="387" t="s">
        <v>402</v>
      </c>
      <c r="C224" s="389"/>
      <c r="D224" s="387">
        <v>1.1000000000000001</v>
      </c>
      <c r="E224" s="391" t="s">
        <v>22</v>
      </c>
      <c r="F224" s="163" t="s">
        <v>403</v>
      </c>
      <c r="G224" s="164" t="s">
        <v>396</v>
      </c>
      <c r="H224" s="163" t="s">
        <v>408</v>
      </c>
      <c r="I224" s="385" t="s">
        <v>405</v>
      </c>
      <c r="J224" s="385" t="s">
        <v>406</v>
      </c>
      <c r="K224" s="18">
        <v>100</v>
      </c>
      <c r="L224" s="20" t="s">
        <v>71</v>
      </c>
      <c r="M224" s="17" t="str">
        <f>IFERROR(VLOOKUP(W224,#REF!,2,FALSE),"")</f>
        <v/>
      </c>
      <c r="N224" s="385" t="s">
        <v>405</v>
      </c>
      <c r="O224" s="385" t="s">
        <v>406</v>
      </c>
      <c r="P224" s="385" t="s">
        <v>407</v>
      </c>
      <c r="Q224" s="386">
        <v>42</v>
      </c>
      <c r="R224" s="386">
        <v>15</v>
      </c>
      <c r="S224" s="386">
        <v>2929</v>
      </c>
      <c r="T224" s="385">
        <v>1</v>
      </c>
      <c r="U224" s="20" t="s">
        <v>71</v>
      </c>
      <c r="V224" s="14" t="str">
        <f t="shared" si="9"/>
        <v>MMS-63S 34~50 240</v>
      </c>
      <c r="W224" s="14" t="s">
        <v>72</v>
      </c>
      <c r="AA224" s="1"/>
    </row>
    <row r="225" spans="1:27" ht="13">
      <c r="A225" s="388"/>
      <c r="B225" s="388"/>
      <c r="C225" s="390"/>
      <c r="D225" s="388"/>
      <c r="E225" s="392"/>
      <c r="F225" s="163" t="s">
        <v>395</v>
      </c>
      <c r="G225" s="164" t="s">
        <v>396</v>
      </c>
      <c r="H225" s="163" t="s">
        <v>397</v>
      </c>
      <c r="I225" s="385"/>
      <c r="J225" s="385"/>
      <c r="K225" s="19" t="s">
        <v>398</v>
      </c>
      <c r="L225" s="19" t="s">
        <v>398</v>
      </c>
      <c r="M225" s="17" t="str">
        <f>IFERROR(VLOOKUP(W225,#REF!,2,FALSE),"")</f>
        <v/>
      </c>
      <c r="N225" s="385"/>
      <c r="O225" s="385"/>
      <c r="P225" s="385"/>
      <c r="Q225" s="386"/>
      <c r="R225" s="386"/>
      <c r="S225" s="386">
        <v>2929</v>
      </c>
      <c r="T225" s="385">
        <v>1</v>
      </c>
      <c r="U225" s="19" t="s">
        <v>398</v>
      </c>
      <c r="V225" s="14" t="str">
        <f t="shared" si="9"/>
        <v xml:space="preserve">LAM - </v>
      </c>
      <c r="W225" s="14" t="s">
        <v>25</v>
      </c>
      <c r="AA225" s="1"/>
    </row>
    <row r="226" spans="1:27" ht="13">
      <c r="A226" s="387" t="s">
        <v>73</v>
      </c>
      <c r="B226" s="387" t="s">
        <v>402</v>
      </c>
      <c r="C226" s="389"/>
      <c r="D226" s="387">
        <v>1.1000000000000001</v>
      </c>
      <c r="E226" s="391" t="s">
        <v>22</v>
      </c>
      <c r="F226" s="163" t="s">
        <v>403</v>
      </c>
      <c r="G226" s="164" t="s">
        <v>396</v>
      </c>
      <c r="H226" s="163" t="s">
        <v>408</v>
      </c>
      <c r="I226" s="385" t="s">
        <v>405</v>
      </c>
      <c r="J226" s="385" t="s">
        <v>406</v>
      </c>
      <c r="K226" s="18">
        <v>100</v>
      </c>
      <c r="L226" s="20" t="s">
        <v>74</v>
      </c>
      <c r="M226" s="17" t="str">
        <f>IFERROR(VLOOKUP(W226,#REF!,2,FALSE),"")</f>
        <v/>
      </c>
      <c r="N226" s="385" t="s">
        <v>405</v>
      </c>
      <c r="O226" s="385" t="s">
        <v>406</v>
      </c>
      <c r="P226" s="385" t="s">
        <v>407</v>
      </c>
      <c r="Q226" s="386">
        <v>52</v>
      </c>
      <c r="R226" s="386">
        <v>20</v>
      </c>
      <c r="S226" s="386">
        <v>2929</v>
      </c>
      <c r="T226" s="385">
        <v>1</v>
      </c>
      <c r="U226" s="20" t="s">
        <v>74</v>
      </c>
      <c r="V226" s="14" t="str">
        <f t="shared" si="9"/>
        <v>MMS-63S 45~63 240</v>
      </c>
      <c r="W226" s="14" t="s">
        <v>75</v>
      </c>
      <c r="AA226" s="1"/>
    </row>
    <row r="227" spans="1:27" ht="13">
      <c r="A227" s="388"/>
      <c r="B227" s="388"/>
      <c r="C227" s="390"/>
      <c r="D227" s="388"/>
      <c r="E227" s="392"/>
      <c r="F227" s="163" t="s">
        <v>395</v>
      </c>
      <c r="G227" s="164" t="s">
        <v>396</v>
      </c>
      <c r="H227" s="163" t="s">
        <v>397</v>
      </c>
      <c r="I227" s="385"/>
      <c r="J227" s="385"/>
      <c r="K227" s="19" t="s">
        <v>398</v>
      </c>
      <c r="L227" s="19" t="s">
        <v>398</v>
      </c>
      <c r="M227" s="17" t="str">
        <f>IFERROR(VLOOKUP(W227,#REF!,2,FALSE),"")</f>
        <v/>
      </c>
      <c r="N227" s="385"/>
      <c r="O227" s="385"/>
      <c r="P227" s="385"/>
      <c r="Q227" s="386"/>
      <c r="R227" s="386"/>
      <c r="S227" s="386">
        <v>2929</v>
      </c>
      <c r="T227" s="385">
        <v>1</v>
      </c>
      <c r="U227" s="19" t="s">
        <v>398</v>
      </c>
      <c r="V227" s="14" t="str">
        <f t="shared" si="9"/>
        <v xml:space="preserve">LAM - </v>
      </c>
      <c r="W227" s="14" t="s">
        <v>25</v>
      </c>
      <c r="AA227" s="1"/>
    </row>
    <row r="228" spans="1:27" ht="13">
      <c r="A228" s="387" t="s">
        <v>76</v>
      </c>
      <c r="B228" s="387" t="s">
        <v>402</v>
      </c>
      <c r="C228" s="389"/>
      <c r="D228" s="387">
        <v>1.1000000000000001</v>
      </c>
      <c r="E228" s="391" t="s">
        <v>22</v>
      </c>
      <c r="F228" s="163" t="s">
        <v>403</v>
      </c>
      <c r="G228" s="164" t="s">
        <v>396</v>
      </c>
      <c r="H228" s="163" t="s">
        <v>408</v>
      </c>
      <c r="I228" s="385" t="s">
        <v>405</v>
      </c>
      <c r="J228" s="385" t="s">
        <v>406</v>
      </c>
      <c r="K228" s="18">
        <v>100</v>
      </c>
      <c r="L228" s="20" t="s">
        <v>77</v>
      </c>
      <c r="M228" s="17" t="str">
        <f>IFERROR(VLOOKUP(W228,#REF!,2,FALSE),"")</f>
        <v/>
      </c>
      <c r="N228" s="385" t="s">
        <v>405</v>
      </c>
      <c r="O228" s="385" t="s">
        <v>406</v>
      </c>
      <c r="P228" s="385" t="s">
        <v>407</v>
      </c>
      <c r="Q228" s="386">
        <v>52</v>
      </c>
      <c r="R228" s="386">
        <v>20</v>
      </c>
      <c r="S228" s="386">
        <v>2929</v>
      </c>
      <c r="T228" s="385">
        <v>1</v>
      </c>
      <c r="U228" s="20" t="s">
        <v>77</v>
      </c>
      <c r="V228" s="14" t="str">
        <f t="shared" si="9"/>
        <v>MMS-63S 47~65 240</v>
      </c>
      <c r="W228" s="14" t="s">
        <v>78</v>
      </c>
      <c r="AA228" s="1"/>
    </row>
    <row r="229" spans="1:27" ht="13">
      <c r="A229" s="388"/>
      <c r="B229" s="388"/>
      <c r="C229" s="390"/>
      <c r="D229" s="388"/>
      <c r="E229" s="392"/>
      <c r="F229" s="163" t="s">
        <v>395</v>
      </c>
      <c r="G229" s="164" t="s">
        <v>396</v>
      </c>
      <c r="H229" s="163" t="s">
        <v>397</v>
      </c>
      <c r="I229" s="385"/>
      <c r="J229" s="385"/>
      <c r="K229" s="19" t="s">
        <v>398</v>
      </c>
      <c r="L229" s="19" t="s">
        <v>398</v>
      </c>
      <c r="M229" s="17" t="str">
        <f>IFERROR(VLOOKUP(W229,#REF!,2,FALSE),"")</f>
        <v/>
      </c>
      <c r="N229" s="385"/>
      <c r="O229" s="385"/>
      <c r="P229" s="385"/>
      <c r="Q229" s="386"/>
      <c r="R229" s="386"/>
      <c r="S229" s="386">
        <v>2929</v>
      </c>
      <c r="T229" s="385">
        <v>1</v>
      </c>
      <c r="U229" s="19" t="s">
        <v>398</v>
      </c>
      <c r="V229" s="14" t="str">
        <f t="shared" si="9"/>
        <v xml:space="preserve">LAM - </v>
      </c>
      <c r="W229" s="14" t="s">
        <v>25</v>
      </c>
      <c r="AA229" s="1"/>
    </row>
    <row r="230" spans="1:27" ht="13">
      <c r="A230" s="387" t="s">
        <v>79</v>
      </c>
      <c r="B230" s="387" t="s">
        <v>382</v>
      </c>
      <c r="C230" s="389"/>
      <c r="D230" s="387">
        <v>1.1000000000000001</v>
      </c>
      <c r="E230" s="391" t="s">
        <v>22</v>
      </c>
      <c r="F230" s="163" t="s">
        <v>383</v>
      </c>
      <c r="G230" s="164" t="s">
        <v>384</v>
      </c>
      <c r="H230" s="163" t="s">
        <v>80</v>
      </c>
      <c r="I230" s="385" t="s">
        <v>386</v>
      </c>
      <c r="J230" s="385" t="s">
        <v>387</v>
      </c>
      <c r="K230" s="18">
        <v>100</v>
      </c>
      <c r="L230" s="20" t="s">
        <v>36</v>
      </c>
      <c r="M230" s="17" t="str">
        <f>IFERROR(VLOOKUP(W230,#REF!,2,FALSE),"")</f>
        <v/>
      </c>
      <c r="N230" s="385" t="s">
        <v>386</v>
      </c>
      <c r="O230" s="385" t="s">
        <v>387</v>
      </c>
      <c r="P230" s="385" t="s">
        <v>388</v>
      </c>
      <c r="Q230" s="386">
        <v>9.6</v>
      </c>
      <c r="R230" s="386">
        <v>3</v>
      </c>
      <c r="S230" s="386">
        <v>2929</v>
      </c>
      <c r="T230" s="385">
        <v>1</v>
      </c>
      <c r="U230" s="20" t="s">
        <v>36</v>
      </c>
      <c r="V230" s="14" t="str">
        <f t="shared" si="9"/>
        <v>MMS-63H 6~10 240</v>
      </c>
      <c r="W230" s="14" t="s">
        <v>81</v>
      </c>
      <c r="AA230" s="1"/>
    </row>
    <row r="231" spans="1:27" ht="13">
      <c r="A231" s="388"/>
      <c r="B231" s="388"/>
      <c r="C231" s="390"/>
      <c r="D231" s="388"/>
      <c r="E231" s="392"/>
      <c r="F231" s="163" t="s">
        <v>389</v>
      </c>
      <c r="G231" s="164" t="s">
        <v>384</v>
      </c>
      <c r="H231" s="163" t="s">
        <v>390</v>
      </c>
      <c r="I231" s="385"/>
      <c r="J231" s="385"/>
      <c r="K231" s="19" t="s">
        <v>391</v>
      </c>
      <c r="L231" s="19" t="s">
        <v>391</v>
      </c>
      <c r="M231" s="17" t="str">
        <f>IFERROR(VLOOKUP(W231,#REF!,2,FALSE),"")</f>
        <v/>
      </c>
      <c r="N231" s="385"/>
      <c r="O231" s="385"/>
      <c r="P231" s="385"/>
      <c r="Q231" s="386"/>
      <c r="R231" s="386"/>
      <c r="S231" s="386">
        <v>2929</v>
      </c>
      <c r="T231" s="385">
        <v>1</v>
      </c>
      <c r="U231" s="19" t="s">
        <v>391</v>
      </c>
      <c r="V231" s="14" t="str">
        <f t="shared" si="9"/>
        <v xml:space="preserve">LAM - </v>
      </c>
      <c r="W231" s="14" t="s">
        <v>25</v>
      </c>
      <c r="AA231" s="1"/>
    </row>
    <row r="232" spans="1:27" ht="13">
      <c r="A232" s="387" t="s">
        <v>82</v>
      </c>
      <c r="B232" s="387" t="s">
        <v>402</v>
      </c>
      <c r="C232" s="389"/>
      <c r="D232" s="387">
        <v>1.1000000000000001</v>
      </c>
      <c r="E232" s="391" t="s">
        <v>22</v>
      </c>
      <c r="F232" s="163" t="s">
        <v>403</v>
      </c>
      <c r="G232" s="164" t="s">
        <v>396</v>
      </c>
      <c r="H232" s="163" t="s">
        <v>80</v>
      </c>
      <c r="I232" s="385" t="s">
        <v>405</v>
      </c>
      <c r="J232" s="385" t="s">
        <v>406</v>
      </c>
      <c r="K232" s="18">
        <v>100</v>
      </c>
      <c r="L232" s="20" t="s">
        <v>39</v>
      </c>
      <c r="M232" s="17" t="str">
        <f>IFERROR(VLOOKUP(W232,#REF!,2,FALSE),"")</f>
        <v/>
      </c>
      <c r="N232" s="385" t="s">
        <v>405</v>
      </c>
      <c r="O232" s="385" t="s">
        <v>406</v>
      </c>
      <c r="P232" s="385" t="s">
        <v>407</v>
      </c>
      <c r="Q232" s="386">
        <v>9.6</v>
      </c>
      <c r="R232" s="386">
        <v>3</v>
      </c>
      <c r="S232" s="386">
        <v>2929</v>
      </c>
      <c r="T232" s="385">
        <v>1</v>
      </c>
      <c r="U232" s="20" t="s">
        <v>39</v>
      </c>
      <c r="V232" s="14" t="str">
        <f t="shared" si="9"/>
        <v>MMS-63H 9~13 240</v>
      </c>
      <c r="W232" s="14" t="s">
        <v>83</v>
      </c>
      <c r="AA232" s="1"/>
    </row>
    <row r="233" spans="1:27" ht="13">
      <c r="A233" s="388"/>
      <c r="B233" s="388"/>
      <c r="C233" s="390"/>
      <c r="D233" s="388"/>
      <c r="E233" s="392"/>
      <c r="F233" s="163" t="s">
        <v>395</v>
      </c>
      <c r="G233" s="164" t="s">
        <v>396</v>
      </c>
      <c r="H233" s="163" t="s">
        <v>397</v>
      </c>
      <c r="I233" s="385"/>
      <c r="J233" s="385"/>
      <c r="K233" s="19" t="s">
        <v>398</v>
      </c>
      <c r="L233" s="19" t="s">
        <v>398</v>
      </c>
      <c r="M233" s="17" t="str">
        <f>IFERROR(VLOOKUP(W233,#REF!,2,FALSE),"")</f>
        <v/>
      </c>
      <c r="N233" s="385"/>
      <c r="O233" s="385"/>
      <c r="P233" s="385"/>
      <c r="Q233" s="386"/>
      <c r="R233" s="386"/>
      <c r="S233" s="386">
        <v>2929</v>
      </c>
      <c r="T233" s="385">
        <v>1</v>
      </c>
      <c r="U233" s="19" t="s">
        <v>398</v>
      </c>
      <c r="V233" s="14" t="str">
        <f t="shared" si="9"/>
        <v xml:space="preserve">LAM - </v>
      </c>
      <c r="W233" s="14" t="s">
        <v>25</v>
      </c>
      <c r="AA233" s="1"/>
    </row>
    <row r="234" spans="1:27" ht="13">
      <c r="A234" s="387" t="s">
        <v>84</v>
      </c>
      <c r="B234" s="387" t="s">
        <v>402</v>
      </c>
      <c r="C234" s="389"/>
      <c r="D234" s="387">
        <v>1.1000000000000001</v>
      </c>
      <c r="E234" s="391" t="s">
        <v>22</v>
      </c>
      <c r="F234" s="163" t="s">
        <v>403</v>
      </c>
      <c r="G234" s="164" t="s">
        <v>396</v>
      </c>
      <c r="H234" s="163" t="s">
        <v>80</v>
      </c>
      <c r="I234" s="385" t="s">
        <v>405</v>
      </c>
      <c r="J234" s="385" t="s">
        <v>406</v>
      </c>
      <c r="K234" s="18">
        <v>100</v>
      </c>
      <c r="L234" s="20" t="s">
        <v>42</v>
      </c>
      <c r="M234" s="17" t="str">
        <f>IFERROR(VLOOKUP(W234,#REF!,2,FALSE),"")</f>
        <v/>
      </c>
      <c r="N234" s="385" t="s">
        <v>405</v>
      </c>
      <c r="O234" s="385" t="s">
        <v>406</v>
      </c>
      <c r="P234" s="385" t="s">
        <v>407</v>
      </c>
      <c r="Q234" s="386">
        <v>15.2</v>
      </c>
      <c r="R234" s="386">
        <v>5</v>
      </c>
      <c r="S234" s="386">
        <v>2929</v>
      </c>
      <c r="T234" s="385">
        <v>1</v>
      </c>
      <c r="U234" s="20" t="s">
        <v>42</v>
      </c>
      <c r="V234" s="14" t="str">
        <f t="shared" si="9"/>
        <v>MMS-63H 11~17 240</v>
      </c>
      <c r="W234" s="14" t="s">
        <v>85</v>
      </c>
      <c r="AA234" s="1"/>
    </row>
    <row r="235" spans="1:27" ht="13">
      <c r="A235" s="388"/>
      <c r="B235" s="388"/>
      <c r="C235" s="390"/>
      <c r="D235" s="388"/>
      <c r="E235" s="392"/>
      <c r="F235" s="163" t="s">
        <v>389</v>
      </c>
      <c r="G235" s="164" t="s">
        <v>384</v>
      </c>
      <c r="H235" s="163" t="s">
        <v>390</v>
      </c>
      <c r="I235" s="385"/>
      <c r="J235" s="385"/>
      <c r="K235" s="19" t="s">
        <v>398</v>
      </c>
      <c r="L235" s="19" t="s">
        <v>398</v>
      </c>
      <c r="M235" s="17" t="str">
        <f>IFERROR(VLOOKUP(W235,#REF!,2,FALSE),"")</f>
        <v/>
      </c>
      <c r="N235" s="385"/>
      <c r="O235" s="385"/>
      <c r="P235" s="385"/>
      <c r="Q235" s="386"/>
      <c r="R235" s="386"/>
      <c r="S235" s="386">
        <v>2929</v>
      </c>
      <c r="T235" s="385">
        <v>1</v>
      </c>
      <c r="U235" s="19" t="s">
        <v>398</v>
      </c>
      <c r="V235" s="14" t="str">
        <f t="shared" si="9"/>
        <v xml:space="preserve">LAM - </v>
      </c>
      <c r="W235" s="14" t="s">
        <v>25</v>
      </c>
      <c r="AA235" s="1"/>
    </row>
    <row r="236" spans="1:27" ht="13">
      <c r="A236" s="387" t="s">
        <v>86</v>
      </c>
      <c r="B236" s="387" t="s">
        <v>382</v>
      </c>
      <c r="C236" s="389"/>
      <c r="D236" s="387">
        <v>1.1000000000000001</v>
      </c>
      <c r="E236" s="391" t="s">
        <v>22</v>
      </c>
      <c r="F236" s="163" t="s">
        <v>383</v>
      </c>
      <c r="G236" s="164" t="s">
        <v>384</v>
      </c>
      <c r="H236" s="163" t="s">
        <v>80</v>
      </c>
      <c r="I236" s="385" t="s">
        <v>386</v>
      </c>
      <c r="J236" s="385" t="s">
        <v>387</v>
      </c>
      <c r="K236" s="18">
        <v>100</v>
      </c>
      <c r="L236" s="20" t="s">
        <v>45</v>
      </c>
      <c r="M236" s="17" t="str">
        <f>IFERROR(VLOOKUP(W236,#REF!,2,FALSE),"")</f>
        <v/>
      </c>
      <c r="N236" s="385" t="s">
        <v>386</v>
      </c>
      <c r="O236" s="385" t="s">
        <v>387</v>
      </c>
      <c r="P236" s="385" t="s">
        <v>388</v>
      </c>
      <c r="Q236" s="386">
        <v>22</v>
      </c>
      <c r="R236" s="386">
        <v>7.5</v>
      </c>
      <c r="S236" s="386">
        <v>2929</v>
      </c>
      <c r="T236" s="385">
        <v>1</v>
      </c>
      <c r="U236" s="20" t="s">
        <v>45</v>
      </c>
      <c r="V236" s="14" t="str">
        <f t="shared" si="9"/>
        <v>MMS-63H 14~22 240</v>
      </c>
      <c r="W236" s="14" t="s">
        <v>87</v>
      </c>
      <c r="AA236" s="1"/>
    </row>
    <row r="237" spans="1:27" ht="13">
      <c r="A237" s="388"/>
      <c r="B237" s="388"/>
      <c r="C237" s="390"/>
      <c r="D237" s="388"/>
      <c r="E237" s="392"/>
      <c r="F237" s="163" t="s">
        <v>389</v>
      </c>
      <c r="G237" s="164" t="s">
        <v>384</v>
      </c>
      <c r="H237" s="163" t="s">
        <v>390</v>
      </c>
      <c r="I237" s="385"/>
      <c r="J237" s="385"/>
      <c r="K237" s="19" t="s">
        <v>391</v>
      </c>
      <c r="L237" s="19" t="s">
        <v>391</v>
      </c>
      <c r="M237" s="17" t="str">
        <f>IFERROR(VLOOKUP(W237,#REF!,2,FALSE),"")</f>
        <v/>
      </c>
      <c r="N237" s="385"/>
      <c r="O237" s="385"/>
      <c r="P237" s="385"/>
      <c r="Q237" s="386"/>
      <c r="R237" s="386"/>
      <c r="S237" s="386">
        <v>2929</v>
      </c>
      <c r="T237" s="385">
        <v>1</v>
      </c>
      <c r="U237" s="19" t="s">
        <v>391</v>
      </c>
      <c r="V237" s="14" t="str">
        <f t="shared" si="9"/>
        <v xml:space="preserve">LAM - </v>
      </c>
      <c r="W237" s="14" t="s">
        <v>25</v>
      </c>
      <c r="AA237" s="1"/>
    </row>
    <row r="238" spans="1:27" ht="13">
      <c r="A238" s="387" t="s">
        <v>88</v>
      </c>
      <c r="B238" s="387" t="s">
        <v>402</v>
      </c>
      <c r="C238" s="389"/>
      <c r="D238" s="387">
        <v>1.1000000000000001</v>
      </c>
      <c r="E238" s="391" t="s">
        <v>22</v>
      </c>
      <c r="F238" s="163" t="s">
        <v>403</v>
      </c>
      <c r="G238" s="164" t="s">
        <v>396</v>
      </c>
      <c r="H238" s="163" t="s">
        <v>80</v>
      </c>
      <c r="I238" s="385" t="s">
        <v>405</v>
      </c>
      <c r="J238" s="385" t="s">
        <v>406</v>
      </c>
      <c r="K238" s="18">
        <v>100</v>
      </c>
      <c r="L238" s="20" t="s">
        <v>48</v>
      </c>
      <c r="M238" s="17" t="str">
        <f>IFERROR(VLOOKUP(W238,#REF!,2,FALSE),"")</f>
        <v/>
      </c>
      <c r="N238" s="385" t="s">
        <v>405</v>
      </c>
      <c r="O238" s="385" t="s">
        <v>406</v>
      </c>
      <c r="P238" s="385" t="s">
        <v>407</v>
      </c>
      <c r="Q238" s="386">
        <v>22</v>
      </c>
      <c r="R238" s="386">
        <v>7.5</v>
      </c>
      <c r="S238" s="386">
        <v>2929</v>
      </c>
      <c r="T238" s="385">
        <v>1</v>
      </c>
      <c r="U238" s="20" t="s">
        <v>48</v>
      </c>
      <c r="V238" s="14" t="str">
        <f t="shared" si="9"/>
        <v>MMS-63H 18~26 240</v>
      </c>
      <c r="W238" s="14" t="s">
        <v>89</v>
      </c>
      <c r="AA238" s="1"/>
    </row>
    <row r="239" spans="1:27" ht="13">
      <c r="A239" s="388"/>
      <c r="B239" s="388"/>
      <c r="C239" s="390"/>
      <c r="D239" s="388"/>
      <c r="E239" s="392"/>
      <c r="F239" s="163" t="s">
        <v>389</v>
      </c>
      <c r="G239" s="164" t="s">
        <v>384</v>
      </c>
      <c r="H239" s="163" t="s">
        <v>390</v>
      </c>
      <c r="I239" s="385"/>
      <c r="J239" s="385"/>
      <c r="K239" s="19" t="s">
        <v>398</v>
      </c>
      <c r="L239" s="19" t="s">
        <v>398</v>
      </c>
      <c r="M239" s="17" t="str">
        <f>IFERROR(VLOOKUP(W239,#REF!,2,FALSE),"")</f>
        <v/>
      </c>
      <c r="N239" s="385"/>
      <c r="O239" s="385"/>
      <c r="P239" s="385"/>
      <c r="Q239" s="386"/>
      <c r="R239" s="386"/>
      <c r="S239" s="386">
        <v>2929</v>
      </c>
      <c r="T239" s="385">
        <v>1</v>
      </c>
      <c r="U239" s="19" t="s">
        <v>398</v>
      </c>
      <c r="V239" s="14" t="str">
        <f t="shared" si="9"/>
        <v xml:space="preserve">LAM - </v>
      </c>
      <c r="W239" s="14" t="s">
        <v>25</v>
      </c>
      <c r="AA239" s="1"/>
    </row>
    <row r="240" spans="1:27" ht="13">
      <c r="A240" s="387" t="s">
        <v>90</v>
      </c>
      <c r="B240" s="387" t="s">
        <v>402</v>
      </c>
      <c r="C240" s="389"/>
      <c r="D240" s="387">
        <v>1.1000000000000001</v>
      </c>
      <c r="E240" s="391" t="s">
        <v>22</v>
      </c>
      <c r="F240" s="163" t="s">
        <v>403</v>
      </c>
      <c r="G240" s="164" t="s">
        <v>396</v>
      </c>
      <c r="H240" s="163" t="s">
        <v>80</v>
      </c>
      <c r="I240" s="385" t="s">
        <v>405</v>
      </c>
      <c r="J240" s="385" t="s">
        <v>406</v>
      </c>
      <c r="K240" s="18">
        <v>100</v>
      </c>
      <c r="L240" s="20" t="s">
        <v>51</v>
      </c>
      <c r="M240" s="17" t="str">
        <f>IFERROR(VLOOKUP(W240,#REF!,2,FALSE),"")</f>
        <v/>
      </c>
      <c r="N240" s="385" t="s">
        <v>405</v>
      </c>
      <c r="O240" s="385" t="s">
        <v>406</v>
      </c>
      <c r="P240" s="385" t="s">
        <v>407</v>
      </c>
      <c r="Q240" s="386">
        <v>28</v>
      </c>
      <c r="R240" s="386">
        <v>10</v>
      </c>
      <c r="S240" s="386">
        <v>2929</v>
      </c>
      <c r="T240" s="385">
        <v>1</v>
      </c>
      <c r="U240" s="20" t="s">
        <v>51</v>
      </c>
      <c r="V240" s="14" t="str">
        <f t="shared" si="9"/>
        <v>MMS-63H 22~32 240</v>
      </c>
      <c r="W240" s="14" t="s">
        <v>91</v>
      </c>
      <c r="AA240" s="1"/>
    </row>
    <row r="241" spans="1:27" ht="13">
      <c r="A241" s="388"/>
      <c r="B241" s="388"/>
      <c r="C241" s="390"/>
      <c r="D241" s="388"/>
      <c r="E241" s="392"/>
      <c r="F241" s="163" t="s">
        <v>389</v>
      </c>
      <c r="G241" s="164" t="s">
        <v>384</v>
      </c>
      <c r="H241" s="163" t="s">
        <v>390</v>
      </c>
      <c r="I241" s="385"/>
      <c r="J241" s="385"/>
      <c r="K241" s="19" t="s">
        <v>398</v>
      </c>
      <c r="L241" s="19" t="s">
        <v>398</v>
      </c>
      <c r="M241" s="17" t="str">
        <f>IFERROR(VLOOKUP(W241,#REF!,2,FALSE),"")</f>
        <v/>
      </c>
      <c r="N241" s="385"/>
      <c r="O241" s="385"/>
      <c r="P241" s="385"/>
      <c r="Q241" s="386"/>
      <c r="R241" s="386"/>
      <c r="S241" s="386">
        <v>2929</v>
      </c>
      <c r="T241" s="385">
        <v>1</v>
      </c>
      <c r="U241" s="19" t="s">
        <v>398</v>
      </c>
      <c r="V241" s="14" t="str">
        <f t="shared" si="9"/>
        <v xml:space="preserve">LAM - </v>
      </c>
      <c r="W241" s="14" t="s">
        <v>25</v>
      </c>
      <c r="AA241" s="1"/>
    </row>
    <row r="242" spans="1:27" ht="13">
      <c r="A242" s="387" t="s">
        <v>92</v>
      </c>
      <c r="B242" s="387" t="s">
        <v>402</v>
      </c>
      <c r="C242" s="389"/>
      <c r="D242" s="387">
        <v>1.1000000000000001</v>
      </c>
      <c r="E242" s="391" t="s">
        <v>22</v>
      </c>
      <c r="F242" s="163" t="s">
        <v>403</v>
      </c>
      <c r="G242" s="164" t="s">
        <v>396</v>
      </c>
      <c r="H242" s="163" t="s">
        <v>80</v>
      </c>
      <c r="I242" s="385" t="s">
        <v>405</v>
      </c>
      <c r="J242" s="385" t="s">
        <v>406</v>
      </c>
      <c r="K242" s="18">
        <v>100</v>
      </c>
      <c r="L242" s="20" t="s">
        <v>54</v>
      </c>
      <c r="M242" s="17" t="str">
        <f>IFERROR(VLOOKUP(W242,#REF!,2,FALSE),"")</f>
        <v/>
      </c>
      <c r="N242" s="385" t="s">
        <v>405</v>
      </c>
      <c r="O242" s="385" t="s">
        <v>406</v>
      </c>
      <c r="P242" s="385" t="s">
        <v>407</v>
      </c>
      <c r="Q242" s="386">
        <v>28</v>
      </c>
      <c r="R242" s="386">
        <v>10</v>
      </c>
      <c r="S242" s="386">
        <v>2929</v>
      </c>
      <c r="T242" s="385">
        <v>1</v>
      </c>
      <c r="U242" s="20" t="s">
        <v>54</v>
      </c>
      <c r="V242" s="14" t="str">
        <f t="shared" si="9"/>
        <v>MMS-63H 28~40 240</v>
      </c>
      <c r="W242" s="14" t="s">
        <v>93</v>
      </c>
      <c r="AA242" s="1"/>
    </row>
    <row r="243" spans="1:27" ht="13">
      <c r="A243" s="388"/>
      <c r="B243" s="388"/>
      <c r="C243" s="390"/>
      <c r="D243" s="388"/>
      <c r="E243" s="392"/>
      <c r="F243" s="163" t="s">
        <v>389</v>
      </c>
      <c r="G243" s="164" t="s">
        <v>384</v>
      </c>
      <c r="H243" s="163" t="s">
        <v>390</v>
      </c>
      <c r="I243" s="385"/>
      <c r="J243" s="385"/>
      <c r="K243" s="19" t="s">
        <v>398</v>
      </c>
      <c r="L243" s="19" t="s">
        <v>398</v>
      </c>
      <c r="M243" s="17" t="str">
        <f>IFERROR(VLOOKUP(W243,#REF!,2,FALSE),"")</f>
        <v/>
      </c>
      <c r="N243" s="385"/>
      <c r="O243" s="385"/>
      <c r="P243" s="385"/>
      <c r="Q243" s="386"/>
      <c r="R243" s="386"/>
      <c r="S243" s="386">
        <v>2929</v>
      </c>
      <c r="T243" s="385">
        <v>1</v>
      </c>
      <c r="U243" s="19" t="s">
        <v>398</v>
      </c>
      <c r="V243" s="14" t="str">
        <f t="shared" si="9"/>
        <v xml:space="preserve">LAM - </v>
      </c>
      <c r="W243" s="14" t="s">
        <v>25</v>
      </c>
      <c r="AA243" s="1"/>
    </row>
    <row r="244" spans="1:27" ht="13">
      <c r="A244" s="387" t="s">
        <v>94</v>
      </c>
      <c r="B244" s="387" t="s">
        <v>382</v>
      </c>
      <c r="C244" s="389"/>
      <c r="D244" s="387">
        <v>1.1000000000000001</v>
      </c>
      <c r="E244" s="391" t="s">
        <v>22</v>
      </c>
      <c r="F244" s="163" t="s">
        <v>383</v>
      </c>
      <c r="G244" s="164" t="s">
        <v>384</v>
      </c>
      <c r="H244" s="163" t="s">
        <v>80</v>
      </c>
      <c r="I244" s="385" t="s">
        <v>386</v>
      </c>
      <c r="J244" s="385" t="s">
        <v>387</v>
      </c>
      <c r="K244" s="18">
        <v>100</v>
      </c>
      <c r="L244" s="20" t="s">
        <v>71</v>
      </c>
      <c r="M244" s="17" t="str">
        <f>IFERROR(VLOOKUP(W244,#REF!,2,FALSE),"")</f>
        <v/>
      </c>
      <c r="N244" s="385" t="s">
        <v>386</v>
      </c>
      <c r="O244" s="385" t="s">
        <v>387</v>
      </c>
      <c r="P244" s="385" t="s">
        <v>388</v>
      </c>
      <c r="Q244" s="386">
        <v>42</v>
      </c>
      <c r="R244" s="386">
        <v>15</v>
      </c>
      <c r="S244" s="386">
        <v>2929</v>
      </c>
      <c r="T244" s="385">
        <v>1</v>
      </c>
      <c r="U244" s="20" t="s">
        <v>71</v>
      </c>
      <c r="V244" s="14" t="str">
        <f t="shared" si="9"/>
        <v>MMS-63H 34~50 240</v>
      </c>
      <c r="W244" s="14" t="s">
        <v>95</v>
      </c>
      <c r="AA244" s="1"/>
    </row>
    <row r="245" spans="1:27" ht="13">
      <c r="A245" s="388"/>
      <c r="B245" s="388"/>
      <c r="C245" s="390"/>
      <c r="D245" s="388"/>
      <c r="E245" s="392"/>
      <c r="F245" s="163" t="s">
        <v>389</v>
      </c>
      <c r="G245" s="164" t="s">
        <v>384</v>
      </c>
      <c r="H245" s="163" t="s">
        <v>390</v>
      </c>
      <c r="I245" s="385"/>
      <c r="J245" s="385"/>
      <c r="K245" s="19" t="s">
        <v>391</v>
      </c>
      <c r="L245" s="19" t="s">
        <v>391</v>
      </c>
      <c r="M245" s="17" t="str">
        <f>IFERROR(VLOOKUP(W245,#REF!,2,FALSE),"")</f>
        <v/>
      </c>
      <c r="N245" s="385"/>
      <c r="O245" s="385"/>
      <c r="P245" s="385"/>
      <c r="Q245" s="386"/>
      <c r="R245" s="386"/>
      <c r="S245" s="386">
        <v>2929</v>
      </c>
      <c r="T245" s="385">
        <v>1</v>
      </c>
      <c r="U245" s="19" t="s">
        <v>391</v>
      </c>
      <c r="V245" s="14" t="str">
        <f t="shared" si="9"/>
        <v xml:space="preserve">LAM - </v>
      </c>
      <c r="W245" s="14" t="s">
        <v>25</v>
      </c>
      <c r="AA245" s="1"/>
    </row>
    <row r="246" spans="1:27" ht="13">
      <c r="A246" s="387" t="s">
        <v>96</v>
      </c>
      <c r="B246" s="387" t="s">
        <v>402</v>
      </c>
      <c r="C246" s="389"/>
      <c r="D246" s="387">
        <v>1.1000000000000001</v>
      </c>
      <c r="E246" s="391" t="s">
        <v>22</v>
      </c>
      <c r="F246" s="163" t="s">
        <v>403</v>
      </c>
      <c r="G246" s="164" t="s">
        <v>396</v>
      </c>
      <c r="H246" s="163" t="s">
        <v>80</v>
      </c>
      <c r="I246" s="385" t="s">
        <v>405</v>
      </c>
      <c r="J246" s="385" t="s">
        <v>406</v>
      </c>
      <c r="K246" s="18">
        <v>100</v>
      </c>
      <c r="L246" s="20" t="s">
        <v>74</v>
      </c>
      <c r="M246" s="17" t="str">
        <f>IFERROR(VLOOKUP(W246,#REF!,2,FALSE),"")</f>
        <v/>
      </c>
      <c r="N246" s="385" t="s">
        <v>405</v>
      </c>
      <c r="O246" s="385" t="s">
        <v>406</v>
      </c>
      <c r="P246" s="385" t="s">
        <v>407</v>
      </c>
      <c r="Q246" s="386">
        <v>52</v>
      </c>
      <c r="R246" s="386">
        <v>20</v>
      </c>
      <c r="S246" s="386">
        <v>2929</v>
      </c>
      <c r="T246" s="385">
        <v>1</v>
      </c>
      <c r="U246" s="20" t="s">
        <v>74</v>
      </c>
      <c r="V246" s="14" t="str">
        <f t="shared" si="9"/>
        <v>MMS-63H 45~63 240</v>
      </c>
      <c r="W246" s="14" t="s">
        <v>97</v>
      </c>
      <c r="AA246" s="1"/>
    </row>
    <row r="247" spans="1:27" ht="13">
      <c r="A247" s="388"/>
      <c r="B247" s="388"/>
      <c r="C247" s="390"/>
      <c r="D247" s="388"/>
      <c r="E247" s="392"/>
      <c r="F247" s="163" t="s">
        <v>389</v>
      </c>
      <c r="G247" s="164" t="s">
        <v>384</v>
      </c>
      <c r="H247" s="163" t="s">
        <v>390</v>
      </c>
      <c r="I247" s="385"/>
      <c r="J247" s="385"/>
      <c r="K247" s="19" t="s">
        <v>398</v>
      </c>
      <c r="L247" s="19" t="s">
        <v>398</v>
      </c>
      <c r="M247" s="17" t="str">
        <f>IFERROR(VLOOKUP(W247,#REF!,2,FALSE),"")</f>
        <v/>
      </c>
      <c r="N247" s="385"/>
      <c r="O247" s="385"/>
      <c r="P247" s="385"/>
      <c r="Q247" s="386"/>
      <c r="R247" s="386"/>
      <c r="S247" s="386">
        <v>2929</v>
      </c>
      <c r="T247" s="385">
        <v>1</v>
      </c>
      <c r="U247" s="19" t="s">
        <v>398</v>
      </c>
      <c r="V247" s="14" t="str">
        <f t="shared" si="9"/>
        <v xml:space="preserve">LAM - </v>
      </c>
      <c r="W247" s="14" t="s">
        <v>25</v>
      </c>
      <c r="AA247" s="1"/>
    </row>
    <row r="248" spans="1:27" ht="13">
      <c r="A248" s="387" t="s">
        <v>98</v>
      </c>
      <c r="B248" s="387" t="s">
        <v>402</v>
      </c>
      <c r="C248" s="389"/>
      <c r="D248" s="387">
        <v>1.1000000000000001</v>
      </c>
      <c r="E248" s="391" t="s">
        <v>22</v>
      </c>
      <c r="F248" s="163" t="s">
        <v>403</v>
      </c>
      <c r="G248" s="164" t="s">
        <v>396</v>
      </c>
      <c r="H248" s="163" t="s">
        <v>80</v>
      </c>
      <c r="I248" s="385" t="s">
        <v>405</v>
      </c>
      <c r="J248" s="385" t="s">
        <v>406</v>
      </c>
      <c r="K248" s="18">
        <v>100</v>
      </c>
      <c r="L248" s="20" t="s">
        <v>77</v>
      </c>
      <c r="M248" s="17" t="str">
        <f>IFERROR(VLOOKUP(W248,#REF!,2,FALSE),"")</f>
        <v/>
      </c>
      <c r="N248" s="385" t="s">
        <v>405</v>
      </c>
      <c r="O248" s="385" t="s">
        <v>406</v>
      </c>
      <c r="P248" s="385" t="s">
        <v>407</v>
      </c>
      <c r="Q248" s="386">
        <v>52</v>
      </c>
      <c r="R248" s="386">
        <v>20</v>
      </c>
      <c r="S248" s="386">
        <v>2929</v>
      </c>
      <c r="T248" s="385">
        <v>1</v>
      </c>
      <c r="U248" s="20" t="s">
        <v>77</v>
      </c>
      <c r="V248" s="14" t="str">
        <f t="shared" si="9"/>
        <v>MMS-63H 47~65 240</v>
      </c>
      <c r="W248" s="14" t="s">
        <v>99</v>
      </c>
      <c r="AA248" s="1"/>
    </row>
    <row r="249" spans="1:27" ht="13">
      <c r="A249" s="388"/>
      <c r="B249" s="388"/>
      <c r="C249" s="390"/>
      <c r="D249" s="388"/>
      <c r="E249" s="392"/>
      <c r="F249" s="163" t="s">
        <v>389</v>
      </c>
      <c r="G249" s="164" t="s">
        <v>384</v>
      </c>
      <c r="H249" s="163" t="s">
        <v>390</v>
      </c>
      <c r="I249" s="385"/>
      <c r="J249" s="385"/>
      <c r="K249" s="19" t="s">
        <v>398</v>
      </c>
      <c r="L249" s="19" t="s">
        <v>398</v>
      </c>
      <c r="M249" s="17" t="str">
        <f>IFERROR(VLOOKUP(W249,#REF!,2,FALSE),"")</f>
        <v/>
      </c>
      <c r="N249" s="385"/>
      <c r="O249" s="385"/>
      <c r="P249" s="385"/>
      <c r="Q249" s="386"/>
      <c r="R249" s="386"/>
      <c r="S249" s="386">
        <v>2929</v>
      </c>
      <c r="T249" s="385">
        <v>1</v>
      </c>
      <c r="U249" s="19" t="s">
        <v>398</v>
      </c>
      <c r="V249" s="14" t="str">
        <f t="shared" si="9"/>
        <v xml:space="preserve">LAM - </v>
      </c>
      <c r="W249" s="14" t="s">
        <v>25</v>
      </c>
      <c r="AA249" s="1"/>
    </row>
    <row r="250" spans="1:27" ht="13">
      <c r="A250" s="387" t="s">
        <v>100</v>
      </c>
      <c r="B250" s="387" t="s">
        <v>402</v>
      </c>
      <c r="C250" s="389"/>
      <c r="D250" s="387">
        <v>1.1000000000000001</v>
      </c>
      <c r="E250" s="391" t="s">
        <v>22</v>
      </c>
      <c r="F250" s="163" t="s">
        <v>403</v>
      </c>
      <c r="G250" s="164" t="s">
        <v>396</v>
      </c>
      <c r="H250" s="163" t="s">
        <v>101</v>
      </c>
      <c r="I250" s="385" t="s">
        <v>405</v>
      </c>
      <c r="J250" s="385" t="s">
        <v>406</v>
      </c>
      <c r="K250" s="18">
        <v>100</v>
      </c>
      <c r="L250" s="20" t="s">
        <v>42</v>
      </c>
      <c r="M250" s="17" t="str">
        <f>IFERROR(VLOOKUP(W250,#REF!,2,FALSE),"")</f>
        <v/>
      </c>
      <c r="N250" s="385" t="s">
        <v>405</v>
      </c>
      <c r="O250" s="385" t="s">
        <v>406</v>
      </c>
      <c r="P250" s="385" t="s">
        <v>407</v>
      </c>
      <c r="Q250" s="386">
        <v>15.2</v>
      </c>
      <c r="R250" s="386">
        <v>5</v>
      </c>
      <c r="S250" s="386">
        <v>2929</v>
      </c>
      <c r="T250" s="385">
        <v>1</v>
      </c>
      <c r="U250" s="20" t="s">
        <v>42</v>
      </c>
      <c r="V250" s="14" t="str">
        <f t="shared" si="9"/>
        <v>MMS-100S 11~17 240</v>
      </c>
      <c r="W250" s="14" t="s">
        <v>102</v>
      </c>
      <c r="AA250" s="1"/>
    </row>
    <row r="251" spans="1:27" ht="13">
      <c r="A251" s="388"/>
      <c r="B251" s="388"/>
      <c r="C251" s="390"/>
      <c r="D251" s="388"/>
      <c r="E251" s="392"/>
      <c r="F251" s="163" t="s">
        <v>395</v>
      </c>
      <c r="G251" s="164" t="s">
        <v>396</v>
      </c>
      <c r="H251" s="163" t="s">
        <v>397</v>
      </c>
      <c r="I251" s="385"/>
      <c r="J251" s="385"/>
      <c r="K251" s="19" t="s">
        <v>398</v>
      </c>
      <c r="L251" s="19" t="s">
        <v>398</v>
      </c>
      <c r="M251" s="17" t="str">
        <f>IFERROR(VLOOKUP(W251,#REF!,2,FALSE),"")</f>
        <v/>
      </c>
      <c r="N251" s="385"/>
      <c r="O251" s="385"/>
      <c r="P251" s="385"/>
      <c r="Q251" s="386"/>
      <c r="R251" s="386"/>
      <c r="S251" s="386">
        <v>2929</v>
      </c>
      <c r="T251" s="385">
        <v>1</v>
      </c>
      <c r="U251" s="19" t="s">
        <v>398</v>
      </c>
      <c r="V251" s="14" t="str">
        <f t="shared" si="9"/>
        <v xml:space="preserve">LAM - </v>
      </c>
      <c r="W251" s="14" t="s">
        <v>25</v>
      </c>
      <c r="AA251" s="1"/>
    </row>
    <row r="252" spans="1:27" ht="13">
      <c r="A252" s="387" t="s">
        <v>103</v>
      </c>
      <c r="B252" s="387" t="s">
        <v>382</v>
      </c>
      <c r="C252" s="389"/>
      <c r="D252" s="387">
        <v>1.1000000000000001</v>
      </c>
      <c r="E252" s="391" t="s">
        <v>22</v>
      </c>
      <c r="F252" s="163" t="s">
        <v>383</v>
      </c>
      <c r="G252" s="164" t="s">
        <v>384</v>
      </c>
      <c r="H252" s="163" t="s">
        <v>101</v>
      </c>
      <c r="I252" s="385" t="s">
        <v>386</v>
      </c>
      <c r="J252" s="385" t="s">
        <v>387</v>
      </c>
      <c r="K252" s="18">
        <v>100</v>
      </c>
      <c r="L252" s="20" t="s">
        <v>45</v>
      </c>
      <c r="M252" s="17" t="str">
        <f>IFERROR(VLOOKUP(W252,#REF!,2,FALSE),"")</f>
        <v/>
      </c>
      <c r="N252" s="385" t="s">
        <v>386</v>
      </c>
      <c r="O252" s="385" t="s">
        <v>387</v>
      </c>
      <c r="P252" s="385" t="s">
        <v>388</v>
      </c>
      <c r="Q252" s="386">
        <v>22</v>
      </c>
      <c r="R252" s="386">
        <v>7.5</v>
      </c>
      <c r="S252" s="386">
        <v>2929</v>
      </c>
      <c r="T252" s="385">
        <v>1</v>
      </c>
      <c r="U252" s="20" t="s">
        <v>45</v>
      </c>
      <c r="V252" s="14" t="str">
        <f t="shared" si="9"/>
        <v>MMS-100S 14~22 240</v>
      </c>
      <c r="W252" s="14" t="s">
        <v>104</v>
      </c>
      <c r="AA252" s="1"/>
    </row>
    <row r="253" spans="1:27" ht="13">
      <c r="A253" s="388"/>
      <c r="B253" s="388"/>
      <c r="C253" s="390"/>
      <c r="D253" s="388"/>
      <c r="E253" s="392"/>
      <c r="F253" s="163" t="s">
        <v>389</v>
      </c>
      <c r="G253" s="164" t="s">
        <v>384</v>
      </c>
      <c r="H253" s="163" t="s">
        <v>390</v>
      </c>
      <c r="I253" s="385"/>
      <c r="J253" s="385"/>
      <c r="K253" s="19" t="s">
        <v>391</v>
      </c>
      <c r="L253" s="19" t="s">
        <v>391</v>
      </c>
      <c r="M253" s="17" t="str">
        <f>IFERROR(VLOOKUP(W253,#REF!,2,FALSE),"")</f>
        <v/>
      </c>
      <c r="N253" s="385"/>
      <c r="O253" s="385"/>
      <c r="P253" s="385"/>
      <c r="Q253" s="386"/>
      <c r="R253" s="386"/>
      <c r="S253" s="386">
        <v>2929</v>
      </c>
      <c r="T253" s="385">
        <v>1</v>
      </c>
      <c r="U253" s="19" t="s">
        <v>391</v>
      </c>
      <c r="V253" s="14" t="str">
        <f t="shared" si="9"/>
        <v xml:space="preserve">LAM - </v>
      </c>
      <c r="W253" s="14" t="s">
        <v>25</v>
      </c>
      <c r="AA253" s="1"/>
    </row>
    <row r="254" spans="1:27" ht="13">
      <c r="A254" s="387" t="s">
        <v>105</v>
      </c>
      <c r="B254" s="387" t="s">
        <v>402</v>
      </c>
      <c r="C254" s="389"/>
      <c r="D254" s="387">
        <v>1.1000000000000001</v>
      </c>
      <c r="E254" s="391" t="s">
        <v>22</v>
      </c>
      <c r="F254" s="163" t="s">
        <v>403</v>
      </c>
      <c r="G254" s="164" t="s">
        <v>396</v>
      </c>
      <c r="H254" s="163" t="s">
        <v>101</v>
      </c>
      <c r="I254" s="385" t="s">
        <v>405</v>
      </c>
      <c r="J254" s="385" t="s">
        <v>406</v>
      </c>
      <c r="K254" s="18">
        <v>100</v>
      </c>
      <c r="L254" s="20" t="s">
        <v>48</v>
      </c>
      <c r="M254" s="17" t="str">
        <f>IFERROR(VLOOKUP(W254,#REF!,2,FALSE),"")</f>
        <v/>
      </c>
      <c r="N254" s="385" t="s">
        <v>405</v>
      </c>
      <c r="O254" s="385" t="s">
        <v>406</v>
      </c>
      <c r="P254" s="385" t="s">
        <v>407</v>
      </c>
      <c r="Q254" s="386">
        <v>22</v>
      </c>
      <c r="R254" s="386">
        <v>7.5</v>
      </c>
      <c r="S254" s="386">
        <v>2929</v>
      </c>
      <c r="T254" s="385">
        <v>1</v>
      </c>
      <c r="U254" s="20" t="s">
        <v>48</v>
      </c>
      <c r="V254" s="14" t="str">
        <f t="shared" si="9"/>
        <v>MMS-100S 18~26 240</v>
      </c>
      <c r="W254" s="14" t="s">
        <v>106</v>
      </c>
      <c r="AA254" s="1"/>
    </row>
    <row r="255" spans="1:27" ht="13">
      <c r="A255" s="388"/>
      <c r="B255" s="388"/>
      <c r="C255" s="390"/>
      <c r="D255" s="388"/>
      <c r="E255" s="392"/>
      <c r="F255" s="163" t="s">
        <v>395</v>
      </c>
      <c r="G255" s="164" t="s">
        <v>396</v>
      </c>
      <c r="H255" s="163" t="s">
        <v>397</v>
      </c>
      <c r="I255" s="385"/>
      <c r="J255" s="385"/>
      <c r="K255" s="19" t="s">
        <v>398</v>
      </c>
      <c r="L255" s="19" t="s">
        <v>398</v>
      </c>
      <c r="M255" s="17" t="str">
        <f>IFERROR(VLOOKUP(W255,#REF!,2,FALSE),"")</f>
        <v/>
      </c>
      <c r="N255" s="385"/>
      <c r="O255" s="385"/>
      <c r="P255" s="385"/>
      <c r="Q255" s="386"/>
      <c r="R255" s="386"/>
      <c r="S255" s="386">
        <v>2929</v>
      </c>
      <c r="T255" s="385">
        <v>1</v>
      </c>
      <c r="U255" s="19" t="s">
        <v>398</v>
      </c>
      <c r="V255" s="14" t="str">
        <f t="shared" si="9"/>
        <v xml:space="preserve">LAM - </v>
      </c>
      <c r="W255" s="14" t="s">
        <v>25</v>
      </c>
      <c r="AA255" s="1"/>
    </row>
    <row r="256" spans="1:27" ht="13">
      <c r="A256" s="387" t="s">
        <v>107</v>
      </c>
      <c r="B256" s="387" t="s">
        <v>402</v>
      </c>
      <c r="C256" s="389"/>
      <c r="D256" s="387">
        <v>1.1000000000000001</v>
      </c>
      <c r="E256" s="391" t="s">
        <v>22</v>
      </c>
      <c r="F256" s="163" t="s">
        <v>403</v>
      </c>
      <c r="G256" s="164" t="s">
        <v>396</v>
      </c>
      <c r="H256" s="163" t="s">
        <v>101</v>
      </c>
      <c r="I256" s="385" t="s">
        <v>405</v>
      </c>
      <c r="J256" s="385" t="s">
        <v>406</v>
      </c>
      <c r="K256" s="18">
        <v>100</v>
      </c>
      <c r="L256" s="20" t="s">
        <v>51</v>
      </c>
      <c r="M256" s="17" t="str">
        <f>IFERROR(VLOOKUP(W256,#REF!,2,FALSE),"")</f>
        <v/>
      </c>
      <c r="N256" s="385" t="s">
        <v>405</v>
      </c>
      <c r="O256" s="385" t="s">
        <v>406</v>
      </c>
      <c r="P256" s="385" t="s">
        <v>407</v>
      </c>
      <c r="Q256" s="386">
        <v>28</v>
      </c>
      <c r="R256" s="386">
        <v>10</v>
      </c>
      <c r="S256" s="386">
        <v>2929</v>
      </c>
      <c r="T256" s="385">
        <v>1</v>
      </c>
      <c r="U256" s="20" t="s">
        <v>51</v>
      </c>
      <c r="V256" s="14" t="str">
        <f t="shared" si="9"/>
        <v>MMS-100S 22~32 240</v>
      </c>
      <c r="W256" s="14" t="s">
        <v>108</v>
      </c>
      <c r="AA256" s="1"/>
    </row>
    <row r="257" spans="1:27" ht="13">
      <c r="A257" s="388"/>
      <c r="B257" s="388"/>
      <c r="C257" s="390"/>
      <c r="D257" s="388"/>
      <c r="E257" s="392"/>
      <c r="F257" s="163" t="s">
        <v>395</v>
      </c>
      <c r="G257" s="164" t="s">
        <v>396</v>
      </c>
      <c r="H257" s="163" t="s">
        <v>397</v>
      </c>
      <c r="I257" s="385"/>
      <c r="J257" s="385"/>
      <c r="K257" s="19" t="s">
        <v>398</v>
      </c>
      <c r="L257" s="19" t="s">
        <v>398</v>
      </c>
      <c r="M257" s="17" t="str">
        <f>IFERROR(VLOOKUP(W257,#REF!,2,FALSE),"")</f>
        <v/>
      </c>
      <c r="N257" s="385"/>
      <c r="O257" s="385"/>
      <c r="P257" s="385"/>
      <c r="Q257" s="386"/>
      <c r="R257" s="386"/>
      <c r="S257" s="386">
        <v>2929</v>
      </c>
      <c r="T257" s="385">
        <v>1</v>
      </c>
      <c r="U257" s="19" t="s">
        <v>398</v>
      </c>
      <c r="V257" s="14" t="str">
        <f t="shared" si="9"/>
        <v xml:space="preserve">LAM - </v>
      </c>
      <c r="W257" s="14" t="s">
        <v>25</v>
      </c>
      <c r="AA257" s="1"/>
    </row>
    <row r="258" spans="1:27" ht="13">
      <c r="A258" s="387" t="s">
        <v>109</v>
      </c>
      <c r="B258" s="387" t="s">
        <v>402</v>
      </c>
      <c r="C258" s="389"/>
      <c r="D258" s="387">
        <v>1.1000000000000001</v>
      </c>
      <c r="E258" s="391" t="s">
        <v>22</v>
      </c>
      <c r="F258" s="163" t="s">
        <v>403</v>
      </c>
      <c r="G258" s="164" t="s">
        <v>396</v>
      </c>
      <c r="H258" s="163" t="s">
        <v>101</v>
      </c>
      <c r="I258" s="385" t="s">
        <v>405</v>
      </c>
      <c r="J258" s="385" t="s">
        <v>406</v>
      </c>
      <c r="K258" s="18">
        <v>100</v>
      </c>
      <c r="L258" s="20" t="s">
        <v>54</v>
      </c>
      <c r="M258" s="17" t="str">
        <f>IFERROR(VLOOKUP(W258,#REF!,2,FALSE),"")</f>
        <v/>
      </c>
      <c r="N258" s="385" t="s">
        <v>405</v>
      </c>
      <c r="O258" s="385" t="s">
        <v>406</v>
      </c>
      <c r="P258" s="385" t="s">
        <v>407</v>
      </c>
      <c r="Q258" s="386">
        <v>28</v>
      </c>
      <c r="R258" s="386">
        <v>10</v>
      </c>
      <c r="S258" s="386">
        <v>2929</v>
      </c>
      <c r="T258" s="385">
        <v>1</v>
      </c>
      <c r="U258" s="20" t="s">
        <v>54</v>
      </c>
      <c r="V258" s="14" t="str">
        <f t="shared" si="9"/>
        <v>MMS-100S 28~40 240</v>
      </c>
      <c r="W258" s="14" t="s">
        <v>110</v>
      </c>
      <c r="AA258" s="1"/>
    </row>
    <row r="259" spans="1:27" ht="13">
      <c r="A259" s="388"/>
      <c r="B259" s="388"/>
      <c r="C259" s="390"/>
      <c r="D259" s="388"/>
      <c r="E259" s="392"/>
      <c r="F259" s="163" t="s">
        <v>395</v>
      </c>
      <c r="G259" s="164" t="s">
        <v>396</v>
      </c>
      <c r="H259" s="163" t="s">
        <v>397</v>
      </c>
      <c r="I259" s="385"/>
      <c r="J259" s="385"/>
      <c r="K259" s="19" t="s">
        <v>398</v>
      </c>
      <c r="L259" s="19" t="s">
        <v>398</v>
      </c>
      <c r="M259" s="17" t="str">
        <f>IFERROR(VLOOKUP(W259,#REF!,2,FALSE),"")</f>
        <v/>
      </c>
      <c r="N259" s="385"/>
      <c r="O259" s="385"/>
      <c r="P259" s="385"/>
      <c r="Q259" s="386"/>
      <c r="R259" s="386"/>
      <c r="S259" s="386">
        <v>2929</v>
      </c>
      <c r="T259" s="385">
        <v>1</v>
      </c>
      <c r="U259" s="19" t="s">
        <v>398</v>
      </c>
      <c r="V259" s="14" t="str">
        <f t="shared" si="9"/>
        <v xml:space="preserve">LAM - </v>
      </c>
      <c r="W259" s="14" t="s">
        <v>25</v>
      </c>
      <c r="AA259" s="1"/>
    </row>
    <row r="260" spans="1:27" ht="13">
      <c r="A260" s="387" t="s">
        <v>111</v>
      </c>
      <c r="B260" s="387" t="s">
        <v>382</v>
      </c>
      <c r="C260" s="389"/>
      <c r="D260" s="387">
        <v>1.1000000000000001</v>
      </c>
      <c r="E260" s="391" t="s">
        <v>22</v>
      </c>
      <c r="F260" s="163" t="s">
        <v>383</v>
      </c>
      <c r="G260" s="164" t="s">
        <v>384</v>
      </c>
      <c r="H260" s="163" t="s">
        <v>101</v>
      </c>
      <c r="I260" s="385" t="s">
        <v>386</v>
      </c>
      <c r="J260" s="385" t="s">
        <v>387</v>
      </c>
      <c r="K260" s="18">
        <v>100</v>
      </c>
      <c r="L260" s="20" t="s">
        <v>71</v>
      </c>
      <c r="M260" s="17" t="str">
        <f>IFERROR(VLOOKUP(W260,#REF!,2,FALSE),"")</f>
        <v/>
      </c>
      <c r="N260" s="385" t="s">
        <v>386</v>
      </c>
      <c r="O260" s="385" t="s">
        <v>387</v>
      </c>
      <c r="P260" s="385" t="s">
        <v>388</v>
      </c>
      <c r="Q260" s="386">
        <v>42</v>
      </c>
      <c r="R260" s="386">
        <v>15</v>
      </c>
      <c r="S260" s="386">
        <v>2929</v>
      </c>
      <c r="T260" s="385">
        <v>1</v>
      </c>
      <c r="U260" s="20" t="s">
        <v>71</v>
      </c>
      <c r="V260" s="14" t="str">
        <f t="shared" si="9"/>
        <v>MMS-100S 34~50 240</v>
      </c>
      <c r="W260" s="14" t="s">
        <v>112</v>
      </c>
      <c r="AA260" s="1"/>
    </row>
    <row r="261" spans="1:27" ht="13">
      <c r="A261" s="388"/>
      <c r="B261" s="388"/>
      <c r="C261" s="390"/>
      <c r="D261" s="388"/>
      <c r="E261" s="392"/>
      <c r="F261" s="163" t="s">
        <v>389</v>
      </c>
      <c r="G261" s="164" t="s">
        <v>384</v>
      </c>
      <c r="H261" s="163" t="s">
        <v>390</v>
      </c>
      <c r="I261" s="385"/>
      <c r="J261" s="385"/>
      <c r="K261" s="19" t="s">
        <v>391</v>
      </c>
      <c r="L261" s="19" t="s">
        <v>391</v>
      </c>
      <c r="M261" s="17" t="str">
        <f>IFERROR(VLOOKUP(W261,#REF!,2,FALSE),"")</f>
        <v/>
      </c>
      <c r="N261" s="385"/>
      <c r="O261" s="385"/>
      <c r="P261" s="385"/>
      <c r="Q261" s="386"/>
      <c r="R261" s="386"/>
      <c r="S261" s="386">
        <v>2929</v>
      </c>
      <c r="T261" s="385">
        <v>1</v>
      </c>
      <c r="U261" s="19" t="s">
        <v>391</v>
      </c>
      <c r="V261" s="14" t="str">
        <f t="shared" si="9"/>
        <v xml:space="preserve">LAM - </v>
      </c>
      <c r="W261" s="14" t="s">
        <v>25</v>
      </c>
      <c r="AA261" s="1"/>
    </row>
    <row r="262" spans="1:27" ht="13">
      <c r="A262" s="387" t="s">
        <v>113</v>
      </c>
      <c r="B262" s="387" t="s">
        <v>402</v>
      </c>
      <c r="C262" s="389"/>
      <c r="D262" s="387">
        <v>1.1000000000000001</v>
      </c>
      <c r="E262" s="391" t="s">
        <v>22</v>
      </c>
      <c r="F262" s="163" t="s">
        <v>403</v>
      </c>
      <c r="G262" s="164" t="s">
        <v>396</v>
      </c>
      <c r="H262" s="163" t="s">
        <v>101</v>
      </c>
      <c r="I262" s="385" t="s">
        <v>405</v>
      </c>
      <c r="J262" s="385" t="s">
        <v>406</v>
      </c>
      <c r="K262" s="18">
        <v>100</v>
      </c>
      <c r="L262" s="20" t="s">
        <v>74</v>
      </c>
      <c r="M262" s="17" t="str">
        <f>IFERROR(VLOOKUP(W262,#REF!,2,FALSE),"")</f>
        <v/>
      </c>
      <c r="N262" s="385" t="s">
        <v>405</v>
      </c>
      <c r="O262" s="385" t="s">
        <v>406</v>
      </c>
      <c r="P262" s="385" t="s">
        <v>407</v>
      </c>
      <c r="Q262" s="386">
        <v>54</v>
      </c>
      <c r="R262" s="386">
        <v>20</v>
      </c>
      <c r="S262" s="386">
        <v>2929</v>
      </c>
      <c r="T262" s="385">
        <v>1</v>
      </c>
      <c r="U262" s="20" t="s">
        <v>74</v>
      </c>
      <c r="V262" s="14" t="str">
        <f t="shared" si="9"/>
        <v>MMS-100S 45~63 240</v>
      </c>
      <c r="W262" s="14" t="s">
        <v>114</v>
      </c>
      <c r="AA262" s="1"/>
    </row>
    <row r="263" spans="1:27" ht="13">
      <c r="A263" s="388"/>
      <c r="B263" s="388"/>
      <c r="C263" s="390"/>
      <c r="D263" s="388"/>
      <c r="E263" s="392"/>
      <c r="F263" s="163" t="s">
        <v>395</v>
      </c>
      <c r="G263" s="164" t="s">
        <v>396</v>
      </c>
      <c r="H263" s="163" t="s">
        <v>397</v>
      </c>
      <c r="I263" s="385"/>
      <c r="J263" s="385"/>
      <c r="K263" s="19" t="s">
        <v>398</v>
      </c>
      <c r="L263" s="19" t="s">
        <v>398</v>
      </c>
      <c r="M263" s="17" t="str">
        <f>IFERROR(VLOOKUP(W263,#REF!,2,FALSE),"")</f>
        <v/>
      </c>
      <c r="N263" s="385"/>
      <c r="O263" s="385"/>
      <c r="P263" s="385"/>
      <c r="Q263" s="386"/>
      <c r="R263" s="386"/>
      <c r="S263" s="386">
        <v>2929</v>
      </c>
      <c r="T263" s="385">
        <v>1</v>
      </c>
      <c r="U263" s="19" t="s">
        <v>398</v>
      </c>
      <c r="V263" s="14" t="str">
        <f t="shared" si="9"/>
        <v xml:space="preserve">LAM - </v>
      </c>
      <c r="W263" s="14" t="s">
        <v>25</v>
      </c>
      <c r="AA263" s="1"/>
    </row>
    <row r="264" spans="1:27" ht="13">
      <c r="A264" s="387" t="s">
        <v>115</v>
      </c>
      <c r="B264" s="387" t="s">
        <v>402</v>
      </c>
      <c r="C264" s="389"/>
      <c r="D264" s="387">
        <v>1.1000000000000001</v>
      </c>
      <c r="E264" s="391" t="s">
        <v>22</v>
      </c>
      <c r="F264" s="163" t="s">
        <v>403</v>
      </c>
      <c r="G264" s="164" t="s">
        <v>396</v>
      </c>
      <c r="H264" s="163" t="s">
        <v>101</v>
      </c>
      <c r="I264" s="385" t="s">
        <v>405</v>
      </c>
      <c r="J264" s="385" t="s">
        <v>406</v>
      </c>
      <c r="K264" s="18">
        <v>100</v>
      </c>
      <c r="L264" s="20" t="s">
        <v>116</v>
      </c>
      <c r="M264" s="17" t="str">
        <f>IFERROR(VLOOKUP(W264,#REF!,2,FALSE),"")</f>
        <v/>
      </c>
      <c r="N264" s="385" t="s">
        <v>405</v>
      </c>
      <c r="O264" s="385" t="s">
        <v>406</v>
      </c>
      <c r="P264" s="385" t="s">
        <v>407</v>
      </c>
      <c r="Q264" s="386">
        <v>68</v>
      </c>
      <c r="R264" s="386">
        <v>25</v>
      </c>
      <c r="S264" s="386">
        <v>2929</v>
      </c>
      <c r="T264" s="385">
        <v>1</v>
      </c>
      <c r="U264" s="20" t="s">
        <v>116</v>
      </c>
      <c r="V264" s="14" t="str">
        <f t="shared" si="9"/>
        <v>MMS-100S 55~75 240</v>
      </c>
      <c r="W264" s="14" t="s">
        <v>117</v>
      </c>
      <c r="AA264" s="1"/>
    </row>
    <row r="265" spans="1:27" ht="13">
      <c r="A265" s="388"/>
      <c r="B265" s="388"/>
      <c r="C265" s="390"/>
      <c r="D265" s="388"/>
      <c r="E265" s="392"/>
      <c r="F265" s="163" t="s">
        <v>395</v>
      </c>
      <c r="G265" s="164" t="s">
        <v>396</v>
      </c>
      <c r="H265" s="163" t="s">
        <v>397</v>
      </c>
      <c r="I265" s="385"/>
      <c r="J265" s="385"/>
      <c r="K265" s="19" t="s">
        <v>398</v>
      </c>
      <c r="L265" s="19" t="s">
        <v>398</v>
      </c>
      <c r="M265" s="17" t="str">
        <f>IFERROR(VLOOKUP(W265,#REF!,2,FALSE),"")</f>
        <v/>
      </c>
      <c r="N265" s="385"/>
      <c r="O265" s="385"/>
      <c r="P265" s="385"/>
      <c r="Q265" s="386"/>
      <c r="R265" s="386"/>
      <c r="S265" s="386">
        <v>2929</v>
      </c>
      <c r="T265" s="385">
        <v>1</v>
      </c>
      <c r="U265" s="19" t="s">
        <v>398</v>
      </c>
      <c r="V265" s="14" t="str">
        <f t="shared" si="9"/>
        <v xml:space="preserve">LAM - </v>
      </c>
      <c r="W265" s="14" t="s">
        <v>25</v>
      </c>
      <c r="AA265" s="1"/>
    </row>
    <row r="266" spans="1:27" ht="13">
      <c r="A266" s="387" t="s">
        <v>118</v>
      </c>
      <c r="B266" s="387" t="s">
        <v>402</v>
      </c>
      <c r="C266" s="389"/>
      <c r="D266" s="387">
        <v>1.1000000000000001</v>
      </c>
      <c r="E266" s="391" t="s">
        <v>22</v>
      </c>
      <c r="F266" s="163" t="s">
        <v>403</v>
      </c>
      <c r="G266" s="164" t="s">
        <v>396</v>
      </c>
      <c r="H266" s="163" t="s">
        <v>101</v>
      </c>
      <c r="I266" s="385" t="s">
        <v>405</v>
      </c>
      <c r="J266" s="385" t="s">
        <v>406</v>
      </c>
      <c r="K266" s="18">
        <v>100</v>
      </c>
      <c r="L266" s="20" t="s">
        <v>119</v>
      </c>
      <c r="M266" s="17" t="str">
        <f>IFERROR(VLOOKUP(W266,#REF!,2,FALSE),"")</f>
        <v/>
      </c>
      <c r="N266" s="385" t="s">
        <v>405</v>
      </c>
      <c r="O266" s="385" t="s">
        <v>406</v>
      </c>
      <c r="P266" s="385" t="s">
        <v>407</v>
      </c>
      <c r="Q266" s="386">
        <v>80</v>
      </c>
      <c r="R266" s="386">
        <v>30</v>
      </c>
      <c r="S266" s="386">
        <v>2929</v>
      </c>
      <c r="T266" s="385">
        <v>1</v>
      </c>
      <c r="U266" s="20" t="s">
        <v>119</v>
      </c>
      <c r="V266" s="14" t="str">
        <f t="shared" si="9"/>
        <v>MMS-100S 70~90 240</v>
      </c>
      <c r="W266" s="14" t="s">
        <v>120</v>
      </c>
      <c r="AA266" s="1"/>
    </row>
    <row r="267" spans="1:27" ht="13">
      <c r="A267" s="388"/>
      <c r="B267" s="388"/>
      <c r="C267" s="390"/>
      <c r="D267" s="388"/>
      <c r="E267" s="392"/>
      <c r="F267" s="163" t="s">
        <v>395</v>
      </c>
      <c r="G267" s="164" t="s">
        <v>396</v>
      </c>
      <c r="H267" s="163" t="s">
        <v>397</v>
      </c>
      <c r="I267" s="385"/>
      <c r="J267" s="385"/>
      <c r="K267" s="19" t="s">
        <v>398</v>
      </c>
      <c r="L267" s="19" t="s">
        <v>398</v>
      </c>
      <c r="M267" s="17" t="str">
        <f>IFERROR(VLOOKUP(W267,#REF!,2,FALSE),"")</f>
        <v/>
      </c>
      <c r="N267" s="385"/>
      <c r="O267" s="385"/>
      <c r="P267" s="385"/>
      <c r="Q267" s="386"/>
      <c r="R267" s="386"/>
      <c r="S267" s="386">
        <v>2929</v>
      </c>
      <c r="T267" s="385">
        <v>1</v>
      </c>
      <c r="U267" s="19" t="s">
        <v>398</v>
      </c>
      <c r="V267" s="14" t="str">
        <f t="shared" si="9"/>
        <v xml:space="preserve">LAM - </v>
      </c>
      <c r="W267" s="14" t="s">
        <v>25</v>
      </c>
      <c r="AA267" s="1"/>
    </row>
    <row r="268" spans="1:27" ht="13">
      <c r="A268" s="387" t="s">
        <v>121</v>
      </c>
      <c r="B268" s="387" t="s">
        <v>382</v>
      </c>
      <c r="C268" s="389"/>
      <c r="D268" s="387">
        <v>1.1000000000000001</v>
      </c>
      <c r="E268" s="391" t="s">
        <v>22</v>
      </c>
      <c r="F268" s="163" t="s">
        <v>383</v>
      </c>
      <c r="G268" s="164" t="s">
        <v>384</v>
      </c>
      <c r="H268" s="163" t="s">
        <v>101</v>
      </c>
      <c r="I268" s="385" t="s">
        <v>386</v>
      </c>
      <c r="J268" s="385" t="s">
        <v>387</v>
      </c>
      <c r="K268" s="18">
        <v>100</v>
      </c>
      <c r="L268" s="20" t="s">
        <v>122</v>
      </c>
      <c r="M268" s="17" t="str">
        <f>IFERROR(VLOOKUP(W268,#REF!,2,FALSE),"")</f>
        <v/>
      </c>
      <c r="N268" s="385" t="s">
        <v>386</v>
      </c>
      <c r="O268" s="385" t="s">
        <v>387</v>
      </c>
      <c r="P268" s="385" t="s">
        <v>388</v>
      </c>
      <c r="Q268" s="386">
        <v>80</v>
      </c>
      <c r="R268" s="386">
        <v>30</v>
      </c>
      <c r="S268" s="386">
        <v>2929</v>
      </c>
      <c r="T268" s="385">
        <v>1</v>
      </c>
      <c r="U268" s="20" t="s">
        <v>122</v>
      </c>
      <c r="V268" s="14" t="str">
        <f t="shared" si="9"/>
        <v>MMS-100S 80~100 240</v>
      </c>
      <c r="W268" s="14" t="s">
        <v>123</v>
      </c>
      <c r="AA268" s="1"/>
    </row>
    <row r="269" spans="1:27" ht="13">
      <c r="A269" s="388"/>
      <c r="B269" s="388"/>
      <c r="C269" s="390"/>
      <c r="D269" s="388"/>
      <c r="E269" s="392"/>
      <c r="F269" s="163" t="s">
        <v>389</v>
      </c>
      <c r="G269" s="164" t="s">
        <v>384</v>
      </c>
      <c r="H269" s="163" t="s">
        <v>390</v>
      </c>
      <c r="I269" s="385"/>
      <c r="J269" s="385"/>
      <c r="K269" s="19" t="s">
        <v>391</v>
      </c>
      <c r="L269" s="19" t="s">
        <v>391</v>
      </c>
      <c r="M269" s="17" t="str">
        <f>IFERROR(VLOOKUP(W269,#REF!,2,FALSE),"")</f>
        <v/>
      </c>
      <c r="N269" s="385"/>
      <c r="O269" s="385"/>
      <c r="P269" s="385"/>
      <c r="Q269" s="386"/>
      <c r="R269" s="386"/>
      <c r="S269" s="386">
        <v>2929</v>
      </c>
      <c r="T269" s="385">
        <v>1</v>
      </c>
      <c r="U269" s="19" t="s">
        <v>391</v>
      </c>
      <c r="V269" s="14" t="str">
        <f t="shared" si="9"/>
        <v xml:space="preserve">LAM - </v>
      </c>
      <c r="W269" s="14" t="s">
        <v>25</v>
      </c>
      <c r="AA269" s="1"/>
    </row>
    <row r="270" spans="1:27" ht="13">
      <c r="A270" s="387" t="s">
        <v>124</v>
      </c>
      <c r="B270" s="387" t="s">
        <v>402</v>
      </c>
      <c r="C270" s="389"/>
      <c r="D270" s="387">
        <v>1.1000000000000001</v>
      </c>
      <c r="E270" s="391" t="s">
        <v>22</v>
      </c>
      <c r="F270" s="163" t="s">
        <v>403</v>
      </c>
      <c r="G270" s="164" t="s">
        <v>396</v>
      </c>
      <c r="H270" s="163" t="s">
        <v>125</v>
      </c>
      <c r="I270" s="385" t="s">
        <v>405</v>
      </c>
      <c r="J270" s="385" t="s">
        <v>406</v>
      </c>
      <c r="K270" s="18">
        <v>100</v>
      </c>
      <c r="L270" s="20" t="s">
        <v>42</v>
      </c>
      <c r="M270" s="17" t="str">
        <f>IFERROR(VLOOKUP(W270,#REF!,2,FALSE),"")</f>
        <v/>
      </c>
      <c r="N270" s="385" t="s">
        <v>405</v>
      </c>
      <c r="O270" s="385" t="s">
        <v>406</v>
      </c>
      <c r="P270" s="385" t="s">
        <v>407</v>
      </c>
      <c r="Q270" s="386">
        <v>15.2</v>
      </c>
      <c r="R270" s="386">
        <v>5</v>
      </c>
      <c r="S270" s="386">
        <v>2929</v>
      </c>
      <c r="T270" s="385">
        <v>1</v>
      </c>
      <c r="U270" s="20" t="s">
        <v>42</v>
      </c>
      <c r="V270" s="14" t="str">
        <f t="shared" si="9"/>
        <v>MMS-100H 11~17 240</v>
      </c>
      <c r="W270" s="14" t="s">
        <v>126</v>
      </c>
      <c r="AA270" s="1"/>
    </row>
    <row r="271" spans="1:27" ht="13">
      <c r="A271" s="388"/>
      <c r="B271" s="388"/>
      <c r="C271" s="390"/>
      <c r="D271" s="388"/>
      <c r="E271" s="392"/>
      <c r="F271" s="163" t="s">
        <v>395</v>
      </c>
      <c r="G271" s="164" t="s">
        <v>396</v>
      </c>
      <c r="H271" s="163" t="s">
        <v>397</v>
      </c>
      <c r="I271" s="385"/>
      <c r="J271" s="385"/>
      <c r="K271" s="19" t="s">
        <v>398</v>
      </c>
      <c r="L271" s="19" t="s">
        <v>398</v>
      </c>
      <c r="M271" s="17" t="str">
        <f>IFERROR(VLOOKUP(W271,#REF!,2,FALSE),"")</f>
        <v/>
      </c>
      <c r="N271" s="385"/>
      <c r="O271" s="385"/>
      <c r="P271" s="385"/>
      <c r="Q271" s="386"/>
      <c r="R271" s="386"/>
      <c r="S271" s="386">
        <v>2929</v>
      </c>
      <c r="T271" s="385">
        <v>1</v>
      </c>
      <c r="U271" s="19" t="s">
        <v>398</v>
      </c>
      <c r="V271" s="14" t="str">
        <f t="shared" si="9"/>
        <v xml:space="preserve">LAM - </v>
      </c>
      <c r="W271" s="14" t="s">
        <v>25</v>
      </c>
      <c r="AA271" s="1"/>
    </row>
    <row r="272" spans="1:27" ht="13">
      <c r="A272" s="387" t="s">
        <v>127</v>
      </c>
      <c r="B272" s="387" t="s">
        <v>402</v>
      </c>
      <c r="C272" s="389"/>
      <c r="D272" s="387">
        <v>1.1000000000000001</v>
      </c>
      <c r="E272" s="391" t="s">
        <v>22</v>
      </c>
      <c r="F272" s="163" t="s">
        <v>403</v>
      </c>
      <c r="G272" s="164" t="s">
        <v>396</v>
      </c>
      <c r="H272" s="163" t="s">
        <v>125</v>
      </c>
      <c r="I272" s="385" t="s">
        <v>405</v>
      </c>
      <c r="J272" s="385" t="s">
        <v>406</v>
      </c>
      <c r="K272" s="18">
        <v>100</v>
      </c>
      <c r="L272" s="20" t="s">
        <v>45</v>
      </c>
      <c r="M272" s="17" t="str">
        <f>IFERROR(VLOOKUP(W272,#REF!,2,FALSE),"")</f>
        <v/>
      </c>
      <c r="N272" s="385" t="s">
        <v>405</v>
      </c>
      <c r="O272" s="385" t="s">
        <v>406</v>
      </c>
      <c r="P272" s="385" t="s">
        <v>407</v>
      </c>
      <c r="Q272" s="386">
        <v>22</v>
      </c>
      <c r="R272" s="386">
        <v>7.5</v>
      </c>
      <c r="S272" s="386">
        <v>2929</v>
      </c>
      <c r="T272" s="385">
        <v>1</v>
      </c>
      <c r="U272" s="20" t="s">
        <v>45</v>
      </c>
      <c r="V272" s="14" t="str">
        <f t="shared" si="9"/>
        <v>MMS-100H 14~22 240</v>
      </c>
      <c r="W272" s="14" t="s">
        <v>128</v>
      </c>
      <c r="AA272" s="1"/>
    </row>
    <row r="273" spans="1:27" ht="13">
      <c r="A273" s="388"/>
      <c r="B273" s="388"/>
      <c r="C273" s="390"/>
      <c r="D273" s="388"/>
      <c r="E273" s="392"/>
      <c r="F273" s="163" t="s">
        <v>395</v>
      </c>
      <c r="G273" s="164" t="s">
        <v>396</v>
      </c>
      <c r="H273" s="163" t="s">
        <v>397</v>
      </c>
      <c r="I273" s="385"/>
      <c r="J273" s="385"/>
      <c r="K273" s="19" t="s">
        <v>398</v>
      </c>
      <c r="L273" s="19" t="s">
        <v>398</v>
      </c>
      <c r="M273" s="17" t="str">
        <f>IFERROR(VLOOKUP(W273,#REF!,2,FALSE),"")</f>
        <v/>
      </c>
      <c r="N273" s="385"/>
      <c r="O273" s="385"/>
      <c r="P273" s="385"/>
      <c r="Q273" s="386"/>
      <c r="R273" s="386"/>
      <c r="S273" s="386">
        <v>2929</v>
      </c>
      <c r="T273" s="385">
        <v>1</v>
      </c>
      <c r="U273" s="19" t="s">
        <v>398</v>
      </c>
      <c r="V273" s="14" t="str">
        <f t="shared" ref="V273:V290" si="10">+H273&amp;" "&amp;U273&amp;" "&amp;I273</f>
        <v xml:space="preserve">LAM - </v>
      </c>
      <c r="W273" s="14" t="s">
        <v>25</v>
      </c>
      <c r="AA273" s="1"/>
    </row>
    <row r="274" spans="1:27" ht="13">
      <c r="A274" s="387" t="s">
        <v>129</v>
      </c>
      <c r="B274" s="387" t="s">
        <v>402</v>
      </c>
      <c r="C274" s="389"/>
      <c r="D274" s="387">
        <v>1.1000000000000001</v>
      </c>
      <c r="E274" s="391" t="s">
        <v>22</v>
      </c>
      <c r="F274" s="163" t="s">
        <v>403</v>
      </c>
      <c r="G274" s="164" t="s">
        <v>396</v>
      </c>
      <c r="H274" s="163" t="s">
        <v>125</v>
      </c>
      <c r="I274" s="385" t="s">
        <v>405</v>
      </c>
      <c r="J274" s="385" t="s">
        <v>406</v>
      </c>
      <c r="K274" s="18">
        <v>100</v>
      </c>
      <c r="L274" s="20" t="s">
        <v>48</v>
      </c>
      <c r="M274" s="17" t="str">
        <f>IFERROR(VLOOKUP(W274,#REF!,2,FALSE),"")</f>
        <v/>
      </c>
      <c r="N274" s="385" t="s">
        <v>405</v>
      </c>
      <c r="O274" s="385" t="s">
        <v>406</v>
      </c>
      <c r="P274" s="385" t="s">
        <v>407</v>
      </c>
      <c r="Q274" s="386">
        <v>22</v>
      </c>
      <c r="R274" s="386">
        <v>7.5</v>
      </c>
      <c r="S274" s="386">
        <v>2929</v>
      </c>
      <c r="T274" s="385">
        <v>1</v>
      </c>
      <c r="U274" s="20" t="s">
        <v>48</v>
      </c>
      <c r="V274" s="14" t="str">
        <f t="shared" si="10"/>
        <v>MMS-100H 18~26 240</v>
      </c>
      <c r="W274" s="14" t="s">
        <v>130</v>
      </c>
      <c r="AA274" s="1"/>
    </row>
    <row r="275" spans="1:27" ht="13">
      <c r="A275" s="388"/>
      <c r="B275" s="388"/>
      <c r="C275" s="390"/>
      <c r="D275" s="388"/>
      <c r="E275" s="392"/>
      <c r="F275" s="163" t="s">
        <v>395</v>
      </c>
      <c r="G275" s="164" t="s">
        <v>396</v>
      </c>
      <c r="H275" s="163" t="s">
        <v>397</v>
      </c>
      <c r="I275" s="385"/>
      <c r="J275" s="385"/>
      <c r="K275" s="19" t="s">
        <v>398</v>
      </c>
      <c r="L275" s="19" t="s">
        <v>398</v>
      </c>
      <c r="M275" s="17" t="str">
        <f>IFERROR(VLOOKUP(W275,#REF!,2,FALSE),"")</f>
        <v/>
      </c>
      <c r="N275" s="385"/>
      <c r="O275" s="385"/>
      <c r="P275" s="385"/>
      <c r="Q275" s="386"/>
      <c r="R275" s="386"/>
      <c r="S275" s="386">
        <v>2929</v>
      </c>
      <c r="T275" s="385">
        <v>1</v>
      </c>
      <c r="U275" s="19" t="s">
        <v>398</v>
      </c>
      <c r="V275" s="14" t="str">
        <f t="shared" si="10"/>
        <v xml:space="preserve">LAM - </v>
      </c>
      <c r="W275" s="14" t="s">
        <v>25</v>
      </c>
      <c r="AA275" s="1"/>
    </row>
    <row r="276" spans="1:27" ht="13">
      <c r="A276" s="387" t="s">
        <v>131</v>
      </c>
      <c r="B276" s="387" t="s">
        <v>402</v>
      </c>
      <c r="C276" s="389"/>
      <c r="D276" s="387">
        <v>1.1000000000000001</v>
      </c>
      <c r="E276" s="391" t="s">
        <v>22</v>
      </c>
      <c r="F276" s="163" t="s">
        <v>403</v>
      </c>
      <c r="G276" s="164" t="s">
        <v>396</v>
      </c>
      <c r="H276" s="163" t="s">
        <v>125</v>
      </c>
      <c r="I276" s="385" t="s">
        <v>405</v>
      </c>
      <c r="J276" s="385" t="s">
        <v>406</v>
      </c>
      <c r="K276" s="18">
        <v>100</v>
      </c>
      <c r="L276" s="20" t="s">
        <v>51</v>
      </c>
      <c r="M276" s="17" t="str">
        <f>IFERROR(VLOOKUP(W276,#REF!,2,FALSE),"")</f>
        <v/>
      </c>
      <c r="N276" s="385" t="s">
        <v>405</v>
      </c>
      <c r="O276" s="385" t="s">
        <v>406</v>
      </c>
      <c r="P276" s="385" t="s">
        <v>407</v>
      </c>
      <c r="Q276" s="386">
        <v>28</v>
      </c>
      <c r="R276" s="386">
        <v>10</v>
      </c>
      <c r="S276" s="386">
        <v>2929</v>
      </c>
      <c r="T276" s="385">
        <v>1</v>
      </c>
      <c r="U276" s="20" t="s">
        <v>51</v>
      </c>
      <c r="V276" s="14" t="str">
        <f t="shared" si="10"/>
        <v>MMS-100H 22~32 240</v>
      </c>
      <c r="W276" s="14" t="s">
        <v>132</v>
      </c>
      <c r="AA276" s="1"/>
    </row>
    <row r="277" spans="1:27" ht="13">
      <c r="A277" s="388"/>
      <c r="B277" s="388"/>
      <c r="C277" s="390"/>
      <c r="D277" s="388"/>
      <c r="E277" s="392"/>
      <c r="F277" s="163" t="s">
        <v>395</v>
      </c>
      <c r="G277" s="164" t="s">
        <v>396</v>
      </c>
      <c r="H277" s="163" t="s">
        <v>397</v>
      </c>
      <c r="I277" s="385"/>
      <c r="J277" s="385"/>
      <c r="K277" s="19" t="s">
        <v>398</v>
      </c>
      <c r="L277" s="19" t="s">
        <v>398</v>
      </c>
      <c r="M277" s="17" t="str">
        <f>IFERROR(VLOOKUP(W277,#REF!,2,FALSE),"")</f>
        <v/>
      </c>
      <c r="N277" s="385"/>
      <c r="O277" s="385"/>
      <c r="P277" s="385"/>
      <c r="Q277" s="386"/>
      <c r="R277" s="386"/>
      <c r="S277" s="386">
        <v>2929</v>
      </c>
      <c r="T277" s="385">
        <v>1</v>
      </c>
      <c r="U277" s="19" t="s">
        <v>398</v>
      </c>
      <c r="V277" s="14" t="str">
        <f t="shared" si="10"/>
        <v xml:space="preserve">LAM - </v>
      </c>
      <c r="W277" s="14" t="s">
        <v>25</v>
      </c>
      <c r="AA277" s="1"/>
    </row>
    <row r="278" spans="1:27" ht="13">
      <c r="A278" s="387" t="s">
        <v>133</v>
      </c>
      <c r="B278" s="387" t="s">
        <v>382</v>
      </c>
      <c r="C278" s="389"/>
      <c r="D278" s="387">
        <v>1.1000000000000001</v>
      </c>
      <c r="E278" s="391" t="s">
        <v>22</v>
      </c>
      <c r="F278" s="163" t="s">
        <v>383</v>
      </c>
      <c r="G278" s="164" t="s">
        <v>384</v>
      </c>
      <c r="H278" s="163" t="s">
        <v>125</v>
      </c>
      <c r="I278" s="385" t="s">
        <v>386</v>
      </c>
      <c r="J278" s="385" t="s">
        <v>387</v>
      </c>
      <c r="K278" s="18">
        <v>100</v>
      </c>
      <c r="L278" s="20" t="s">
        <v>54</v>
      </c>
      <c r="M278" s="17" t="str">
        <f>IFERROR(VLOOKUP(W278,#REF!,2,FALSE),"")</f>
        <v/>
      </c>
      <c r="N278" s="385" t="s">
        <v>386</v>
      </c>
      <c r="O278" s="385" t="s">
        <v>387</v>
      </c>
      <c r="P278" s="385" t="s">
        <v>388</v>
      </c>
      <c r="Q278" s="386">
        <v>28</v>
      </c>
      <c r="R278" s="386">
        <v>10</v>
      </c>
      <c r="S278" s="386">
        <v>2929</v>
      </c>
      <c r="T278" s="385">
        <v>1</v>
      </c>
      <c r="U278" s="20" t="s">
        <v>54</v>
      </c>
      <c r="V278" s="14" t="str">
        <f t="shared" si="10"/>
        <v>MMS-100H 28~40 240</v>
      </c>
      <c r="W278" s="14" t="s">
        <v>134</v>
      </c>
      <c r="AA278" s="1"/>
    </row>
    <row r="279" spans="1:27" s="15" customFormat="1" ht="13">
      <c r="A279" s="388"/>
      <c r="B279" s="388"/>
      <c r="C279" s="390"/>
      <c r="D279" s="388"/>
      <c r="E279" s="392"/>
      <c r="F279" s="163" t="s">
        <v>389</v>
      </c>
      <c r="G279" s="164" t="s">
        <v>384</v>
      </c>
      <c r="H279" s="163" t="s">
        <v>390</v>
      </c>
      <c r="I279" s="385"/>
      <c r="J279" s="385"/>
      <c r="K279" s="27" t="s">
        <v>391</v>
      </c>
      <c r="L279" s="27" t="s">
        <v>391</v>
      </c>
      <c r="M279" s="17" t="str">
        <f>IFERROR(VLOOKUP(W279,#REF!,2,FALSE),"")</f>
        <v/>
      </c>
      <c r="N279" s="385"/>
      <c r="O279" s="385"/>
      <c r="P279" s="385"/>
      <c r="Q279" s="386"/>
      <c r="R279" s="386"/>
      <c r="S279" s="386">
        <v>2929</v>
      </c>
      <c r="T279" s="385">
        <v>1</v>
      </c>
      <c r="U279" s="27" t="s">
        <v>391</v>
      </c>
      <c r="V279" s="85" t="str">
        <f t="shared" si="10"/>
        <v xml:space="preserve">LAM - </v>
      </c>
      <c r="W279" s="85" t="s">
        <v>25</v>
      </c>
    </row>
    <row r="280" spans="1:27" s="15" customFormat="1" ht="13">
      <c r="A280" s="387" t="s">
        <v>135</v>
      </c>
      <c r="B280" s="387" t="s">
        <v>402</v>
      </c>
      <c r="C280" s="389"/>
      <c r="D280" s="387">
        <v>1.1000000000000001</v>
      </c>
      <c r="E280" s="391" t="s">
        <v>22</v>
      </c>
      <c r="F280" s="163" t="s">
        <v>403</v>
      </c>
      <c r="G280" s="164" t="s">
        <v>396</v>
      </c>
      <c r="H280" s="163" t="s">
        <v>125</v>
      </c>
      <c r="I280" s="385" t="s">
        <v>405</v>
      </c>
      <c r="J280" s="385" t="s">
        <v>406</v>
      </c>
      <c r="K280" s="26">
        <v>100</v>
      </c>
      <c r="L280" s="20" t="s">
        <v>71</v>
      </c>
      <c r="M280" s="17" t="str">
        <f>IFERROR(VLOOKUP(W280,#REF!,2,FALSE),"")</f>
        <v/>
      </c>
      <c r="N280" s="385" t="s">
        <v>405</v>
      </c>
      <c r="O280" s="385" t="s">
        <v>406</v>
      </c>
      <c r="P280" s="385" t="s">
        <v>407</v>
      </c>
      <c r="Q280" s="386">
        <v>42</v>
      </c>
      <c r="R280" s="386">
        <v>15</v>
      </c>
      <c r="S280" s="386">
        <v>2929</v>
      </c>
      <c r="T280" s="385">
        <v>1</v>
      </c>
      <c r="U280" s="20" t="s">
        <v>71</v>
      </c>
      <c r="V280" s="85" t="str">
        <f t="shared" si="10"/>
        <v>MMS-100H 34~50 240</v>
      </c>
      <c r="W280" s="85" t="s">
        <v>136</v>
      </c>
    </row>
    <row r="281" spans="1:27" s="15" customFormat="1" ht="13">
      <c r="A281" s="388"/>
      <c r="B281" s="388"/>
      <c r="C281" s="390"/>
      <c r="D281" s="388"/>
      <c r="E281" s="392"/>
      <c r="F281" s="163" t="s">
        <v>395</v>
      </c>
      <c r="G281" s="164" t="s">
        <v>396</v>
      </c>
      <c r="H281" s="163" t="s">
        <v>397</v>
      </c>
      <c r="I281" s="385"/>
      <c r="J281" s="385"/>
      <c r="K281" s="27" t="s">
        <v>398</v>
      </c>
      <c r="L281" s="27" t="s">
        <v>398</v>
      </c>
      <c r="M281" s="17" t="str">
        <f>IFERROR(VLOOKUP(W281,#REF!,2,FALSE),"")</f>
        <v/>
      </c>
      <c r="N281" s="385"/>
      <c r="O281" s="385"/>
      <c r="P281" s="385"/>
      <c r="Q281" s="386"/>
      <c r="R281" s="386"/>
      <c r="S281" s="386">
        <v>2929</v>
      </c>
      <c r="T281" s="385">
        <v>1</v>
      </c>
      <c r="U281" s="27" t="s">
        <v>398</v>
      </c>
      <c r="V281" s="85" t="str">
        <f t="shared" si="10"/>
        <v xml:space="preserve">LAM - </v>
      </c>
      <c r="W281" s="85" t="s">
        <v>25</v>
      </c>
    </row>
    <row r="282" spans="1:27" s="15" customFormat="1" ht="13">
      <c r="A282" s="387" t="s">
        <v>137</v>
      </c>
      <c r="B282" s="387" t="s">
        <v>402</v>
      </c>
      <c r="C282" s="389"/>
      <c r="D282" s="387">
        <v>1.1000000000000001</v>
      </c>
      <c r="E282" s="391" t="s">
        <v>22</v>
      </c>
      <c r="F282" s="163" t="s">
        <v>403</v>
      </c>
      <c r="G282" s="164" t="s">
        <v>396</v>
      </c>
      <c r="H282" s="163" t="s">
        <v>125</v>
      </c>
      <c r="I282" s="385" t="s">
        <v>405</v>
      </c>
      <c r="J282" s="385" t="s">
        <v>406</v>
      </c>
      <c r="K282" s="26">
        <v>100</v>
      </c>
      <c r="L282" s="20" t="s">
        <v>74</v>
      </c>
      <c r="M282" s="17" t="str">
        <f>IFERROR(VLOOKUP(W282,#REF!,2,FALSE),"")</f>
        <v/>
      </c>
      <c r="N282" s="385" t="s">
        <v>405</v>
      </c>
      <c r="O282" s="385" t="s">
        <v>406</v>
      </c>
      <c r="P282" s="385" t="s">
        <v>407</v>
      </c>
      <c r="Q282" s="386">
        <v>54</v>
      </c>
      <c r="R282" s="386">
        <v>20</v>
      </c>
      <c r="S282" s="386">
        <v>2929</v>
      </c>
      <c r="T282" s="385">
        <v>1</v>
      </c>
      <c r="U282" s="20" t="s">
        <v>74</v>
      </c>
      <c r="V282" s="85" t="str">
        <f t="shared" si="10"/>
        <v>MMS-100H 45~63 240</v>
      </c>
      <c r="W282" s="85" t="s">
        <v>138</v>
      </c>
    </row>
    <row r="283" spans="1:27" s="15" customFormat="1" ht="13">
      <c r="A283" s="388"/>
      <c r="B283" s="388"/>
      <c r="C283" s="390"/>
      <c r="D283" s="388"/>
      <c r="E283" s="392"/>
      <c r="F283" s="163" t="s">
        <v>395</v>
      </c>
      <c r="G283" s="164" t="s">
        <v>396</v>
      </c>
      <c r="H283" s="163" t="s">
        <v>397</v>
      </c>
      <c r="I283" s="385"/>
      <c r="J283" s="385"/>
      <c r="K283" s="27" t="s">
        <v>398</v>
      </c>
      <c r="L283" s="27" t="s">
        <v>398</v>
      </c>
      <c r="M283" s="17" t="str">
        <f>IFERROR(VLOOKUP(W283,#REF!,2,FALSE),"")</f>
        <v/>
      </c>
      <c r="N283" s="385"/>
      <c r="O283" s="385"/>
      <c r="P283" s="385"/>
      <c r="Q283" s="386"/>
      <c r="R283" s="386"/>
      <c r="S283" s="386">
        <v>2929</v>
      </c>
      <c r="T283" s="385">
        <v>1</v>
      </c>
      <c r="U283" s="27" t="s">
        <v>398</v>
      </c>
      <c r="V283" s="85" t="str">
        <f t="shared" si="10"/>
        <v xml:space="preserve">LAM - </v>
      </c>
      <c r="W283" s="85" t="s">
        <v>25</v>
      </c>
    </row>
    <row r="284" spans="1:27" s="15" customFormat="1" ht="13">
      <c r="A284" s="387" t="s">
        <v>139</v>
      </c>
      <c r="B284" s="387" t="s">
        <v>402</v>
      </c>
      <c r="C284" s="389"/>
      <c r="D284" s="387">
        <v>1.1000000000000001</v>
      </c>
      <c r="E284" s="391" t="s">
        <v>22</v>
      </c>
      <c r="F284" s="163" t="s">
        <v>403</v>
      </c>
      <c r="G284" s="164" t="s">
        <v>396</v>
      </c>
      <c r="H284" s="163" t="s">
        <v>125</v>
      </c>
      <c r="I284" s="385" t="s">
        <v>405</v>
      </c>
      <c r="J284" s="385" t="s">
        <v>406</v>
      </c>
      <c r="K284" s="26">
        <v>100</v>
      </c>
      <c r="L284" s="20" t="s">
        <v>116</v>
      </c>
      <c r="M284" s="17" t="str">
        <f>IFERROR(VLOOKUP(W284,#REF!,2,FALSE),"")</f>
        <v/>
      </c>
      <c r="N284" s="385" t="s">
        <v>405</v>
      </c>
      <c r="O284" s="385" t="s">
        <v>406</v>
      </c>
      <c r="P284" s="385" t="s">
        <v>407</v>
      </c>
      <c r="Q284" s="386">
        <v>68</v>
      </c>
      <c r="R284" s="386">
        <v>25</v>
      </c>
      <c r="S284" s="386">
        <v>2929</v>
      </c>
      <c r="T284" s="385">
        <v>1</v>
      </c>
      <c r="U284" s="20" t="s">
        <v>116</v>
      </c>
      <c r="V284" s="85" t="str">
        <f t="shared" si="10"/>
        <v>MMS-100H 55~75 240</v>
      </c>
      <c r="W284" s="85" t="s">
        <v>140</v>
      </c>
    </row>
    <row r="285" spans="1:27" s="15" customFormat="1" ht="13">
      <c r="A285" s="388"/>
      <c r="B285" s="388"/>
      <c r="C285" s="390"/>
      <c r="D285" s="388"/>
      <c r="E285" s="392"/>
      <c r="F285" s="163" t="s">
        <v>395</v>
      </c>
      <c r="G285" s="164" t="s">
        <v>396</v>
      </c>
      <c r="H285" s="163" t="s">
        <v>397</v>
      </c>
      <c r="I285" s="385"/>
      <c r="J285" s="385"/>
      <c r="K285" s="27" t="s">
        <v>398</v>
      </c>
      <c r="L285" s="27" t="s">
        <v>398</v>
      </c>
      <c r="M285" s="17" t="str">
        <f>IFERROR(VLOOKUP(W285,#REF!,2,FALSE),"")</f>
        <v/>
      </c>
      <c r="N285" s="385"/>
      <c r="O285" s="385"/>
      <c r="P285" s="385"/>
      <c r="Q285" s="386"/>
      <c r="R285" s="386"/>
      <c r="S285" s="386">
        <v>2929</v>
      </c>
      <c r="T285" s="385">
        <v>1</v>
      </c>
      <c r="U285" s="27" t="s">
        <v>398</v>
      </c>
      <c r="V285" s="85" t="str">
        <f t="shared" si="10"/>
        <v xml:space="preserve">LAM - </v>
      </c>
      <c r="W285" s="85" t="s">
        <v>25</v>
      </c>
    </row>
    <row r="286" spans="1:27" s="15" customFormat="1" ht="13">
      <c r="A286" s="387" t="s">
        <v>141</v>
      </c>
      <c r="B286" s="387" t="s">
        <v>402</v>
      </c>
      <c r="C286" s="389"/>
      <c r="D286" s="387">
        <v>1.1000000000000001</v>
      </c>
      <c r="E286" s="391" t="s">
        <v>22</v>
      </c>
      <c r="F286" s="163" t="s">
        <v>403</v>
      </c>
      <c r="G286" s="164" t="s">
        <v>396</v>
      </c>
      <c r="H286" s="163" t="s">
        <v>125</v>
      </c>
      <c r="I286" s="385" t="s">
        <v>405</v>
      </c>
      <c r="J286" s="385" t="s">
        <v>406</v>
      </c>
      <c r="K286" s="26">
        <v>100</v>
      </c>
      <c r="L286" s="20" t="s">
        <v>119</v>
      </c>
      <c r="M286" s="17" t="str">
        <f>IFERROR(VLOOKUP(W286,#REF!,2,FALSE),"")</f>
        <v/>
      </c>
      <c r="N286" s="385" t="s">
        <v>405</v>
      </c>
      <c r="O286" s="385" t="s">
        <v>406</v>
      </c>
      <c r="P286" s="385" t="s">
        <v>407</v>
      </c>
      <c r="Q286" s="386">
        <v>80</v>
      </c>
      <c r="R286" s="386">
        <v>30</v>
      </c>
      <c r="S286" s="386">
        <v>2929</v>
      </c>
      <c r="T286" s="385">
        <v>1</v>
      </c>
      <c r="U286" s="20" t="s">
        <v>119</v>
      </c>
      <c r="V286" s="85" t="str">
        <f t="shared" si="10"/>
        <v>MMS-100H 70~90 240</v>
      </c>
      <c r="W286" s="85" t="s">
        <v>142</v>
      </c>
    </row>
    <row r="287" spans="1:27" s="15" customFormat="1" ht="13">
      <c r="A287" s="388"/>
      <c r="B287" s="388"/>
      <c r="C287" s="390"/>
      <c r="D287" s="388"/>
      <c r="E287" s="392"/>
      <c r="F287" s="163" t="s">
        <v>395</v>
      </c>
      <c r="G287" s="164" t="s">
        <v>396</v>
      </c>
      <c r="H287" s="163" t="s">
        <v>397</v>
      </c>
      <c r="I287" s="385"/>
      <c r="J287" s="385"/>
      <c r="K287" s="27" t="s">
        <v>398</v>
      </c>
      <c r="L287" s="27" t="s">
        <v>398</v>
      </c>
      <c r="M287" s="17" t="str">
        <f>IFERROR(VLOOKUP(W287,#REF!,2,FALSE),"")</f>
        <v/>
      </c>
      <c r="N287" s="385"/>
      <c r="O287" s="385"/>
      <c r="P287" s="385"/>
      <c r="Q287" s="386"/>
      <c r="R287" s="386"/>
      <c r="S287" s="386">
        <v>2929</v>
      </c>
      <c r="T287" s="385">
        <v>1</v>
      </c>
      <c r="U287" s="27" t="s">
        <v>398</v>
      </c>
      <c r="V287" s="85" t="str">
        <f t="shared" si="10"/>
        <v xml:space="preserve">LAM - </v>
      </c>
      <c r="W287" s="85" t="s">
        <v>25</v>
      </c>
    </row>
    <row r="288" spans="1:27" s="15" customFormat="1" ht="13">
      <c r="A288" s="387" t="s">
        <v>143</v>
      </c>
      <c r="B288" s="387" t="s">
        <v>382</v>
      </c>
      <c r="C288" s="389"/>
      <c r="D288" s="387">
        <v>1.1000000000000001</v>
      </c>
      <c r="E288" s="391" t="s">
        <v>22</v>
      </c>
      <c r="F288" s="163" t="s">
        <v>383</v>
      </c>
      <c r="G288" s="164" t="s">
        <v>384</v>
      </c>
      <c r="H288" s="163" t="s">
        <v>125</v>
      </c>
      <c r="I288" s="385" t="s">
        <v>386</v>
      </c>
      <c r="J288" s="385" t="s">
        <v>387</v>
      </c>
      <c r="K288" s="26">
        <v>100</v>
      </c>
      <c r="L288" s="20" t="s">
        <v>122</v>
      </c>
      <c r="M288" s="17" t="str">
        <f>IFERROR(VLOOKUP(W288,#REF!,2,FALSE),"")</f>
        <v/>
      </c>
      <c r="N288" s="385" t="s">
        <v>386</v>
      </c>
      <c r="O288" s="385" t="s">
        <v>387</v>
      </c>
      <c r="P288" s="385" t="s">
        <v>388</v>
      </c>
      <c r="Q288" s="386">
        <v>80</v>
      </c>
      <c r="R288" s="386">
        <v>30</v>
      </c>
      <c r="S288" s="386">
        <v>2929</v>
      </c>
      <c r="T288" s="385">
        <v>1</v>
      </c>
      <c r="U288" s="20" t="s">
        <v>122</v>
      </c>
      <c r="V288" s="85" t="str">
        <f t="shared" si="10"/>
        <v>MMS-100H 80~100 240</v>
      </c>
      <c r="W288" s="85" t="s">
        <v>144</v>
      </c>
    </row>
    <row r="289" spans="1:23" s="15" customFormat="1" ht="13">
      <c r="A289" s="388"/>
      <c r="B289" s="388"/>
      <c r="C289" s="390"/>
      <c r="D289" s="388"/>
      <c r="E289" s="392"/>
      <c r="F289" s="163" t="s">
        <v>389</v>
      </c>
      <c r="G289" s="164" t="s">
        <v>384</v>
      </c>
      <c r="H289" s="163" t="s">
        <v>390</v>
      </c>
      <c r="I289" s="385"/>
      <c r="J289" s="385"/>
      <c r="K289" s="27" t="s">
        <v>391</v>
      </c>
      <c r="L289" s="27" t="s">
        <v>391</v>
      </c>
      <c r="M289" s="17" t="str">
        <f>IFERROR(VLOOKUP(W289,#REF!,2,FALSE),"")</f>
        <v/>
      </c>
      <c r="N289" s="385"/>
      <c r="O289" s="385"/>
      <c r="P289" s="385"/>
      <c r="Q289" s="386"/>
      <c r="R289" s="386"/>
      <c r="S289" s="386">
        <v>2929</v>
      </c>
      <c r="T289" s="385">
        <v>1</v>
      </c>
      <c r="U289" s="27" t="s">
        <v>391</v>
      </c>
      <c r="V289" s="85" t="str">
        <f t="shared" si="10"/>
        <v xml:space="preserve">LAM - </v>
      </c>
      <c r="W289" s="85" t="s">
        <v>25</v>
      </c>
    </row>
    <row r="290" spans="1:23" s="15" customFormat="1" ht="12.75" customHeight="1">
      <c r="A290" s="387" t="s">
        <v>145</v>
      </c>
      <c r="B290" s="387" t="s">
        <v>402</v>
      </c>
      <c r="C290" s="389"/>
      <c r="D290" s="387">
        <v>1.1000000000000001</v>
      </c>
      <c r="E290" s="391" t="s">
        <v>22</v>
      </c>
      <c r="F290" s="163" t="s">
        <v>403</v>
      </c>
      <c r="G290" s="164" t="s">
        <v>396</v>
      </c>
      <c r="H290" s="163" t="s">
        <v>404</v>
      </c>
      <c r="I290" s="385" t="s">
        <v>146</v>
      </c>
      <c r="J290" s="385" t="s">
        <v>406</v>
      </c>
      <c r="K290" s="26">
        <v>65</v>
      </c>
      <c r="L290" s="26" t="s">
        <v>147</v>
      </c>
      <c r="M290" s="17" t="str">
        <f>IFERROR(VLOOKUP(W290,#REF!,2,FALSE),"")</f>
        <v/>
      </c>
      <c r="N290" s="385" t="s">
        <v>146</v>
      </c>
      <c r="O290" s="385" t="s">
        <v>406</v>
      </c>
      <c r="P290" s="385">
        <v>65</v>
      </c>
      <c r="Q290" s="395">
        <v>0.16</v>
      </c>
      <c r="R290" s="395" t="s">
        <v>398</v>
      </c>
      <c r="S290" s="386">
        <v>2929</v>
      </c>
      <c r="T290" s="385">
        <v>1</v>
      </c>
      <c r="U290" s="26" t="s">
        <v>147</v>
      </c>
      <c r="V290" s="85" t="str">
        <f t="shared" si="10"/>
        <v>MMS-32H 0.1~0.16 480Y</v>
      </c>
      <c r="W290" s="85" t="s">
        <v>148</v>
      </c>
    </row>
    <row r="291" spans="1:23" s="15" customFormat="1" ht="12.75" customHeight="1">
      <c r="A291" s="393"/>
      <c r="B291" s="393"/>
      <c r="C291" s="394"/>
      <c r="D291" s="393"/>
      <c r="E291" s="391"/>
      <c r="F291" s="163" t="s">
        <v>389</v>
      </c>
      <c r="G291" s="164" t="s">
        <v>384</v>
      </c>
      <c r="H291" s="163" t="s">
        <v>390</v>
      </c>
      <c r="I291" s="385"/>
      <c r="J291" s="385"/>
      <c r="K291" s="27" t="s">
        <v>398</v>
      </c>
      <c r="L291" s="27" t="s">
        <v>398</v>
      </c>
      <c r="M291" s="17"/>
      <c r="N291" s="385"/>
      <c r="O291" s="385"/>
      <c r="P291" s="385"/>
      <c r="Q291" s="395"/>
      <c r="R291" s="395"/>
      <c r="S291" s="386"/>
      <c r="T291" s="385"/>
      <c r="U291" s="26"/>
      <c r="V291" s="85"/>
      <c r="W291" s="85"/>
    </row>
    <row r="292" spans="1:23" s="15" customFormat="1" ht="12.75" customHeight="1">
      <c r="A292" s="388"/>
      <c r="B292" s="388"/>
      <c r="C292" s="390"/>
      <c r="D292" s="388"/>
      <c r="E292" s="392"/>
      <c r="F292" s="163" t="s">
        <v>399</v>
      </c>
      <c r="G292" s="164" t="s">
        <v>400</v>
      </c>
      <c r="H292" s="163" t="s">
        <v>401</v>
      </c>
      <c r="I292" s="385"/>
      <c r="J292" s="385"/>
      <c r="K292" s="27" t="s">
        <v>398</v>
      </c>
      <c r="L292" s="27" t="s">
        <v>398</v>
      </c>
      <c r="M292" s="17" t="str">
        <f>IFERROR(VLOOKUP(W292,#REF!,2,FALSE),"")</f>
        <v/>
      </c>
      <c r="N292" s="385"/>
      <c r="O292" s="385"/>
      <c r="P292" s="385"/>
      <c r="Q292" s="386"/>
      <c r="R292" s="386"/>
      <c r="S292" s="386"/>
      <c r="T292" s="385">
        <v>1</v>
      </c>
      <c r="U292" s="27" t="s">
        <v>398</v>
      </c>
      <c r="V292" s="85" t="str">
        <f>+H292&amp;" "&amp;U292&amp;" "&amp;I292</f>
        <v xml:space="preserve">3RV1928-1H - </v>
      </c>
      <c r="W292" s="85" t="s">
        <v>25</v>
      </c>
    </row>
    <row r="293" spans="1:23" s="15" customFormat="1" ht="12.75" customHeight="1">
      <c r="A293" s="387" t="s">
        <v>149</v>
      </c>
      <c r="B293" s="387" t="s">
        <v>402</v>
      </c>
      <c r="C293" s="389"/>
      <c r="D293" s="387">
        <v>1.1000000000000001</v>
      </c>
      <c r="E293" s="391" t="s">
        <v>22</v>
      </c>
      <c r="F293" s="163" t="s">
        <v>403</v>
      </c>
      <c r="G293" s="164" t="s">
        <v>396</v>
      </c>
      <c r="H293" s="163" t="s">
        <v>404</v>
      </c>
      <c r="I293" s="385" t="s">
        <v>146</v>
      </c>
      <c r="J293" s="385" t="s">
        <v>406</v>
      </c>
      <c r="K293" s="26">
        <v>65</v>
      </c>
      <c r="L293" s="26" t="s">
        <v>150</v>
      </c>
      <c r="M293" s="17" t="str">
        <f>IFERROR(VLOOKUP(W293,#REF!,2,FALSE),"")</f>
        <v/>
      </c>
      <c r="N293" s="385" t="s">
        <v>146</v>
      </c>
      <c r="O293" s="385" t="s">
        <v>406</v>
      </c>
      <c r="P293" s="385">
        <v>65</v>
      </c>
      <c r="Q293" s="395">
        <v>0.25</v>
      </c>
      <c r="R293" s="395" t="s">
        <v>398</v>
      </c>
      <c r="S293" s="386">
        <v>2929</v>
      </c>
      <c r="T293" s="385">
        <v>1</v>
      </c>
      <c r="U293" s="26" t="s">
        <v>150</v>
      </c>
      <c r="V293" s="85" t="str">
        <f>+H293&amp;" "&amp;U293&amp;" "&amp;I293</f>
        <v>MMS-32H 0.16~0.25 480Y</v>
      </c>
      <c r="W293" s="85" t="s">
        <v>151</v>
      </c>
    </row>
    <row r="294" spans="1:23" s="15" customFormat="1" ht="12.75" customHeight="1">
      <c r="A294" s="393"/>
      <c r="B294" s="393"/>
      <c r="C294" s="394"/>
      <c r="D294" s="393"/>
      <c r="E294" s="391"/>
      <c r="F294" s="163" t="s">
        <v>389</v>
      </c>
      <c r="G294" s="164" t="s">
        <v>384</v>
      </c>
      <c r="H294" s="163" t="s">
        <v>390</v>
      </c>
      <c r="I294" s="385"/>
      <c r="J294" s="385"/>
      <c r="K294" s="27" t="s">
        <v>398</v>
      </c>
      <c r="L294" s="27" t="s">
        <v>398</v>
      </c>
      <c r="M294" s="17"/>
      <c r="N294" s="385"/>
      <c r="O294" s="385"/>
      <c r="P294" s="385"/>
      <c r="Q294" s="395"/>
      <c r="R294" s="395"/>
      <c r="S294" s="386"/>
      <c r="T294" s="385"/>
      <c r="U294" s="26"/>
      <c r="V294" s="85"/>
      <c r="W294" s="85"/>
    </row>
    <row r="295" spans="1:23" s="15" customFormat="1" ht="12.75" customHeight="1">
      <c r="A295" s="388"/>
      <c r="B295" s="388"/>
      <c r="C295" s="390"/>
      <c r="D295" s="388"/>
      <c r="E295" s="392"/>
      <c r="F295" s="163" t="s">
        <v>399</v>
      </c>
      <c r="G295" s="164" t="s">
        <v>400</v>
      </c>
      <c r="H295" s="163" t="s">
        <v>401</v>
      </c>
      <c r="I295" s="385"/>
      <c r="J295" s="385"/>
      <c r="K295" s="27" t="s">
        <v>398</v>
      </c>
      <c r="L295" s="27" t="s">
        <v>398</v>
      </c>
      <c r="M295" s="17" t="str">
        <f>IFERROR(VLOOKUP(W295,#REF!,2,FALSE),"")</f>
        <v/>
      </c>
      <c r="N295" s="385"/>
      <c r="O295" s="385"/>
      <c r="P295" s="385"/>
      <c r="Q295" s="386"/>
      <c r="R295" s="386"/>
      <c r="S295" s="386"/>
      <c r="T295" s="385">
        <v>1</v>
      </c>
      <c r="U295" s="27" t="s">
        <v>398</v>
      </c>
      <c r="V295" s="85" t="str">
        <f>+H295&amp;" "&amp;U295&amp;" "&amp;I295</f>
        <v xml:space="preserve">3RV1928-1H - </v>
      </c>
      <c r="W295" s="85" t="s">
        <v>25</v>
      </c>
    </row>
    <row r="296" spans="1:23" s="15" customFormat="1" ht="12.75" customHeight="1">
      <c r="A296" s="387" t="s">
        <v>152</v>
      </c>
      <c r="B296" s="387" t="s">
        <v>402</v>
      </c>
      <c r="C296" s="389"/>
      <c r="D296" s="387">
        <v>1.1000000000000001</v>
      </c>
      <c r="E296" s="391" t="s">
        <v>22</v>
      </c>
      <c r="F296" s="163" t="s">
        <v>403</v>
      </c>
      <c r="G296" s="164" t="s">
        <v>396</v>
      </c>
      <c r="H296" s="163" t="s">
        <v>404</v>
      </c>
      <c r="I296" s="385" t="s">
        <v>146</v>
      </c>
      <c r="J296" s="385" t="s">
        <v>406</v>
      </c>
      <c r="K296" s="26">
        <v>65</v>
      </c>
      <c r="L296" s="26" t="s">
        <v>153</v>
      </c>
      <c r="M296" s="17" t="str">
        <f>IFERROR(VLOOKUP(W296,#REF!,2,FALSE),"")</f>
        <v/>
      </c>
      <c r="N296" s="385" t="s">
        <v>146</v>
      </c>
      <c r="O296" s="385" t="s">
        <v>406</v>
      </c>
      <c r="P296" s="385">
        <v>65</v>
      </c>
      <c r="Q296" s="395">
        <v>0.4</v>
      </c>
      <c r="R296" s="395" t="s">
        <v>398</v>
      </c>
      <c r="S296" s="386">
        <v>2929</v>
      </c>
      <c r="T296" s="385">
        <v>1</v>
      </c>
      <c r="U296" s="26" t="s">
        <v>153</v>
      </c>
      <c r="V296" s="85" t="str">
        <f>+H296&amp;" "&amp;U296&amp;" "&amp;I296</f>
        <v>MMS-32H 0.25~0.4 480Y</v>
      </c>
      <c r="W296" s="85" t="s">
        <v>154</v>
      </c>
    </row>
    <row r="297" spans="1:23" s="15" customFormat="1" ht="12.75" customHeight="1">
      <c r="A297" s="393"/>
      <c r="B297" s="393"/>
      <c r="C297" s="394"/>
      <c r="D297" s="393"/>
      <c r="E297" s="391"/>
      <c r="F297" s="163" t="s">
        <v>389</v>
      </c>
      <c r="G297" s="164" t="s">
        <v>384</v>
      </c>
      <c r="H297" s="163" t="s">
        <v>390</v>
      </c>
      <c r="I297" s="385"/>
      <c r="J297" s="385"/>
      <c r="K297" s="27" t="s">
        <v>398</v>
      </c>
      <c r="L297" s="27" t="s">
        <v>398</v>
      </c>
      <c r="M297" s="17"/>
      <c r="N297" s="385"/>
      <c r="O297" s="385"/>
      <c r="P297" s="385"/>
      <c r="Q297" s="395"/>
      <c r="R297" s="395"/>
      <c r="S297" s="386"/>
      <c r="T297" s="385"/>
      <c r="U297" s="26"/>
      <c r="V297" s="85"/>
      <c r="W297" s="85"/>
    </row>
    <row r="298" spans="1:23" s="15" customFormat="1" ht="12.75" customHeight="1">
      <c r="A298" s="388"/>
      <c r="B298" s="388"/>
      <c r="C298" s="390"/>
      <c r="D298" s="388"/>
      <c r="E298" s="392"/>
      <c r="F298" s="163" t="s">
        <v>399</v>
      </c>
      <c r="G298" s="164" t="s">
        <v>400</v>
      </c>
      <c r="H298" s="163" t="s">
        <v>401</v>
      </c>
      <c r="I298" s="385"/>
      <c r="J298" s="385"/>
      <c r="K298" s="27" t="s">
        <v>398</v>
      </c>
      <c r="L298" s="27" t="s">
        <v>398</v>
      </c>
      <c r="M298" s="17" t="str">
        <f>IFERROR(VLOOKUP(W298,#REF!,2,FALSE),"")</f>
        <v/>
      </c>
      <c r="N298" s="385"/>
      <c r="O298" s="385"/>
      <c r="P298" s="385"/>
      <c r="Q298" s="386"/>
      <c r="R298" s="386"/>
      <c r="S298" s="386"/>
      <c r="T298" s="385">
        <v>1</v>
      </c>
      <c r="U298" s="27" t="s">
        <v>398</v>
      </c>
      <c r="V298" s="85" t="str">
        <f>+H298&amp;" "&amp;U298&amp;" "&amp;I298</f>
        <v xml:space="preserve">3RV1928-1H - </v>
      </c>
      <c r="W298" s="85" t="s">
        <v>25</v>
      </c>
    </row>
    <row r="299" spans="1:23" s="15" customFormat="1" ht="12.75" customHeight="1">
      <c r="A299" s="387" t="s">
        <v>155</v>
      </c>
      <c r="B299" s="387" t="s">
        <v>402</v>
      </c>
      <c r="C299" s="389"/>
      <c r="D299" s="387">
        <v>1.1000000000000001</v>
      </c>
      <c r="E299" s="391" t="s">
        <v>22</v>
      </c>
      <c r="F299" s="163" t="s">
        <v>403</v>
      </c>
      <c r="G299" s="164" t="s">
        <v>396</v>
      </c>
      <c r="H299" s="163" t="s">
        <v>404</v>
      </c>
      <c r="I299" s="385" t="s">
        <v>146</v>
      </c>
      <c r="J299" s="385" t="s">
        <v>406</v>
      </c>
      <c r="K299" s="26">
        <v>65</v>
      </c>
      <c r="L299" s="26" t="s">
        <v>156</v>
      </c>
      <c r="M299" s="17" t="str">
        <f>IFERROR(VLOOKUP(W299,#REF!,2,FALSE),"")</f>
        <v/>
      </c>
      <c r="N299" s="385" t="s">
        <v>146</v>
      </c>
      <c r="O299" s="385" t="s">
        <v>406</v>
      </c>
      <c r="P299" s="385">
        <v>65</v>
      </c>
      <c r="Q299" s="395">
        <v>0.63</v>
      </c>
      <c r="R299" s="395" t="s">
        <v>398</v>
      </c>
      <c r="S299" s="386">
        <v>2929</v>
      </c>
      <c r="T299" s="385">
        <v>1</v>
      </c>
      <c r="U299" s="26" t="s">
        <v>156</v>
      </c>
      <c r="V299" s="85" t="str">
        <f>+H299&amp;" "&amp;U299&amp;" "&amp;I299</f>
        <v>MMS-32H 0.4~0.63 480Y</v>
      </c>
      <c r="W299" s="85" t="s">
        <v>157</v>
      </c>
    </row>
    <row r="300" spans="1:23" s="15" customFormat="1" ht="12.75" customHeight="1">
      <c r="A300" s="393"/>
      <c r="B300" s="393"/>
      <c r="C300" s="394"/>
      <c r="D300" s="393"/>
      <c r="E300" s="391"/>
      <c r="F300" s="163" t="s">
        <v>389</v>
      </c>
      <c r="G300" s="164" t="s">
        <v>384</v>
      </c>
      <c r="H300" s="163" t="s">
        <v>390</v>
      </c>
      <c r="I300" s="385"/>
      <c r="J300" s="385"/>
      <c r="K300" s="27" t="s">
        <v>398</v>
      </c>
      <c r="L300" s="27" t="s">
        <v>398</v>
      </c>
      <c r="M300" s="17"/>
      <c r="N300" s="385"/>
      <c r="O300" s="385"/>
      <c r="P300" s="385"/>
      <c r="Q300" s="395"/>
      <c r="R300" s="395"/>
      <c r="S300" s="386"/>
      <c r="T300" s="385"/>
      <c r="U300" s="26"/>
      <c r="V300" s="85"/>
      <c r="W300" s="85"/>
    </row>
    <row r="301" spans="1:23" s="15" customFormat="1" ht="12.75" customHeight="1">
      <c r="A301" s="388"/>
      <c r="B301" s="388"/>
      <c r="C301" s="390"/>
      <c r="D301" s="388"/>
      <c r="E301" s="392"/>
      <c r="F301" s="163" t="s">
        <v>399</v>
      </c>
      <c r="G301" s="164" t="s">
        <v>400</v>
      </c>
      <c r="H301" s="163" t="s">
        <v>401</v>
      </c>
      <c r="I301" s="385"/>
      <c r="J301" s="385"/>
      <c r="K301" s="27" t="s">
        <v>398</v>
      </c>
      <c r="L301" s="27" t="s">
        <v>398</v>
      </c>
      <c r="M301" s="17" t="str">
        <f>IFERROR(VLOOKUP(W301,#REF!,2,FALSE),"")</f>
        <v/>
      </c>
      <c r="N301" s="385"/>
      <c r="O301" s="385"/>
      <c r="P301" s="385"/>
      <c r="Q301" s="386"/>
      <c r="R301" s="386"/>
      <c r="S301" s="386"/>
      <c r="T301" s="385">
        <v>1</v>
      </c>
      <c r="U301" s="27" t="s">
        <v>398</v>
      </c>
      <c r="V301" s="85" t="str">
        <f>+H301&amp;" "&amp;U301&amp;" "&amp;I301</f>
        <v xml:space="preserve">3RV1928-1H - </v>
      </c>
      <c r="W301" s="85" t="s">
        <v>25</v>
      </c>
    </row>
    <row r="302" spans="1:23" s="15" customFormat="1" ht="12.75" customHeight="1">
      <c r="A302" s="387" t="s">
        <v>158</v>
      </c>
      <c r="B302" s="387" t="s">
        <v>402</v>
      </c>
      <c r="C302" s="389"/>
      <c r="D302" s="387">
        <v>1.1000000000000001</v>
      </c>
      <c r="E302" s="391" t="s">
        <v>22</v>
      </c>
      <c r="F302" s="163" t="s">
        <v>403</v>
      </c>
      <c r="G302" s="164" t="s">
        <v>396</v>
      </c>
      <c r="H302" s="163" t="s">
        <v>404</v>
      </c>
      <c r="I302" s="385" t="s">
        <v>146</v>
      </c>
      <c r="J302" s="385" t="s">
        <v>406</v>
      </c>
      <c r="K302" s="26">
        <v>65</v>
      </c>
      <c r="L302" s="26" t="s">
        <v>159</v>
      </c>
      <c r="M302" s="17" t="str">
        <f>IFERROR(VLOOKUP(W302,#REF!,2,FALSE),"")</f>
        <v/>
      </c>
      <c r="N302" s="385" t="s">
        <v>146</v>
      </c>
      <c r="O302" s="385" t="s">
        <v>406</v>
      </c>
      <c r="P302" s="385">
        <v>65</v>
      </c>
      <c r="Q302" s="395">
        <v>1</v>
      </c>
      <c r="R302" s="395" t="s">
        <v>398</v>
      </c>
      <c r="S302" s="386">
        <v>2929</v>
      </c>
      <c r="T302" s="385">
        <v>1</v>
      </c>
      <c r="U302" s="26" t="s">
        <v>159</v>
      </c>
      <c r="V302" s="85" t="str">
        <f>+H302&amp;" "&amp;U302&amp;" "&amp;I302</f>
        <v>MMS-32H 0.63~1 480Y</v>
      </c>
      <c r="W302" s="85" t="s">
        <v>160</v>
      </c>
    </row>
    <row r="303" spans="1:23" s="15" customFormat="1" ht="12.75" customHeight="1">
      <c r="A303" s="393"/>
      <c r="B303" s="393"/>
      <c r="C303" s="394"/>
      <c r="D303" s="393"/>
      <c r="E303" s="391"/>
      <c r="F303" s="163" t="s">
        <v>389</v>
      </c>
      <c r="G303" s="164" t="s">
        <v>384</v>
      </c>
      <c r="H303" s="163" t="s">
        <v>390</v>
      </c>
      <c r="I303" s="385"/>
      <c r="J303" s="385"/>
      <c r="K303" s="27" t="s">
        <v>398</v>
      </c>
      <c r="L303" s="27" t="s">
        <v>398</v>
      </c>
      <c r="M303" s="17"/>
      <c r="N303" s="385"/>
      <c r="O303" s="385"/>
      <c r="P303" s="385"/>
      <c r="Q303" s="395"/>
      <c r="R303" s="395"/>
      <c r="S303" s="386"/>
      <c r="T303" s="385"/>
      <c r="U303" s="26"/>
      <c r="V303" s="85"/>
      <c r="W303" s="85"/>
    </row>
    <row r="304" spans="1:23" s="15" customFormat="1" ht="12.75" customHeight="1">
      <c r="A304" s="388"/>
      <c r="B304" s="388"/>
      <c r="C304" s="390"/>
      <c r="D304" s="388"/>
      <c r="E304" s="392"/>
      <c r="F304" s="163" t="s">
        <v>399</v>
      </c>
      <c r="G304" s="164" t="s">
        <v>400</v>
      </c>
      <c r="H304" s="163" t="s">
        <v>401</v>
      </c>
      <c r="I304" s="385"/>
      <c r="J304" s="385"/>
      <c r="K304" s="27" t="s">
        <v>398</v>
      </c>
      <c r="L304" s="27" t="s">
        <v>398</v>
      </c>
      <c r="M304" s="17" t="str">
        <f>IFERROR(VLOOKUP(W304,#REF!,2,FALSE),"")</f>
        <v/>
      </c>
      <c r="N304" s="385"/>
      <c r="O304" s="385"/>
      <c r="P304" s="385"/>
      <c r="Q304" s="386"/>
      <c r="R304" s="386"/>
      <c r="S304" s="386">
        <v>2929</v>
      </c>
      <c r="T304" s="385">
        <v>1</v>
      </c>
      <c r="U304" s="27" t="s">
        <v>398</v>
      </c>
      <c r="V304" s="85" t="str">
        <f>+H304&amp;" "&amp;U304&amp;" "&amp;I304</f>
        <v xml:space="preserve">3RV1928-1H - </v>
      </c>
      <c r="W304" s="85" t="s">
        <v>25</v>
      </c>
    </row>
    <row r="305" spans="1:23" s="15" customFormat="1" ht="13">
      <c r="A305" s="387" t="s">
        <v>161</v>
      </c>
      <c r="B305" s="387" t="s">
        <v>402</v>
      </c>
      <c r="C305" s="389"/>
      <c r="D305" s="387">
        <v>1.1000000000000001</v>
      </c>
      <c r="E305" s="391" t="s">
        <v>22</v>
      </c>
      <c r="F305" s="163" t="s">
        <v>403</v>
      </c>
      <c r="G305" s="164" t="s">
        <v>396</v>
      </c>
      <c r="H305" s="163" t="s">
        <v>404</v>
      </c>
      <c r="I305" s="385" t="s">
        <v>146</v>
      </c>
      <c r="J305" s="385" t="s">
        <v>406</v>
      </c>
      <c r="K305" s="26">
        <v>65</v>
      </c>
      <c r="L305" s="26" t="s">
        <v>162</v>
      </c>
      <c r="M305" s="17" t="str">
        <f>IFERROR(VLOOKUP(W305,#REF!,2,FALSE),"")</f>
        <v/>
      </c>
      <c r="N305" s="385" t="s">
        <v>146</v>
      </c>
      <c r="O305" s="385" t="s">
        <v>406</v>
      </c>
      <c r="P305" s="385">
        <v>65</v>
      </c>
      <c r="Q305" s="395">
        <v>1.6</v>
      </c>
      <c r="R305" s="395">
        <v>0.75</v>
      </c>
      <c r="S305" s="386">
        <v>2929</v>
      </c>
      <c r="T305" s="385">
        <v>1</v>
      </c>
      <c r="U305" s="26" t="s">
        <v>162</v>
      </c>
      <c r="V305" s="85" t="str">
        <f>+H305&amp;" "&amp;U305&amp;" "&amp;I305</f>
        <v>MMS-32H 1~1.6 480Y</v>
      </c>
      <c r="W305" s="85" t="s">
        <v>163</v>
      </c>
    </row>
    <row r="306" spans="1:23" s="15" customFormat="1" ht="13">
      <c r="A306" s="393"/>
      <c r="B306" s="393"/>
      <c r="C306" s="394"/>
      <c r="D306" s="393"/>
      <c r="E306" s="391"/>
      <c r="F306" s="163" t="s">
        <v>395</v>
      </c>
      <c r="G306" s="164" t="s">
        <v>396</v>
      </c>
      <c r="H306" s="163" t="s">
        <v>397</v>
      </c>
      <c r="I306" s="385"/>
      <c r="J306" s="385"/>
      <c r="K306" s="27" t="s">
        <v>398</v>
      </c>
      <c r="L306" s="27" t="s">
        <v>398</v>
      </c>
      <c r="M306" s="17"/>
      <c r="N306" s="385"/>
      <c r="O306" s="385"/>
      <c r="P306" s="385"/>
      <c r="Q306" s="395"/>
      <c r="R306" s="395"/>
      <c r="S306" s="386"/>
      <c r="T306" s="385"/>
      <c r="U306" s="26"/>
      <c r="V306" s="85"/>
      <c r="W306" s="85"/>
    </row>
    <row r="307" spans="1:23" s="15" customFormat="1" ht="13">
      <c r="A307" s="388"/>
      <c r="B307" s="388"/>
      <c r="C307" s="390"/>
      <c r="D307" s="388"/>
      <c r="E307" s="392"/>
      <c r="F307" s="163" t="s">
        <v>399</v>
      </c>
      <c r="G307" s="164" t="s">
        <v>400</v>
      </c>
      <c r="H307" s="163" t="s">
        <v>401</v>
      </c>
      <c r="I307" s="385"/>
      <c r="J307" s="385"/>
      <c r="K307" s="27" t="s">
        <v>398</v>
      </c>
      <c r="L307" s="27" t="s">
        <v>398</v>
      </c>
      <c r="M307" s="17" t="str">
        <f>IFERROR(VLOOKUP(W307,#REF!,2,FALSE),"")</f>
        <v/>
      </c>
      <c r="N307" s="385"/>
      <c r="O307" s="385"/>
      <c r="P307" s="385"/>
      <c r="Q307" s="386"/>
      <c r="R307" s="386"/>
      <c r="S307" s="386">
        <v>2929</v>
      </c>
      <c r="T307" s="385">
        <v>1</v>
      </c>
      <c r="U307" s="27" t="s">
        <v>398</v>
      </c>
      <c r="V307" s="85" t="str">
        <f>+H307&amp;" "&amp;U307&amp;" "&amp;I307</f>
        <v xml:space="preserve">3RV1928-1H - </v>
      </c>
      <c r="W307" s="85" t="s">
        <v>25</v>
      </c>
    </row>
    <row r="308" spans="1:23" s="15" customFormat="1" ht="13">
      <c r="A308" s="387" t="s">
        <v>164</v>
      </c>
      <c r="B308" s="387" t="s">
        <v>402</v>
      </c>
      <c r="C308" s="389"/>
      <c r="D308" s="387">
        <v>1.1000000000000001</v>
      </c>
      <c r="E308" s="391" t="s">
        <v>22</v>
      </c>
      <c r="F308" s="163" t="s">
        <v>403</v>
      </c>
      <c r="G308" s="164" t="s">
        <v>396</v>
      </c>
      <c r="H308" s="163" t="s">
        <v>404</v>
      </c>
      <c r="I308" s="385" t="s">
        <v>146</v>
      </c>
      <c r="J308" s="385" t="s">
        <v>406</v>
      </c>
      <c r="K308" s="26">
        <v>65</v>
      </c>
      <c r="L308" s="26" t="s">
        <v>23</v>
      </c>
      <c r="M308" s="17" t="str">
        <f>IFERROR(VLOOKUP(W308,#REF!,2,FALSE),"")</f>
        <v/>
      </c>
      <c r="N308" s="385" t="s">
        <v>146</v>
      </c>
      <c r="O308" s="385" t="s">
        <v>406</v>
      </c>
      <c r="P308" s="385">
        <v>65</v>
      </c>
      <c r="Q308" s="386">
        <v>2.1</v>
      </c>
      <c r="R308" s="386">
        <v>1</v>
      </c>
      <c r="S308" s="386">
        <v>2929</v>
      </c>
      <c r="T308" s="385">
        <v>1</v>
      </c>
      <c r="U308" s="26" t="s">
        <v>23</v>
      </c>
      <c r="V308" s="85" t="str">
        <f>+H308&amp;" "&amp;U308&amp;" "&amp;I308</f>
        <v>MMS-32H 1.6~2.5 480Y</v>
      </c>
      <c r="W308" s="85" t="s">
        <v>165</v>
      </c>
    </row>
    <row r="309" spans="1:23" s="15" customFormat="1" ht="13">
      <c r="A309" s="393"/>
      <c r="B309" s="393"/>
      <c r="C309" s="394"/>
      <c r="D309" s="393"/>
      <c r="E309" s="391"/>
      <c r="F309" s="163" t="s">
        <v>395</v>
      </c>
      <c r="G309" s="164" t="s">
        <v>396</v>
      </c>
      <c r="H309" s="163" t="s">
        <v>397</v>
      </c>
      <c r="I309" s="385"/>
      <c r="J309" s="385"/>
      <c r="K309" s="27" t="s">
        <v>398</v>
      </c>
      <c r="L309" s="27" t="s">
        <v>398</v>
      </c>
      <c r="M309" s="17"/>
      <c r="N309" s="385"/>
      <c r="O309" s="385"/>
      <c r="P309" s="385"/>
      <c r="Q309" s="386"/>
      <c r="R309" s="386"/>
      <c r="S309" s="386"/>
      <c r="T309" s="385"/>
      <c r="U309" s="26"/>
      <c r="V309" s="85"/>
      <c r="W309" s="85"/>
    </row>
    <row r="310" spans="1:23" s="15" customFormat="1" ht="13">
      <c r="A310" s="388"/>
      <c r="B310" s="388"/>
      <c r="C310" s="390"/>
      <c r="D310" s="388"/>
      <c r="E310" s="392"/>
      <c r="F310" s="163" t="s">
        <v>399</v>
      </c>
      <c r="G310" s="164" t="s">
        <v>400</v>
      </c>
      <c r="H310" s="163" t="s">
        <v>401</v>
      </c>
      <c r="I310" s="385"/>
      <c r="J310" s="385"/>
      <c r="K310" s="27" t="s">
        <v>398</v>
      </c>
      <c r="L310" s="27" t="s">
        <v>398</v>
      </c>
      <c r="M310" s="17" t="str">
        <f>IFERROR(VLOOKUP(W310,#REF!,2,FALSE),"")</f>
        <v/>
      </c>
      <c r="N310" s="385"/>
      <c r="O310" s="385"/>
      <c r="P310" s="385"/>
      <c r="Q310" s="386"/>
      <c r="R310" s="386"/>
      <c r="S310" s="386">
        <v>2929</v>
      </c>
      <c r="T310" s="385">
        <v>1</v>
      </c>
      <c r="U310" s="27" t="s">
        <v>398</v>
      </c>
      <c r="V310" s="85" t="str">
        <f>+H310&amp;" "&amp;U310&amp;" "&amp;I310</f>
        <v xml:space="preserve">3RV1928-1H - </v>
      </c>
      <c r="W310" s="85" t="s">
        <v>25</v>
      </c>
    </row>
    <row r="311" spans="1:23" s="15" customFormat="1" ht="13">
      <c r="A311" s="387" t="s">
        <v>166</v>
      </c>
      <c r="B311" s="387" t="s">
        <v>402</v>
      </c>
      <c r="C311" s="389"/>
      <c r="D311" s="387">
        <v>1.1000000000000001</v>
      </c>
      <c r="E311" s="391" t="s">
        <v>22</v>
      </c>
      <c r="F311" s="163" t="s">
        <v>403</v>
      </c>
      <c r="G311" s="164" t="s">
        <v>396</v>
      </c>
      <c r="H311" s="163" t="s">
        <v>404</v>
      </c>
      <c r="I311" s="385" t="s">
        <v>146</v>
      </c>
      <c r="J311" s="385" t="s">
        <v>406</v>
      </c>
      <c r="K311" s="26">
        <v>65</v>
      </c>
      <c r="L311" s="26" t="s">
        <v>27</v>
      </c>
      <c r="M311" s="17" t="str">
        <f>IFERROR(VLOOKUP(W311,#REF!,2,FALSE),"")</f>
        <v/>
      </c>
      <c r="N311" s="385" t="s">
        <v>146</v>
      </c>
      <c r="O311" s="385" t="s">
        <v>406</v>
      </c>
      <c r="P311" s="385">
        <v>65</v>
      </c>
      <c r="Q311" s="386">
        <v>3.4</v>
      </c>
      <c r="R311" s="386">
        <v>2</v>
      </c>
      <c r="S311" s="386">
        <v>2929</v>
      </c>
      <c r="T311" s="385">
        <v>1</v>
      </c>
      <c r="U311" s="26" t="s">
        <v>27</v>
      </c>
      <c r="V311" s="85" t="str">
        <f>+H311&amp;" "&amp;U311&amp;" "&amp;I311</f>
        <v>MMS-32H 2.5~4 480Y</v>
      </c>
      <c r="W311" s="85" t="s">
        <v>167</v>
      </c>
    </row>
    <row r="312" spans="1:23" s="15" customFormat="1" ht="13">
      <c r="A312" s="393"/>
      <c r="B312" s="393"/>
      <c r="C312" s="394"/>
      <c r="D312" s="393"/>
      <c r="E312" s="391"/>
      <c r="F312" s="163" t="s">
        <v>395</v>
      </c>
      <c r="G312" s="164" t="s">
        <v>396</v>
      </c>
      <c r="H312" s="163" t="s">
        <v>397</v>
      </c>
      <c r="I312" s="385"/>
      <c r="J312" s="385"/>
      <c r="K312" s="27" t="s">
        <v>398</v>
      </c>
      <c r="L312" s="27" t="s">
        <v>398</v>
      </c>
      <c r="M312" s="17"/>
      <c r="N312" s="385"/>
      <c r="O312" s="385"/>
      <c r="P312" s="385"/>
      <c r="Q312" s="386"/>
      <c r="R312" s="386"/>
      <c r="S312" s="386"/>
      <c r="T312" s="385"/>
      <c r="U312" s="26"/>
      <c r="V312" s="85"/>
      <c r="W312" s="85"/>
    </row>
    <row r="313" spans="1:23" s="15" customFormat="1" ht="13">
      <c r="A313" s="388"/>
      <c r="B313" s="388"/>
      <c r="C313" s="390"/>
      <c r="D313" s="388"/>
      <c r="E313" s="392"/>
      <c r="F313" s="163" t="s">
        <v>399</v>
      </c>
      <c r="G313" s="164" t="s">
        <v>400</v>
      </c>
      <c r="H313" s="163" t="s">
        <v>401</v>
      </c>
      <c r="I313" s="385"/>
      <c r="J313" s="385"/>
      <c r="K313" s="27" t="s">
        <v>398</v>
      </c>
      <c r="L313" s="27" t="s">
        <v>398</v>
      </c>
      <c r="M313" s="17" t="str">
        <f>IFERROR(VLOOKUP(W313,#REF!,2,FALSE),"")</f>
        <v/>
      </c>
      <c r="N313" s="385"/>
      <c r="O313" s="385"/>
      <c r="P313" s="385"/>
      <c r="Q313" s="386"/>
      <c r="R313" s="386"/>
      <c r="S313" s="386">
        <v>2929</v>
      </c>
      <c r="T313" s="385">
        <v>1</v>
      </c>
      <c r="U313" s="27" t="s">
        <v>398</v>
      </c>
      <c r="V313" s="85" t="str">
        <f>+H313&amp;" "&amp;U313&amp;" "&amp;I313</f>
        <v xml:space="preserve">3RV1928-1H - </v>
      </c>
      <c r="W313" s="85" t="s">
        <v>25</v>
      </c>
    </row>
    <row r="314" spans="1:23" s="15" customFormat="1" ht="13">
      <c r="A314" s="387" t="s">
        <v>168</v>
      </c>
      <c r="B314" s="387" t="s">
        <v>402</v>
      </c>
      <c r="C314" s="389"/>
      <c r="D314" s="387">
        <v>1.1000000000000001</v>
      </c>
      <c r="E314" s="391" t="s">
        <v>22</v>
      </c>
      <c r="F314" s="163" t="s">
        <v>403</v>
      </c>
      <c r="G314" s="164" t="s">
        <v>396</v>
      </c>
      <c r="H314" s="163" t="s">
        <v>404</v>
      </c>
      <c r="I314" s="385" t="s">
        <v>146</v>
      </c>
      <c r="J314" s="385" t="s">
        <v>406</v>
      </c>
      <c r="K314" s="26">
        <v>65</v>
      </c>
      <c r="L314" s="20" t="s">
        <v>30</v>
      </c>
      <c r="M314" s="17" t="str">
        <f>IFERROR(VLOOKUP(W314,#REF!,2,FALSE),"")</f>
        <v/>
      </c>
      <c r="N314" s="385" t="s">
        <v>146</v>
      </c>
      <c r="O314" s="385" t="s">
        <v>406</v>
      </c>
      <c r="P314" s="385">
        <v>65</v>
      </c>
      <c r="Q314" s="386">
        <v>4.8</v>
      </c>
      <c r="R314" s="386">
        <v>3</v>
      </c>
      <c r="S314" s="386">
        <v>2929</v>
      </c>
      <c r="T314" s="385">
        <v>1</v>
      </c>
      <c r="U314" s="20" t="s">
        <v>30</v>
      </c>
      <c r="V314" s="85" t="str">
        <f>+H314&amp;" "&amp;U314&amp;" "&amp;I314</f>
        <v>MMS-32H 4~6 480Y</v>
      </c>
      <c r="W314" s="85" t="s">
        <v>169</v>
      </c>
    </row>
    <row r="315" spans="1:23" s="15" customFormat="1" ht="13">
      <c r="A315" s="393"/>
      <c r="B315" s="393"/>
      <c r="C315" s="394"/>
      <c r="D315" s="393"/>
      <c r="E315" s="391"/>
      <c r="F315" s="163" t="s">
        <v>395</v>
      </c>
      <c r="G315" s="164" t="s">
        <v>396</v>
      </c>
      <c r="H315" s="163" t="s">
        <v>397</v>
      </c>
      <c r="I315" s="385"/>
      <c r="J315" s="385"/>
      <c r="K315" s="27" t="s">
        <v>398</v>
      </c>
      <c r="L315" s="27" t="s">
        <v>398</v>
      </c>
      <c r="M315" s="17"/>
      <c r="N315" s="385"/>
      <c r="O315" s="385"/>
      <c r="P315" s="385"/>
      <c r="Q315" s="386"/>
      <c r="R315" s="386"/>
      <c r="S315" s="386"/>
      <c r="T315" s="385"/>
      <c r="U315" s="20"/>
      <c r="V315" s="85"/>
      <c r="W315" s="85"/>
    </row>
    <row r="316" spans="1:23" s="15" customFormat="1" ht="13">
      <c r="A316" s="388"/>
      <c r="B316" s="388"/>
      <c r="C316" s="390"/>
      <c r="D316" s="388"/>
      <c r="E316" s="392"/>
      <c r="F316" s="163" t="s">
        <v>399</v>
      </c>
      <c r="G316" s="164" t="s">
        <v>400</v>
      </c>
      <c r="H316" s="163" t="s">
        <v>401</v>
      </c>
      <c r="I316" s="385"/>
      <c r="J316" s="385"/>
      <c r="K316" s="27" t="s">
        <v>398</v>
      </c>
      <c r="L316" s="27" t="s">
        <v>398</v>
      </c>
      <c r="M316" s="17" t="str">
        <f>IFERROR(VLOOKUP(W316,#REF!,2,FALSE),"")</f>
        <v/>
      </c>
      <c r="N316" s="385"/>
      <c r="O316" s="385"/>
      <c r="P316" s="385"/>
      <c r="Q316" s="386"/>
      <c r="R316" s="386"/>
      <c r="S316" s="386">
        <v>2929</v>
      </c>
      <c r="T316" s="385">
        <v>1</v>
      </c>
      <c r="U316" s="27" t="s">
        <v>398</v>
      </c>
      <c r="V316" s="85" t="str">
        <f>+H316&amp;" "&amp;U316&amp;" "&amp;I316</f>
        <v xml:space="preserve">3RV1928-1H - </v>
      </c>
      <c r="W316" s="85" t="s">
        <v>25</v>
      </c>
    </row>
    <row r="317" spans="1:23" s="15" customFormat="1" ht="13">
      <c r="A317" s="387" t="s">
        <v>170</v>
      </c>
      <c r="B317" s="387" t="s">
        <v>402</v>
      </c>
      <c r="C317" s="389"/>
      <c r="D317" s="387">
        <v>1.1000000000000001</v>
      </c>
      <c r="E317" s="391" t="s">
        <v>22</v>
      </c>
      <c r="F317" s="163" t="s">
        <v>403</v>
      </c>
      <c r="G317" s="164" t="s">
        <v>396</v>
      </c>
      <c r="H317" s="163" t="s">
        <v>404</v>
      </c>
      <c r="I317" s="385" t="s">
        <v>146</v>
      </c>
      <c r="J317" s="385" t="s">
        <v>406</v>
      </c>
      <c r="K317" s="26">
        <v>65</v>
      </c>
      <c r="L317" s="20" t="s">
        <v>33</v>
      </c>
      <c r="M317" s="17" t="str">
        <f>IFERROR(VLOOKUP(W317,#REF!,2,FALSE),"")</f>
        <v/>
      </c>
      <c r="N317" s="385" t="s">
        <v>146</v>
      </c>
      <c r="O317" s="385" t="s">
        <v>406</v>
      </c>
      <c r="P317" s="385">
        <v>65</v>
      </c>
      <c r="Q317" s="386">
        <v>7.6</v>
      </c>
      <c r="R317" s="386">
        <v>5</v>
      </c>
      <c r="S317" s="386">
        <v>2929</v>
      </c>
      <c r="T317" s="385">
        <v>1</v>
      </c>
      <c r="U317" s="20" t="s">
        <v>33</v>
      </c>
      <c r="V317" s="85" t="str">
        <f>+H317&amp;" "&amp;U317&amp;" "&amp;I317</f>
        <v>MMS-32H 5~8 480Y</v>
      </c>
      <c r="W317" s="85" t="s">
        <v>171</v>
      </c>
    </row>
    <row r="318" spans="1:23" s="15" customFormat="1" ht="13">
      <c r="A318" s="393"/>
      <c r="B318" s="393"/>
      <c r="C318" s="394"/>
      <c r="D318" s="393"/>
      <c r="E318" s="391"/>
      <c r="F318" s="163" t="s">
        <v>395</v>
      </c>
      <c r="G318" s="164" t="s">
        <v>396</v>
      </c>
      <c r="H318" s="163" t="s">
        <v>397</v>
      </c>
      <c r="I318" s="385"/>
      <c r="J318" s="385"/>
      <c r="K318" s="27" t="s">
        <v>398</v>
      </c>
      <c r="L318" s="27" t="s">
        <v>398</v>
      </c>
      <c r="M318" s="17"/>
      <c r="N318" s="385"/>
      <c r="O318" s="385"/>
      <c r="P318" s="385"/>
      <c r="Q318" s="386"/>
      <c r="R318" s="386"/>
      <c r="S318" s="386"/>
      <c r="T318" s="385"/>
      <c r="U318" s="20"/>
      <c r="V318" s="85"/>
      <c r="W318" s="85"/>
    </row>
    <row r="319" spans="1:23" s="15" customFormat="1" ht="13">
      <c r="A319" s="388"/>
      <c r="B319" s="388"/>
      <c r="C319" s="390"/>
      <c r="D319" s="388"/>
      <c r="E319" s="392"/>
      <c r="F319" s="163" t="s">
        <v>399</v>
      </c>
      <c r="G319" s="164" t="s">
        <v>400</v>
      </c>
      <c r="H319" s="163" t="s">
        <v>401</v>
      </c>
      <c r="I319" s="385"/>
      <c r="J319" s="385"/>
      <c r="K319" s="27" t="s">
        <v>398</v>
      </c>
      <c r="L319" s="27" t="s">
        <v>398</v>
      </c>
      <c r="M319" s="17" t="str">
        <f>IFERROR(VLOOKUP(W319,#REF!,2,FALSE),"")</f>
        <v/>
      </c>
      <c r="N319" s="385"/>
      <c r="O319" s="385"/>
      <c r="P319" s="385"/>
      <c r="Q319" s="386"/>
      <c r="R319" s="386"/>
      <c r="S319" s="386">
        <v>2929</v>
      </c>
      <c r="T319" s="385">
        <v>1</v>
      </c>
      <c r="U319" s="27" t="s">
        <v>398</v>
      </c>
      <c r="V319" s="85" t="str">
        <f>+H319&amp;" "&amp;U319&amp;" "&amp;I319</f>
        <v xml:space="preserve">3RV1928-1H - </v>
      </c>
      <c r="W319" s="85" t="s">
        <v>25</v>
      </c>
    </row>
    <row r="320" spans="1:23" s="15" customFormat="1" ht="13">
      <c r="A320" s="387" t="s">
        <v>172</v>
      </c>
      <c r="B320" s="387" t="s">
        <v>402</v>
      </c>
      <c r="C320" s="389"/>
      <c r="D320" s="387">
        <v>1.1000000000000001</v>
      </c>
      <c r="E320" s="391" t="s">
        <v>22</v>
      </c>
      <c r="F320" s="163" t="s">
        <v>403</v>
      </c>
      <c r="G320" s="164" t="s">
        <v>396</v>
      </c>
      <c r="H320" s="163" t="s">
        <v>404</v>
      </c>
      <c r="I320" s="385" t="s">
        <v>146</v>
      </c>
      <c r="J320" s="385" t="s">
        <v>406</v>
      </c>
      <c r="K320" s="26">
        <v>65</v>
      </c>
      <c r="L320" s="20" t="s">
        <v>36</v>
      </c>
      <c r="M320" s="17" t="str">
        <f>IFERROR(VLOOKUP(W320,#REF!,2,FALSE),"")</f>
        <v/>
      </c>
      <c r="N320" s="385" t="s">
        <v>146</v>
      </c>
      <c r="O320" s="385" t="s">
        <v>406</v>
      </c>
      <c r="P320" s="385">
        <v>65</v>
      </c>
      <c r="Q320" s="386">
        <v>7.6</v>
      </c>
      <c r="R320" s="386">
        <v>5</v>
      </c>
      <c r="S320" s="386">
        <v>2929</v>
      </c>
      <c r="T320" s="385">
        <v>1</v>
      </c>
      <c r="U320" s="20" t="s">
        <v>36</v>
      </c>
      <c r="V320" s="85" t="str">
        <f>+H320&amp;" "&amp;U320&amp;" "&amp;I320</f>
        <v>MMS-32H 6~10 480Y</v>
      </c>
      <c r="W320" s="85" t="s">
        <v>173</v>
      </c>
    </row>
    <row r="321" spans="1:23" s="15" customFormat="1" ht="13">
      <c r="A321" s="393"/>
      <c r="B321" s="393"/>
      <c r="C321" s="394"/>
      <c r="D321" s="393"/>
      <c r="E321" s="391"/>
      <c r="F321" s="163" t="s">
        <v>395</v>
      </c>
      <c r="G321" s="164" t="s">
        <v>396</v>
      </c>
      <c r="H321" s="163" t="s">
        <v>397</v>
      </c>
      <c r="I321" s="385"/>
      <c r="J321" s="385"/>
      <c r="K321" s="27" t="s">
        <v>398</v>
      </c>
      <c r="L321" s="27" t="s">
        <v>398</v>
      </c>
      <c r="M321" s="17"/>
      <c r="N321" s="385"/>
      <c r="O321" s="385"/>
      <c r="P321" s="385"/>
      <c r="Q321" s="386"/>
      <c r="R321" s="386"/>
      <c r="S321" s="386"/>
      <c r="T321" s="385"/>
      <c r="U321" s="20"/>
      <c r="V321" s="85"/>
      <c r="W321" s="85"/>
    </row>
    <row r="322" spans="1:23" s="15" customFormat="1" ht="13">
      <c r="A322" s="388"/>
      <c r="B322" s="388"/>
      <c r="C322" s="390"/>
      <c r="D322" s="388"/>
      <c r="E322" s="392"/>
      <c r="F322" s="163" t="s">
        <v>399</v>
      </c>
      <c r="G322" s="164" t="s">
        <v>400</v>
      </c>
      <c r="H322" s="163" t="s">
        <v>401</v>
      </c>
      <c r="I322" s="385"/>
      <c r="J322" s="385"/>
      <c r="K322" s="27" t="s">
        <v>398</v>
      </c>
      <c r="L322" s="27" t="s">
        <v>398</v>
      </c>
      <c r="M322" s="17" t="str">
        <f>IFERROR(VLOOKUP(W322,#REF!,2,FALSE),"")</f>
        <v/>
      </c>
      <c r="N322" s="385"/>
      <c r="O322" s="385"/>
      <c r="P322" s="385"/>
      <c r="Q322" s="386"/>
      <c r="R322" s="386"/>
      <c r="S322" s="386">
        <v>2929</v>
      </c>
      <c r="T322" s="385">
        <v>1</v>
      </c>
      <c r="U322" s="27" t="s">
        <v>398</v>
      </c>
      <c r="V322" s="85" t="str">
        <f>+H322&amp;" "&amp;U322&amp;" "&amp;I322</f>
        <v xml:space="preserve">3RV1928-1H - </v>
      </c>
      <c r="W322" s="85" t="s">
        <v>25</v>
      </c>
    </row>
    <row r="323" spans="1:23" s="15" customFormat="1" ht="13">
      <c r="A323" s="387" t="s">
        <v>174</v>
      </c>
      <c r="B323" s="387" t="s">
        <v>402</v>
      </c>
      <c r="C323" s="389"/>
      <c r="D323" s="387">
        <v>1.1000000000000001</v>
      </c>
      <c r="E323" s="391" t="s">
        <v>22</v>
      </c>
      <c r="F323" s="163" t="s">
        <v>403</v>
      </c>
      <c r="G323" s="164" t="s">
        <v>396</v>
      </c>
      <c r="H323" s="163" t="s">
        <v>404</v>
      </c>
      <c r="I323" s="385" t="s">
        <v>146</v>
      </c>
      <c r="J323" s="385" t="s">
        <v>406</v>
      </c>
      <c r="K323" s="26">
        <v>65</v>
      </c>
      <c r="L323" s="20" t="s">
        <v>39</v>
      </c>
      <c r="M323" s="17" t="str">
        <f>IFERROR(VLOOKUP(W323,#REF!,2,FALSE),"")</f>
        <v/>
      </c>
      <c r="N323" s="385" t="s">
        <v>146</v>
      </c>
      <c r="O323" s="385" t="s">
        <v>406</v>
      </c>
      <c r="P323" s="385">
        <v>65</v>
      </c>
      <c r="Q323" s="386">
        <v>11</v>
      </c>
      <c r="R323" s="386">
        <v>7.5</v>
      </c>
      <c r="S323" s="386">
        <v>2929</v>
      </c>
      <c r="T323" s="385">
        <v>1</v>
      </c>
      <c r="U323" s="20" t="s">
        <v>39</v>
      </c>
      <c r="V323" s="85" t="str">
        <f>+H323&amp;" "&amp;U323&amp;" "&amp;I323</f>
        <v>MMS-32H 9~13 480Y</v>
      </c>
      <c r="W323" s="85" t="s">
        <v>175</v>
      </c>
    </row>
    <row r="324" spans="1:23" s="15" customFormat="1" ht="13">
      <c r="A324" s="393"/>
      <c r="B324" s="393"/>
      <c r="C324" s="394"/>
      <c r="D324" s="393"/>
      <c r="E324" s="391"/>
      <c r="F324" s="163" t="s">
        <v>395</v>
      </c>
      <c r="G324" s="164" t="s">
        <v>396</v>
      </c>
      <c r="H324" s="163" t="s">
        <v>397</v>
      </c>
      <c r="I324" s="385"/>
      <c r="J324" s="385"/>
      <c r="K324" s="27" t="s">
        <v>398</v>
      </c>
      <c r="L324" s="27" t="s">
        <v>398</v>
      </c>
      <c r="M324" s="17"/>
      <c r="N324" s="385"/>
      <c r="O324" s="385"/>
      <c r="P324" s="385"/>
      <c r="Q324" s="386"/>
      <c r="R324" s="386"/>
      <c r="S324" s="386"/>
      <c r="T324" s="385"/>
      <c r="U324" s="20"/>
      <c r="V324" s="85"/>
      <c r="W324" s="85"/>
    </row>
    <row r="325" spans="1:23" s="15" customFormat="1" ht="13">
      <c r="A325" s="388"/>
      <c r="B325" s="388"/>
      <c r="C325" s="390"/>
      <c r="D325" s="388"/>
      <c r="E325" s="392"/>
      <c r="F325" s="163" t="s">
        <v>399</v>
      </c>
      <c r="G325" s="164" t="s">
        <v>400</v>
      </c>
      <c r="H325" s="163" t="s">
        <v>401</v>
      </c>
      <c r="I325" s="385"/>
      <c r="J325" s="385"/>
      <c r="K325" s="27" t="s">
        <v>398</v>
      </c>
      <c r="L325" s="27" t="s">
        <v>398</v>
      </c>
      <c r="M325" s="17" t="str">
        <f>IFERROR(VLOOKUP(W325,#REF!,2,FALSE),"")</f>
        <v/>
      </c>
      <c r="N325" s="385"/>
      <c r="O325" s="385"/>
      <c r="P325" s="385"/>
      <c r="Q325" s="386"/>
      <c r="R325" s="386"/>
      <c r="S325" s="386">
        <v>2929</v>
      </c>
      <c r="T325" s="385">
        <v>1</v>
      </c>
      <c r="U325" s="27" t="s">
        <v>398</v>
      </c>
      <c r="V325" s="85" t="str">
        <f>+H325&amp;" "&amp;U325&amp;" "&amp;I325</f>
        <v xml:space="preserve">3RV1928-1H - </v>
      </c>
      <c r="W325" s="85" t="s">
        <v>25</v>
      </c>
    </row>
    <row r="326" spans="1:23" s="15" customFormat="1" ht="13">
      <c r="A326" s="387" t="s">
        <v>176</v>
      </c>
      <c r="B326" s="387" t="s">
        <v>402</v>
      </c>
      <c r="C326" s="389"/>
      <c r="D326" s="387">
        <v>1.1000000000000001</v>
      </c>
      <c r="E326" s="391" t="s">
        <v>22</v>
      </c>
      <c r="F326" s="163" t="s">
        <v>403</v>
      </c>
      <c r="G326" s="164" t="s">
        <v>396</v>
      </c>
      <c r="H326" s="163" t="s">
        <v>404</v>
      </c>
      <c r="I326" s="385" t="s">
        <v>146</v>
      </c>
      <c r="J326" s="385" t="s">
        <v>406</v>
      </c>
      <c r="K326" s="26">
        <v>30</v>
      </c>
      <c r="L326" s="20" t="s">
        <v>42</v>
      </c>
      <c r="M326" s="17" t="str">
        <f>IFERROR(VLOOKUP(W326,#REF!,2,FALSE),"")</f>
        <v/>
      </c>
      <c r="N326" s="385" t="s">
        <v>146</v>
      </c>
      <c r="O326" s="385" t="s">
        <v>406</v>
      </c>
      <c r="P326" s="385">
        <v>65</v>
      </c>
      <c r="Q326" s="386">
        <v>14</v>
      </c>
      <c r="R326" s="386">
        <v>10</v>
      </c>
      <c r="S326" s="386">
        <v>2929</v>
      </c>
      <c r="T326" s="385">
        <v>1</v>
      </c>
      <c r="U326" s="20" t="s">
        <v>42</v>
      </c>
      <c r="V326" s="85" t="str">
        <f>+H326&amp;" "&amp;U326&amp;" "&amp;I326</f>
        <v>MMS-32H 11~17 480Y</v>
      </c>
      <c r="W326" s="85" t="s">
        <v>177</v>
      </c>
    </row>
    <row r="327" spans="1:23" s="15" customFormat="1" ht="13">
      <c r="A327" s="393"/>
      <c r="B327" s="393"/>
      <c r="C327" s="394"/>
      <c r="D327" s="393"/>
      <c r="E327" s="391"/>
      <c r="F327" s="163" t="s">
        <v>395</v>
      </c>
      <c r="G327" s="164" t="s">
        <v>396</v>
      </c>
      <c r="H327" s="163" t="s">
        <v>397</v>
      </c>
      <c r="I327" s="385"/>
      <c r="J327" s="385"/>
      <c r="K327" s="27" t="s">
        <v>398</v>
      </c>
      <c r="L327" s="27" t="s">
        <v>398</v>
      </c>
      <c r="M327" s="17"/>
      <c r="N327" s="385"/>
      <c r="O327" s="385"/>
      <c r="P327" s="385"/>
      <c r="Q327" s="386"/>
      <c r="R327" s="386"/>
      <c r="S327" s="386"/>
      <c r="T327" s="385"/>
      <c r="U327" s="20"/>
      <c r="V327" s="85"/>
      <c r="W327" s="85"/>
    </row>
    <row r="328" spans="1:23" s="15" customFormat="1" ht="13">
      <c r="A328" s="388"/>
      <c r="B328" s="388"/>
      <c r="C328" s="390"/>
      <c r="D328" s="388"/>
      <c r="E328" s="392"/>
      <c r="F328" s="163" t="s">
        <v>399</v>
      </c>
      <c r="G328" s="164" t="s">
        <v>400</v>
      </c>
      <c r="H328" s="163" t="s">
        <v>401</v>
      </c>
      <c r="I328" s="385"/>
      <c r="J328" s="385"/>
      <c r="K328" s="27" t="s">
        <v>398</v>
      </c>
      <c r="L328" s="27" t="s">
        <v>398</v>
      </c>
      <c r="M328" s="17" t="str">
        <f>IFERROR(VLOOKUP(W328,#REF!,2,FALSE),"")</f>
        <v/>
      </c>
      <c r="N328" s="385"/>
      <c r="O328" s="385"/>
      <c r="P328" s="385"/>
      <c r="Q328" s="386"/>
      <c r="R328" s="386"/>
      <c r="S328" s="386">
        <v>2929</v>
      </c>
      <c r="T328" s="385">
        <v>1</v>
      </c>
      <c r="U328" s="27" t="s">
        <v>398</v>
      </c>
      <c r="V328" s="85" t="str">
        <f>+H328&amp;" "&amp;U328&amp;" "&amp;I328</f>
        <v xml:space="preserve">3RV1928-1H - </v>
      </c>
      <c r="W328" s="85" t="s">
        <v>25</v>
      </c>
    </row>
    <row r="329" spans="1:23" s="15" customFormat="1" ht="13">
      <c r="A329" s="387" t="s">
        <v>178</v>
      </c>
      <c r="B329" s="387" t="s">
        <v>402</v>
      </c>
      <c r="C329" s="389"/>
      <c r="D329" s="387">
        <v>1.1000000000000001</v>
      </c>
      <c r="E329" s="391" t="s">
        <v>22</v>
      </c>
      <c r="F329" s="163" t="s">
        <v>403</v>
      </c>
      <c r="G329" s="164" t="s">
        <v>396</v>
      </c>
      <c r="H329" s="163" t="s">
        <v>404</v>
      </c>
      <c r="I329" s="385" t="s">
        <v>146</v>
      </c>
      <c r="J329" s="385" t="s">
        <v>406</v>
      </c>
      <c r="K329" s="26">
        <v>30</v>
      </c>
      <c r="L329" s="20" t="s">
        <v>45</v>
      </c>
      <c r="M329" s="17" t="str">
        <f>IFERROR(VLOOKUP(W329,#REF!,2,FALSE),"")</f>
        <v/>
      </c>
      <c r="N329" s="385" t="s">
        <v>146</v>
      </c>
      <c r="O329" s="385" t="s">
        <v>406</v>
      </c>
      <c r="P329" s="385">
        <v>65</v>
      </c>
      <c r="Q329" s="386">
        <v>21</v>
      </c>
      <c r="R329" s="386">
        <v>15</v>
      </c>
      <c r="S329" s="386">
        <v>2929</v>
      </c>
      <c r="T329" s="385">
        <v>1</v>
      </c>
      <c r="U329" s="20" t="s">
        <v>45</v>
      </c>
      <c r="V329" s="85" t="str">
        <f>+H329&amp;" "&amp;U329&amp;" "&amp;I329</f>
        <v>MMS-32H 14~22 480Y</v>
      </c>
      <c r="W329" s="85" t="s">
        <v>179</v>
      </c>
    </row>
    <row r="330" spans="1:23" s="15" customFormat="1" ht="13">
      <c r="A330" s="393"/>
      <c r="B330" s="393"/>
      <c r="C330" s="394"/>
      <c r="D330" s="393"/>
      <c r="E330" s="391"/>
      <c r="F330" s="163" t="s">
        <v>395</v>
      </c>
      <c r="G330" s="164" t="s">
        <v>396</v>
      </c>
      <c r="H330" s="163" t="s">
        <v>397</v>
      </c>
      <c r="I330" s="385"/>
      <c r="J330" s="385"/>
      <c r="K330" s="27" t="s">
        <v>398</v>
      </c>
      <c r="L330" s="27" t="s">
        <v>398</v>
      </c>
      <c r="M330" s="17"/>
      <c r="N330" s="385"/>
      <c r="O330" s="385"/>
      <c r="P330" s="385"/>
      <c r="Q330" s="386"/>
      <c r="R330" s="386"/>
      <c r="S330" s="386"/>
      <c r="T330" s="385"/>
      <c r="U330" s="20"/>
      <c r="V330" s="85"/>
      <c r="W330" s="85"/>
    </row>
    <row r="331" spans="1:23" s="15" customFormat="1" ht="13">
      <c r="A331" s="388"/>
      <c r="B331" s="388"/>
      <c r="C331" s="390"/>
      <c r="D331" s="388"/>
      <c r="E331" s="392"/>
      <c r="F331" s="163" t="s">
        <v>399</v>
      </c>
      <c r="G331" s="164" t="s">
        <v>400</v>
      </c>
      <c r="H331" s="163" t="s">
        <v>401</v>
      </c>
      <c r="I331" s="385"/>
      <c r="J331" s="385"/>
      <c r="K331" s="27" t="s">
        <v>398</v>
      </c>
      <c r="L331" s="27" t="s">
        <v>398</v>
      </c>
      <c r="M331" s="17" t="str">
        <f>IFERROR(VLOOKUP(W331,#REF!,2,FALSE),"")</f>
        <v/>
      </c>
      <c r="N331" s="385"/>
      <c r="O331" s="385"/>
      <c r="P331" s="385"/>
      <c r="Q331" s="386"/>
      <c r="R331" s="386"/>
      <c r="S331" s="386">
        <v>2929</v>
      </c>
      <c r="T331" s="385">
        <v>1</v>
      </c>
      <c r="U331" s="27" t="s">
        <v>398</v>
      </c>
      <c r="V331" s="85" t="str">
        <f>+H331&amp;" "&amp;U331&amp;" "&amp;I331</f>
        <v xml:space="preserve">3RV1928-1H - </v>
      </c>
      <c r="W331" s="85" t="s">
        <v>25</v>
      </c>
    </row>
    <row r="332" spans="1:23" s="15" customFormat="1" ht="13">
      <c r="A332" s="387" t="s">
        <v>180</v>
      </c>
      <c r="B332" s="387" t="s">
        <v>402</v>
      </c>
      <c r="C332" s="389"/>
      <c r="D332" s="387">
        <v>1.1000000000000001</v>
      </c>
      <c r="E332" s="391" t="s">
        <v>22</v>
      </c>
      <c r="F332" s="163" t="s">
        <v>403</v>
      </c>
      <c r="G332" s="164" t="s">
        <v>396</v>
      </c>
      <c r="H332" s="163" t="s">
        <v>404</v>
      </c>
      <c r="I332" s="385" t="s">
        <v>146</v>
      </c>
      <c r="J332" s="385" t="s">
        <v>406</v>
      </c>
      <c r="K332" s="26">
        <v>30</v>
      </c>
      <c r="L332" s="20" t="s">
        <v>48</v>
      </c>
      <c r="M332" s="17" t="str">
        <f>IFERROR(VLOOKUP(W332,#REF!,2,FALSE),"")</f>
        <v/>
      </c>
      <c r="N332" s="385" t="s">
        <v>146</v>
      </c>
      <c r="O332" s="385" t="s">
        <v>406</v>
      </c>
      <c r="P332" s="385">
        <v>65</v>
      </c>
      <c r="Q332" s="386">
        <v>21</v>
      </c>
      <c r="R332" s="386">
        <v>15</v>
      </c>
      <c r="S332" s="386">
        <v>2929</v>
      </c>
      <c r="T332" s="385">
        <v>1</v>
      </c>
      <c r="U332" s="20" t="s">
        <v>48</v>
      </c>
      <c r="V332" s="85" t="str">
        <f>+H332&amp;" "&amp;U332&amp;" "&amp;I332</f>
        <v>MMS-32H 18~26 480Y</v>
      </c>
      <c r="W332" s="85" t="s">
        <v>181</v>
      </c>
    </row>
    <row r="333" spans="1:23" s="15" customFormat="1" ht="13">
      <c r="A333" s="393"/>
      <c r="B333" s="393"/>
      <c r="C333" s="394"/>
      <c r="D333" s="393"/>
      <c r="E333" s="391"/>
      <c r="F333" s="163" t="s">
        <v>395</v>
      </c>
      <c r="G333" s="164" t="s">
        <v>396</v>
      </c>
      <c r="H333" s="163" t="s">
        <v>397</v>
      </c>
      <c r="I333" s="385"/>
      <c r="J333" s="385"/>
      <c r="K333" s="27" t="s">
        <v>398</v>
      </c>
      <c r="L333" s="27" t="s">
        <v>398</v>
      </c>
      <c r="M333" s="17"/>
      <c r="N333" s="385"/>
      <c r="O333" s="385"/>
      <c r="P333" s="385"/>
      <c r="Q333" s="386"/>
      <c r="R333" s="386"/>
      <c r="S333" s="386"/>
      <c r="T333" s="385"/>
      <c r="U333" s="20"/>
      <c r="V333" s="85"/>
      <c r="W333" s="85"/>
    </row>
    <row r="334" spans="1:23" s="15" customFormat="1" ht="13">
      <c r="A334" s="388"/>
      <c r="B334" s="388"/>
      <c r="C334" s="390"/>
      <c r="D334" s="388"/>
      <c r="E334" s="392"/>
      <c r="F334" s="163" t="s">
        <v>399</v>
      </c>
      <c r="G334" s="164" t="s">
        <v>400</v>
      </c>
      <c r="H334" s="163" t="s">
        <v>401</v>
      </c>
      <c r="I334" s="385"/>
      <c r="J334" s="385"/>
      <c r="K334" s="27" t="s">
        <v>398</v>
      </c>
      <c r="L334" s="27" t="s">
        <v>398</v>
      </c>
      <c r="M334" s="17" t="str">
        <f>IFERROR(VLOOKUP(W334,#REF!,2,FALSE),"")</f>
        <v/>
      </c>
      <c r="N334" s="385"/>
      <c r="O334" s="385"/>
      <c r="P334" s="385"/>
      <c r="Q334" s="386"/>
      <c r="R334" s="386"/>
      <c r="S334" s="386">
        <v>2929</v>
      </c>
      <c r="T334" s="385">
        <v>1</v>
      </c>
      <c r="U334" s="27" t="s">
        <v>398</v>
      </c>
      <c r="V334" s="85" t="str">
        <f>+H334&amp;" "&amp;U334&amp;" "&amp;I334</f>
        <v xml:space="preserve">3RV1928-1H - </v>
      </c>
      <c r="W334" s="85" t="s">
        <v>25</v>
      </c>
    </row>
    <row r="335" spans="1:23" s="15" customFormat="1" ht="13">
      <c r="A335" s="387" t="s">
        <v>182</v>
      </c>
      <c r="B335" s="387" t="s">
        <v>402</v>
      </c>
      <c r="C335" s="389"/>
      <c r="D335" s="387">
        <v>1.1000000000000001</v>
      </c>
      <c r="E335" s="391" t="s">
        <v>22</v>
      </c>
      <c r="F335" s="163" t="s">
        <v>403</v>
      </c>
      <c r="G335" s="164" t="s">
        <v>396</v>
      </c>
      <c r="H335" s="163" t="s">
        <v>404</v>
      </c>
      <c r="I335" s="385" t="s">
        <v>146</v>
      </c>
      <c r="J335" s="385" t="s">
        <v>406</v>
      </c>
      <c r="K335" s="26">
        <v>30</v>
      </c>
      <c r="L335" s="20" t="s">
        <v>51</v>
      </c>
      <c r="M335" s="17" t="str">
        <f>IFERROR(VLOOKUP(W335,#REF!,2,FALSE),"")</f>
        <v/>
      </c>
      <c r="N335" s="385" t="s">
        <v>146</v>
      </c>
      <c r="O335" s="385" t="s">
        <v>406</v>
      </c>
      <c r="P335" s="385">
        <v>65</v>
      </c>
      <c r="Q335" s="386">
        <v>27</v>
      </c>
      <c r="R335" s="386">
        <v>20</v>
      </c>
      <c r="S335" s="386">
        <v>2929</v>
      </c>
      <c r="T335" s="385">
        <v>1</v>
      </c>
      <c r="U335" s="20" t="s">
        <v>51</v>
      </c>
      <c r="V335" s="85" t="str">
        <f>+H335&amp;" "&amp;U335&amp;" "&amp;I335</f>
        <v>MMS-32H 22~32 480Y</v>
      </c>
      <c r="W335" s="85" t="s">
        <v>183</v>
      </c>
    </row>
    <row r="336" spans="1:23" s="15" customFormat="1" ht="13">
      <c r="A336" s="393"/>
      <c r="B336" s="393"/>
      <c r="C336" s="394"/>
      <c r="D336" s="393"/>
      <c r="E336" s="391"/>
      <c r="F336" s="163" t="s">
        <v>395</v>
      </c>
      <c r="G336" s="164" t="s">
        <v>396</v>
      </c>
      <c r="H336" s="163" t="s">
        <v>397</v>
      </c>
      <c r="I336" s="385"/>
      <c r="J336" s="385"/>
      <c r="K336" s="27" t="s">
        <v>398</v>
      </c>
      <c r="L336" s="27" t="s">
        <v>398</v>
      </c>
      <c r="M336" s="17"/>
      <c r="N336" s="385"/>
      <c r="O336" s="385"/>
      <c r="P336" s="385"/>
      <c r="Q336" s="386"/>
      <c r="R336" s="386"/>
      <c r="S336" s="386"/>
      <c r="T336" s="385"/>
      <c r="U336" s="20"/>
      <c r="V336" s="85"/>
      <c r="W336" s="85"/>
    </row>
    <row r="337" spans="1:23" s="15" customFormat="1" ht="13">
      <c r="A337" s="388"/>
      <c r="B337" s="388"/>
      <c r="C337" s="390"/>
      <c r="D337" s="388"/>
      <c r="E337" s="392"/>
      <c r="F337" s="163" t="s">
        <v>399</v>
      </c>
      <c r="G337" s="164" t="s">
        <v>400</v>
      </c>
      <c r="H337" s="163" t="s">
        <v>401</v>
      </c>
      <c r="I337" s="385"/>
      <c r="J337" s="385"/>
      <c r="K337" s="27" t="s">
        <v>398</v>
      </c>
      <c r="L337" s="27" t="s">
        <v>398</v>
      </c>
      <c r="M337" s="17" t="str">
        <f>IFERROR(VLOOKUP(W337,#REF!,2,FALSE),"")</f>
        <v/>
      </c>
      <c r="N337" s="385"/>
      <c r="O337" s="385"/>
      <c r="P337" s="385"/>
      <c r="Q337" s="386"/>
      <c r="R337" s="386"/>
      <c r="S337" s="386">
        <v>2929</v>
      </c>
      <c r="T337" s="385">
        <v>1</v>
      </c>
      <c r="U337" s="27" t="s">
        <v>398</v>
      </c>
      <c r="V337" s="85" t="str">
        <f>+H337&amp;" "&amp;U337&amp;" "&amp;I337</f>
        <v xml:space="preserve">3RV1928-1H - </v>
      </c>
      <c r="W337" s="85" t="s">
        <v>25</v>
      </c>
    </row>
    <row r="338" spans="1:23" s="15" customFormat="1" ht="13">
      <c r="A338" s="387" t="s">
        <v>184</v>
      </c>
      <c r="B338" s="387" t="s">
        <v>402</v>
      </c>
      <c r="C338" s="389"/>
      <c r="D338" s="387">
        <v>1.1000000000000001</v>
      </c>
      <c r="E338" s="391" t="s">
        <v>22</v>
      </c>
      <c r="F338" s="163" t="s">
        <v>403</v>
      </c>
      <c r="G338" s="164" t="s">
        <v>396</v>
      </c>
      <c r="H338" s="163" t="s">
        <v>404</v>
      </c>
      <c r="I338" s="385" t="s">
        <v>146</v>
      </c>
      <c r="J338" s="385" t="s">
        <v>406</v>
      </c>
      <c r="K338" s="26">
        <v>30</v>
      </c>
      <c r="L338" s="20" t="s">
        <v>54</v>
      </c>
      <c r="M338" s="17" t="str">
        <f>IFERROR(VLOOKUP(W338,#REF!,2,FALSE),"")</f>
        <v/>
      </c>
      <c r="N338" s="385" t="s">
        <v>146</v>
      </c>
      <c r="O338" s="385" t="s">
        <v>406</v>
      </c>
      <c r="P338" s="385">
        <v>65</v>
      </c>
      <c r="Q338" s="386">
        <v>27</v>
      </c>
      <c r="R338" s="386">
        <v>20</v>
      </c>
      <c r="S338" s="386">
        <v>2929</v>
      </c>
      <c r="T338" s="385">
        <v>1</v>
      </c>
      <c r="U338" s="20" t="s">
        <v>54</v>
      </c>
      <c r="V338" s="85" t="str">
        <f>+H338&amp;" "&amp;U338&amp;" "&amp;I338</f>
        <v>MMS-32H 28~40 480Y</v>
      </c>
      <c r="W338" s="85" t="s">
        <v>185</v>
      </c>
    </row>
    <row r="339" spans="1:23" s="15" customFormat="1" ht="13">
      <c r="A339" s="393"/>
      <c r="B339" s="393"/>
      <c r="C339" s="394"/>
      <c r="D339" s="393"/>
      <c r="E339" s="391"/>
      <c r="F339" s="163" t="s">
        <v>395</v>
      </c>
      <c r="G339" s="164" t="s">
        <v>396</v>
      </c>
      <c r="H339" s="163" t="s">
        <v>397</v>
      </c>
      <c r="I339" s="385"/>
      <c r="J339" s="385"/>
      <c r="K339" s="27" t="s">
        <v>398</v>
      </c>
      <c r="L339" s="27" t="s">
        <v>398</v>
      </c>
      <c r="M339" s="17"/>
      <c r="N339" s="385"/>
      <c r="O339" s="385"/>
      <c r="P339" s="385"/>
      <c r="Q339" s="386"/>
      <c r="R339" s="386"/>
      <c r="S339" s="386"/>
      <c r="T339" s="385"/>
      <c r="U339" s="20"/>
      <c r="V339" s="85"/>
      <c r="W339" s="85"/>
    </row>
    <row r="340" spans="1:23" s="15" customFormat="1" ht="13">
      <c r="A340" s="388"/>
      <c r="B340" s="388"/>
      <c r="C340" s="390"/>
      <c r="D340" s="388"/>
      <c r="E340" s="392"/>
      <c r="F340" s="163" t="s">
        <v>399</v>
      </c>
      <c r="G340" s="164" t="s">
        <v>400</v>
      </c>
      <c r="H340" s="163" t="s">
        <v>401</v>
      </c>
      <c r="I340" s="385"/>
      <c r="J340" s="385"/>
      <c r="K340" s="27" t="s">
        <v>398</v>
      </c>
      <c r="L340" s="27" t="s">
        <v>398</v>
      </c>
      <c r="M340" s="17" t="str">
        <f>IFERROR(VLOOKUP(W340,#REF!,2,FALSE),"")</f>
        <v/>
      </c>
      <c r="N340" s="385"/>
      <c r="O340" s="385"/>
      <c r="P340" s="385"/>
      <c r="Q340" s="386"/>
      <c r="R340" s="386"/>
      <c r="S340" s="386">
        <v>2929</v>
      </c>
      <c r="T340" s="385">
        <v>1</v>
      </c>
      <c r="U340" s="27" t="s">
        <v>398</v>
      </c>
      <c r="V340" s="85" t="str">
        <f t="shared" ref="V340:V403" si="11">+H340&amp;" "&amp;U340&amp;" "&amp;I340</f>
        <v xml:space="preserve">3RV1928-1H - </v>
      </c>
      <c r="W340" s="85" t="s">
        <v>25</v>
      </c>
    </row>
    <row r="341" spans="1:23" s="15" customFormat="1" ht="13">
      <c r="A341" s="387" t="s">
        <v>186</v>
      </c>
      <c r="B341" s="387" t="s">
        <v>402</v>
      </c>
      <c r="C341" s="389"/>
      <c r="D341" s="387">
        <v>1.1000000000000001</v>
      </c>
      <c r="E341" s="391" t="s">
        <v>22</v>
      </c>
      <c r="F341" s="163" t="s">
        <v>403</v>
      </c>
      <c r="G341" s="164" t="s">
        <v>396</v>
      </c>
      <c r="H341" s="163" t="s">
        <v>408</v>
      </c>
      <c r="I341" s="385" t="s">
        <v>146</v>
      </c>
      <c r="J341" s="385" t="s">
        <v>406</v>
      </c>
      <c r="K341" s="26">
        <v>50</v>
      </c>
      <c r="L341" s="20" t="s">
        <v>36</v>
      </c>
      <c r="M341" s="17" t="str">
        <f>IFERROR(VLOOKUP(W341,#REF!,2,FALSE),"")</f>
        <v/>
      </c>
      <c r="N341" s="385" t="s">
        <v>146</v>
      </c>
      <c r="O341" s="385" t="s">
        <v>406</v>
      </c>
      <c r="P341" s="385">
        <v>50</v>
      </c>
      <c r="Q341" s="386">
        <v>7.6</v>
      </c>
      <c r="R341" s="386">
        <v>5</v>
      </c>
      <c r="S341" s="386">
        <v>2929</v>
      </c>
      <c r="T341" s="385">
        <v>1</v>
      </c>
      <c r="U341" s="20" t="s">
        <v>36</v>
      </c>
      <c r="V341" s="85" t="str">
        <f t="shared" si="11"/>
        <v>MMS-63S 6~10 480Y</v>
      </c>
      <c r="W341" s="85" t="s">
        <v>187</v>
      </c>
    </row>
    <row r="342" spans="1:23" s="15" customFormat="1" ht="13">
      <c r="A342" s="388"/>
      <c r="B342" s="388"/>
      <c r="C342" s="390"/>
      <c r="D342" s="388"/>
      <c r="E342" s="392"/>
      <c r="F342" s="163" t="s">
        <v>395</v>
      </c>
      <c r="G342" s="164" t="s">
        <v>396</v>
      </c>
      <c r="H342" s="163" t="s">
        <v>397</v>
      </c>
      <c r="I342" s="385"/>
      <c r="J342" s="385"/>
      <c r="K342" s="27" t="s">
        <v>398</v>
      </c>
      <c r="L342" s="27" t="s">
        <v>398</v>
      </c>
      <c r="M342" s="17" t="str">
        <f>IFERROR(VLOOKUP(W342,#REF!,2,FALSE),"")</f>
        <v/>
      </c>
      <c r="N342" s="385"/>
      <c r="O342" s="385"/>
      <c r="P342" s="385"/>
      <c r="Q342" s="386"/>
      <c r="R342" s="386"/>
      <c r="S342" s="386">
        <v>2929</v>
      </c>
      <c r="T342" s="385">
        <v>1</v>
      </c>
      <c r="U342" s="27" t="s">
        <v>398</v>
      </c>
      <c r="V342" s="85" t="str">
        <f t="shared" si="11"/>
        <v xml:space="preserve">LAM - </v>
      </c>
      <c r="W342" s="85" t="s">
        <v>25</v>
      </c>
    </row>
    <row r="343" spans="1:23" s="15" customFormat="1" ht="13">
      <c r="A343" s="387" t="s">
        <v>188</v>
      </c>
      <c r="B343" s="387" t="s">
        <v>402</v>
      </c>
      <c r="C343" s="389"/>
      <c r="D343" s="387">
        <v>1.1000000000000001</v>
      </c>
      <c r="E343" s="391" t="s">
        <v>22</v>
      </c>
      <c r="F343" s="163" t="s">
        <v>403</v>
      </c>
      <c r="G343" s="164" t="s">
        <v>396</v>
      </c>
      <c r="H343" s="163" t="s">
        <v>408</v>
      </c>
      <c r="I343" s="385" t="s">
        <v>146</v>
      </c>
      <c r="J343" s="385" t="s">
        <v>406</v>
      </c>
      <c r="K343" s="26">
        <v>50</v>
      </c>
      <c r="L343" s="20" t="s">
        <v>39</v>
      </c>
      <c r="M343" s="17" t="str">
        <f>IFERROR(VLOOKUP(W343,#REF!,2,FALSE),"")</f>
        <v/>
      </c>
      <c r="N343" s="385" t="s">
        <v>146</v>
      </c>
      <c r="O343" s="385" t="s">
        <v>406</v>
      </c>
      <c r="P343" s="385">
        <v>50</v>
      </c>
      <c r="Q343" s="386">
        <v>11</v>
      </c>
      <c r="R343" s="386">
        <v>7.5</v>
      </c>
      <c r="S343" s="386">
        <v>2929</v>
      </c>
      <c r="T343" s="385">
        <v>1</v>
      </c>
      <c r="U343" s="20" t="s">
        <v>39</v>
      </c>
      <c r="V343" s="85" t="str">
        <f t="shared" si="11"/>
        <v>MMS-63S 9~13 480Y</v>
      </c>
      <c r="W343" s="85" t="s">
        <v>189</v>
      </c>
    </row>
    <row r="344" spans="1:23" s="15" customFormat="1" ht="13">
      <c r="A344" s="388"/>
      <c r="B344" s="388"/>
      <c r="C344" s="390"/>
      <c r="D344" s="388"/>
      <c r="E344" s="392"/>
      <c r="F344" s="163" t="s">
        <v>395</v>
      </c>
      <c r="G344" s="164" t="s">
        <v>396</v>
      </c>
      <c r="H344" s="163" t="s">
        <v>397</v>
      </c>
      <c r="I344" s="385"/>
      <c r="J344" s="385"/>
      <c r="K344" s="27" t="s">
        <v>398</v>
      </c>
      <c r="L344" s="27" t="s">
        <v>398</v>
      </c>
      <c r="M344" s="17" t="str">
        <f>IFERROR(VLOOKUP(W344,#REF!,2,FALSE),"")</f>
        <v/>
      </c>
      <c r="N344" s="385"/>
      <c r="O344" s="385"/>
      <c r="P344" s="385"/>
      <c r="Q344" s="386"/>
      <c r="R344" s="386"/>
      <c r="S344" s="386">
        <v>2929</v>
      </c>
      <c r="T344" s="385">
        <v>1</v>
      </c>
      <c r="U344" s="27" t="s">
        <v>398</v>
      </c>
      <c r="V344" s="85" t="str">
        <f t="shared" si="11"/>
        <v xml:space="preserve">LAM - </v>
      </c>
      <c r="W344" s="85" t="s">
        <v>25</v>
      </c>
    </row>
    <row r="345" spans="1:23" s="15" customFormat="1" ht="13">
      <c r="A345" s="387" t="s">
        <v>190</v>
      </c>
      <c r="B345" s="387" t="s">
        <v>402</v>
      </c>
      <c r="C345" s="389"/>
      <c r="D345" s="387">
        <v>1.1000000000000001</v>
      </c>
      <c r="E345" s="391" t="s">
        <v>22</v>
      </c>
      <c r="F345" s="163" t="s">
        <v>403</v>
      </c>
      <c r="G345" s="164" t="s">
        <v>396</v>
      </c>
      <c r="H345" s="163" t="s">
        <v>408</v>
      </c>
      <c r="I345" s="385" t="s">
        <v>146</v>
      </c>
      <c r="J345" s="385" t="s">
        <v>406</v>
      </c>
      <c r="K345" s="26">
        <v>40</v>
      </c>
      <c r="L345" s="20" t="s">
        <v>42</v>
      </c>
      <c r="M345" s="17" t="str">
        <f>IFERROR(VLOOKUP(W345,#REF!,2,FALSE),"")</f>
        <v/>
      </c>
      <c r="N345" s="385" t="s">
        <v>146</v>
      </c>
      <c r="O345" s="385" t="s">
        <v>406</v>
      </c>
      <c r="P345" s="385">
        <v>40</v>
      </c>
      <c r="Q345" s="386">
        <v>14</v>
      </c>
      <c r="R345" s="386">
        <v>10</v>
      </c>
      <c r="S345" s="386">
        <v>2929</v>
      </c>
      <c r="T345" s="385">
        <v>1</v>
      </c>
      <c r="U345" s="20" t="s">
        <v>42</v>
      </c>
      <c r="V345" s="85" t="str">
        <f t="shared" si="11"/>
        <v>MMS-63S 11~17 480Y</v>
      </c>
      <c r="W345" s="85" t="s">
        <v>191</v>
      </c>
    </row>
    <row r="346" spans="1:23" s="15" customFormat="1" ht="13">
      <c r="A346" s="388"/>
      <c r="B346" s="388"/>
      <c r="C346" s="390"/>
      <c r="D346" s="388"/>
      <c r="E346" s="392"/>
      <c r="F346" s="163" t="s">
        <v>395</v>
      </c>
      <c r="G346" s="164" t="s">
        <v>396</v>
      </c>
      <c r="H346" s="163" t="s">
        <v>397</v>
      </c>
      <c r="I346" s="385"/>
      <c r="J346" s="385"/>
      <c r="K346" s="27" t="s">
        <v>398</v>
      </c>
      <c r="L346" s="27" t="s">
        <v>398</v>
      </c>
      <c r="M346" s="17" t="str">
        <f>IFERROR(VLOOKUP(W346,#REF!,2,FALSE),"")</f>
        <v/>
      </c>
      <c r="N346" s="385"/>
      <c r="O346" s="385"/>
      <c r="P346" s="385"/>
      <c r="Q346" s="386"/>
      <c r="R346" s="386"/>
      <c r="S346" s="386">
        <v>2929</v>
      </c>
      <c r="T346" s="385">
        <v>1</v>
      </c>
      <c r="U346" s="27" t="s">
        <v>398</v>
      </c>
      <c r="V346" s="85" t="str">
        <f t="shared" si="11"/>
        <v xml:space="preserve">LAM - </v>
      </c>
      <c r="W346" s="85" t="s">
        <v>25</v>
      </c>
    </row>
    <row r="347" spans="1:23" s="15" customFormat="1" ht="13">
      <c r="A347" s="387" t="s">
        <v>192</v>
      </c>
      <c r="B347" s="387" t="s">
        <v>382</v>
      </c>
      <c r="C347" s="389"/>
      <c r="D347" s="387">
        <v>1.1000000000000001</v>
      </c>
      <c r="E347" s="391" t="s">
        <v>22</v>
      </c>
      <c r="F347" s="163" t="s">
        <v>383</v>
      </c>
      <c r="G347" s="164" t="s">
        <v>384</v>
      </c>
      <c r="H347" s="163" t="s">
        <v>409</v>
      </c>
      <c r="I347" s="385" t="s">
        <v>146</v>
      </c>
      <c r="J347" s="385" t="s">
        <v>387</v>
      </c>
      <c r="K347" s="26">
        <v>40</v>
      </c>
      <c r="L347" s="20" t="s">
        <v>45</v>
      </c>
      <c r="M347" s="17" t="str">
        <f>IFERROR(VLOOKUP(W347,#REF!,2,FALSE),"")</f>
        <v/>
      </c>
      <c r="N347" s="385" t="s">
        <v>146</v>
      </c>
      <c r="O347" s="385" t="s">
        <v>387</v>
      </c>
      <c r="P347" s="385">
        <v>40</v>
      </c>
      <c r="Q347" s="386">
        <v>21</v>
      </c>
      <c r="R347" s="386">
        <v>15</v>
      </c>
      <c r="S347" s="386">
        <v>2929</v>
      </c>
      <c r="T347" s="385">
        <v>1</v>
      </c>
      <c r="U347" s="20" t="s">
        <v>45</v>
      </c>
      <c r="V347" s="85" t="str">
        <f t="shared" si="11"/>
        <v>MMS-63S 14~22 480Y</v>
      </c>
      <c r="W347" s="85" t="s">
        <v>193</v>
      </c>
    </row>
    <row r="348" spans="1:23" s="15" customFormat="1" ht="13">
      <c r="A348" s="388"/>
      <c r="B348" s="388"/>
      <c r="C348" s="390"/>
      <c r="D348" s="388"/>
      <c r="E348" s="392"/>
      <c r="F348" s="163" t="s">
        <v>389</v>
      </c>
      <c r="G348" s="164" t="s">
        <v>384</v>
      </c>
      <c r="H348" s="163" t="s">
        <v>390</v>
      </c>
      <c r="I348" s="385"/>
      <c r="J348" s="385"/>
      <c r="K348" s="27" t="s">
        <v>391</v>
      </c>
      <c r="L348" s="27" t="s">
        <v>391</v>
      </c>
      <c r="M348" s="17" t="str">
        <f>IFERROR(VLOOKUP(W348,#REF!,2,FALSE),"")</f>
        <v/>
      </c>
      <c r="N348" s="385"/>
      <c r="O348" s="385"/>
      <c r="P348" s="385"/>
      <c r="Q348" s="386"/>
      <c r="R348" s="386"/>
      <c r="S348" s="386">
        <v>2929</v>
      </c>
      <c r="T348" s="385">
        <v>1</v>
      </c>
      <c r="U348" s="27" t="s">
        <v>391</v>
      </c>
      <c r="V348" s="85" t="str">
        <f t="shared" si="11"/>
        <v xml:space="preserve">LAM - </v>
      </c>
      <c r="W348" s="85" t="s">
        <v>25</v>
      </c>
    </row>
    <row r="349" spans="1:23" s="15" customFormat="1" ht="13">
      <c r="A349" s="387" t="s">
        <v>194</v>
      </c>
      <c r="B349" s="387" t="s">
        <v>402</v>
      </c>
      <c r="C349" s="389"/>
      <c r="D349" s="387">
        <v>1.1000000000000001</v>
      </c>
      <c r="E349" s="391" t="s">
        <v>22</v>
      </c>
      <c r="F349" s="163" t="s">
        <v>403</v>
      </c>
      <c r="G349" s="164" t="s">
        <v>396</v>
      </c>
      <c r="H349" s="163" t="s">
        <v>408</v>
      </c>
      <c r="I349" s="385" t="s">
        <v>146</v>
      </c>
      <c r="J349" s="385" t="s">
        <v>406</v>
      </c>
      <c r="K349" s="26">
        <v>40</v>
      </c>
      <c r="L349" s="20" t="s">
        <v>48</v>
      </c>
      <c r="M349" s="17" t="str">
        <f>IFERROR(VLOOKUP(W349,#REF!,2,FALSE),"")</f>
        <v/>
      </c>
      <c r="N349" s="385" t="s">
        <v>146</v>
      </c>
      <c r="O349" s="385" t="s">
        <v>406</v>
      </c>
      <c r="P349" s="385">
        <v>40</v>
      </c>
      <c r="Q349" s="386">
        <v>21</v>
      </c>
      <c r="R349" s="386">
        <v>15</v>
      </c>
      <c r="S349" s="386">
        <v>2929</v>
      </c>
      <c r="T349" s="385">
        <v>1</v>
      </c>
      <c r="U349" s="20" t="s">
        <v>48</v>
      </c>
      <c r="V349" s="85" t="str">
        <f t="shared" si="11"/>
        <v>MMS-63S 18~26 480Y</v>
      </c>
      <c r="W349" s="85" t="s">
        <v>195</v>
      </c>
    </row>
    <row r="350" spans="1:23" s="15" customFormat="1" ht="13">
      <c r="A350" s="388"/>
      <c r="B350" s="388"/>
      <c r="C350" s="390"/>
      <c r="D350" s="388"/>
      <c r="E350" s="392"/>
      <c r="F350" s="163" t="s">
        <v>395</v>
      </c>
      <c r="G350" s="164" t="s">
        <v>396</v>
      </c>
      <c r="H350" s="163" t="s">
        <v>397</v>
      </c>
      <c r="I350" s="385"/>
      <c r="J350" s="385"/>
      <c r="K350" s="27" t="s">
        <v>398</v>
      </c>
      <c r="L350" s="27" t="s">
        <v>398</v>
      </c>
      <c r="M350" s="17" t="str">
        <f>IFERROR(VLOOKUP(W350,#REF!,2,FALSE),"")</f>
        <v/>
      </c>
      <c r="N350" s="385"/>
      <c r="O350" s="385"/>
      <c r="P350" s="385"/>
      <c r="Q350" s="386"/>
      <c r="R350" s="386"/>
      <c r="S350" s="386">
        <v>2929</v>
      </c>
      <c r="T350" s="385">
        <v>1</v>
      </c>
      <c r="U350" s="27" t="s">
        <v>398</v>
      </c>
      <c r="V350" s="85" t="str">
        <f t="shared" si="11"/>
        <v xml:space="preserve">LAM - </v>
      </c>
      <c r="W350" s="85" t="s">
        <v>25</v>
      </c>
    </row>
    <row r="351" spans="1:23" s="15" customFormat="1" ht="13">
      <c r="A351" s="387" t="s">
        <v>196</v>
      </c>
      <c r="B351" s="387" t="s">
        <v>402</v>
      </c>
      <c r="C351" s="389"/>
      <c r="D351" s="387">
        <v>1.1000000000000001</v>
      </c>
      <c r="E351" s="391" t="s">
        <v>22</v>
      </c>
      <c r="F351" s="163" t="s">
        <v>403</v>
      </c>
      <c r="G351" s="164" t="s">
        <v>396</v>
      </c>
      <c r="H351" s="163" t="s">
        <v>408</v>
      </c>
      <c r="I351" s="385" t="s">
        <v>146</v>
      </c>
      <c r="J351" s="385" t="s">
        <v>406</v>
      </c>
      <c r="K351" s="26">
        <v>40</v>
      </c>
      <c r="L351" s="20" t="s">
        <v>51</v>
      </c>
      <c r="M351" s="17" t="str">
        <f>IFERROR(VLOOKUP(W351,#REF!,2,FALSE),"")</f>
        <v/>
      </c>
      <c r="N351" s="385" t="s">
        <v>146</v>
      </c>
      <c r="O351" s="385" t="s">
        <v>406</v>
      </c>
      <c r="P351" s="385">
        <v>40</v>
      </c>
      <c r="Q351" s="386">
        <v>27</v>
      </c>
      <c r="R351" s="386">
        <v>20</v>
      </c>
      <c r="S351" s="386">
        <v>2929</v>
      </c>
      <c r="T351" s="385">
        <v>1</v>
      </c>
      <c r="U351" s="20" t="s">
        <v>51</v>
      </c>
      <c r="V351" s="85" t="str">
        <f t="shared" si="11"/>
        <v>MMS-63S 22~32 480Y</v>
      </c>
      <c r="W351" s="85" t="s">
        <v>197</v>
      </c>
    </row>
    <row r="352" spans="1:23" s="15" customFormat="1" ht="13">
      <c r="A352" s="388"/>
      <c r="B352" s="388"/>
      <c r="C352" s="390"/>
      <c r="D352" s="388"/>
      <c r="E352" s="392"/>
      <c r="F352" s="163" t="s">
        <v>395</v>
      </c>
      <c r="G352" s="164" t="s">
        <v>396</v>
      </c>
      <c r="H352" s="163" t="s">
        <v>397</v>
      </c>
      <c r="I352" s="385"/>
      <c r="J352" s="385"/>
      <c r="K352" s="27" t="s">
        <v>398</v>
      </c>
      <c r="L352" s="27" t="s">
        <v>398</v>
      </c>
      <c r="M352" s="17" t="str">
        <f>IFERROR(VLOOKUP(W352,#REF!,2,FALSE),"")</f>
        <v/>
      </c>
      <c r="N352" s="385"/>
      <c r="O352" s="385"/>
      <c r="P352" s="385"/>
      <c r="Q352" s="386"/>
      <c r="R352" s="386"/>
      <c r="S352" s="386">
        <v>2929</v>
      </c>
      <c r="T352" s="385">
        <v>1</v>
      </c>
      <c r="U352" s="27" t="s">
        <v>398</v>
      </c>
      <c r="V352" s="85" t="str">
        <f t="shared" si="11"/>
        <v xml:space="preserve">LAM - </v>
      </c>
      <c r="W352" s="85" t="s">
        <v>25</v>
      </c>
    </row>
    <row r="353" spans="1:23" s="15" customFormat="1" ht="13">
      <c r="A353" s="387" t="s">
        <v>198</v>
      </c>
      <c r="B353" s="387" t="s">
        <v>402</v>
      </c>
      <c r="C353" s="389"/>
      <c r="D353" s="387">
        <v>1.1000000000000001</v>
      </c>
      <c r="E353" s="391" t="s">
        <v>22</v>
      </c>
      <c r="F353" s="163" t="s">
        <v>403</v>
      </c>
      <c r="G353" s="164" t="s">
        <v>396</v>
      </c>
      <c r="H353" s="163" t="s">
        <v>408</v>
      </c>
      <c r="I353" s="385" t="s">
        <v>146</v>
      </c>
      <c r="J353" s="385" t="s">
        <v>406</v>
      </c>
      <c r="K353" s="26">
        <v>40</v>
      </c>
      <c r="L353" s="20" t="s">
        <v>54</v>
      </c>
      <c r="M353" s="17" t="str">
        <f>IFERROR(VLOOKUP(W353,#REF!,2,FALSE),"")</f>
        <v/>
      </c>
      <c r="N353" s="385" t="s">
        <v>146</v>
      </c>
      <c r="O353" s="385" t="s">
        <v>406</v>
      </c>
      <c r="P353" s="385">
        <v>40</v>
      </c>
      <c r="Q353" s="386">
        <v>40</v>
      </c>
      <c r="R353" s="386">
        <v>30</v>
      </c>
      <c r="S353" s="386">
        <v>2929</v>
      </c>
      <c r="T353" s="385">
        <v>1</v>
      </c>
      <c r="U353" s="20" t="s">
        <v>54</v>
      </c>
      <c r="V353" s="85" t="str">
        <f t="shared" si="11"/>
        <v>MMS-63S 28~40 480Y</v>
      </c>
      <c r="W353" s="85" t="s">
        <v>199</v>
      </c>
    </row>
    <row r="354" spans="1:23" s="15" customFormat="1" ht="13">
      <c r="A354" s="388"/>
      <c r="B354" s="388"/>
      <c r="C354" s="390"/>
      <c r="D354" s="388"/>
      <c r="E354" s="392"/>
      <c r="F354" s="163" t="s">
        <v>395</v>
      </c>
      <c r="G354" s="164" t="s">
        <v>396</v>
      </c>
      <c r="H354" s="163" t="s">
        <v>397</v>
      </c>
      <c r="I354" s="385"/>
      <c r="J354" s="385"/>
      <c r="K354" s="27" t="s">
        <v>398</v>
      </c>
      <c r="L354" s="27" t="s">
        <v>398</v>
      </c>
      <c r="M354" s="17" t="str">
        <f>IFERROR(VLOOKUP(W354,#REF!,2,FALSE),"")</f>
        <v/>
      </c>
      <c r="N354" s="385"/>
      <c r="O354" s="385"/>
      <c r="P354" s="385"/>
      <c r="Q354" s="386"/>
      <c r="R354" s="386"/>
      <c r="S354" s="386">
        <v>2929</v>
      </c>
      <c r="T354" s="385">
        <v>1</v>
      </c>
      <c r="U354" s="27" t="s">
        <v>398</v>
      </c>
      <c r="V354" s="85" t="str">
        <f t="shared" si="11"/>
        <v xml:space="preserve">LAM - </v>
      </c>
      <c r="W354" s="85" t="s">
        <v>25</v>
      </c>
    </row>
    <row r="355" spans="1:23" s="15" customFormat="1" ht="13">
      <c r="A355" s="387" t="s">
        <v>200</v>
      </c>
      <c r="B355" s="387" t="s">
        <v>402</v>
      </c>
      <c r="C355" s="389"/>
      <c r="D355" s="387">
        <v>1.1000000000000001</v>
      </c>
      <c r="E355" s="391" t="s">
        <v>22</v>
      </c>
      <c r="F355" s="163" t="s">
        <v>403</v>
      </c>
      <c r="G355" s="164" t="s">
        <v>396</v>
      </c>
      <c r="H355" s="163" t="s">
        <v>408</v>
      </c>
      <c r="I355" s="385" t="s">
        <v>146</v>
      </c>
      <c r="J355" s="385" t="s">
        <v>406</v>
      </c>
      <c r="K355" s="26">
        <v>40</v>
      </c>
      <c r="L355" s="20" t="s">
        <v>71</v>
      </c>
      <c r="M355" s="17" t="str">
        <f>IFERROR(VLOOKUP(W355,#REF!,2,FALSE),"")</f>
        <v/>
      </c>
      <c r="N355" s="385" t="s">
        <v>146</v>
      </c>
      <c r="O355" s="385" t="s">
        <v>406</v>
      </c>
      <c r="P355" s="385">
        <v>40</v>
      </c>
      <c r="Q355" s="386">
        <v>40</v>
      </c>
      <c r="R355" s="386">
        <v>30</v>
      </c>
      <c r="S355" s="386">
        <v>2929</v>
      </c>
      <c r="T355" s="385">
        <v>1</v>
      </c>
      <c r="U355" s="20" t="s">
        <v>71</v>
      </c>
      <c r="V355" s="85" t="str">
        <f t="shared" si="11"/>
        <v>MMS-63S 34~50 480Y</v>
      </c>
      <c r="W355" s="85" t="s">
        <v>201</v>
      </c>
    </row>
    <row r="356" spans="1:23" s="15" customFormat="1" ht="13">
      <c r="A356" s="388"/>
      <c r="B356" s="388"/>
      <c r="C356" s="390"/>
      <c r="D356" s="388"/>
      <c r="E356" s="392"/>
      <c r="F356" s="163" t="s">
        <v>395</v>
      </c>
      <c r="G356" s="164" t="s">
        <v>396</v>
      </c>
      <c r="H356" s="163" t="s">
        <v>397</v>
      </c>
      <c r="I356" s="385"/>
      <c r="J356" s="385"/>
      <c r="K356" s="27" t="s">
        <v>398</v>
      </c>
      <c r="L356" s="27" t="s">
        <v>398</v>
      </c>
      <c r="M356" s="17" t="str">
        <f>IFERROR(VLOOKUP(W356,#REF!,2,FALSE),"")</f>
        <v/>
      </c>
      <c r="N356" s="385"/>
      <c r="O356" s="385"/>
      <c r="P356" s="385"/>
      <c r="Q356" s="386"/>
      <c r="R356" s="386"/>
      <c r="S356" s="386">
        <v>2929</v>
      </c>
      <c r="T356" s="385">
        <v>1</v>
      </c>
      <c r="U356" s="27" t="s">
        <v>398</v>
      </c>
      <c r="V356" s="85" t="str">
        <f t="shared" si="11"/>
        <v xml:space="preserve">LAM - </v>
      </c>
      <c r="W356" s="85" t="s">
        <v>25</v>
      </c>
    </row>
    <row r="357" spans="1:23" s="15" customFormat="1" ht="13">
      <c r="A357" s="387" t="s">
        <v>202</v>
      </c>
      <c r="B357" s="387" t="s">
        <v>402</v>
      </c>
      <c r="C357" s="389"/>
      <c r="D357" s="387">
        <v>1.1000000000000001</v>
      </c>
      <c r="E357" s="391" t="s">
        <v>22</v>
      </c>
      <c r="F357" s="163" t="s">
        <v>403</v>
      </c>
      <c r="G357" s="164" t="s">
        <v>396</v>
      </c>
      <c r="H357" s="163" t="s">
        <v>408</v>
      </c>
      <c r="I357" s="385" t="s">
        <v>146</v>
      </c>
      <c r="J357" s="385" t="s">
        <v>406</v>
      </c>
      <c r="K357" s="26">
        <v>40</v>
      </c>
      <c r="L357" s="20" t="s">
        <v>74</v>
      </c>
      <c r="M357" s="17" t="str">
        <f>IFERROR(VLOOKUP(W357,#REF!,2,FALSE),"")</f>
        <v/>
      </c>
      <c r="N357" s="385" t="s">
        <v>146</v>
      </c>
      <c r="O357" s="385" t="s">
        <v>406</v>
      </c>
      <c r="P357" s="385">
        <v>40</v>
      </c>
      <c r="Q357" s="386">
        <v>52</v>
      </c>
      <c r="R357" s="386">
        <v>40</v>
      </c>
      <c r="S357" s="386">
        <v>2929</v>
      </c>
      <c r="T357" s="385">
        <v>1</v>
      </c>
      <c r="U357" s="20" t="s">
        <v>74</v>
      </c>
      <c r="V357" s="85" t="str">
        <f t="shared" si="11"/>
        <v>MMS-63S 45~63 480Y</v>
      </c>
      <c r="W357" s="85" t="s">
        <v>203</v>
      </c>
    </row>
    <row r="358" spans="1:23" s="15" customFormat="1" ht="13">
      <c r="A358" s="388"/>
      <c r="B358" s="388"/>
      <c r="C358" s="390"/>
      <c r="D358" s="388"/>
      <c r="E358" s="392"/>
      <c r="F358" s="163" t="s">
        <v>395</v>
      </c>
      <c r="G358" s="164" t="s">
        <v>396</v>
      </c>
      <c r="H358" s="163" t="s">
        <v>397</v>
      </c>
      <c r="I358" s="385"/>
      <c r="J358" s="385"/>
      <c r="K358" s="27" t="s">
        <v>398</v>
      </c>
      <c r="L358" s="27" t="s">
        <v>398</v>
      </c>
      <c r="M358" s="17" t="str">
        <f>IFERROR(VLOOKUP(W358,#REF!,2,FALSE),"")</f>
        <v/>
      </c>
      <c r="N358" s="385"/>
      <c r="O358" s="385"/>
      <c r="P358" s="385"/>
      <c r="Q358" s="386"/>
      <c r="R358" s="386"/>
      <c r="S358" s="386">
        <v>2929</v>
      </c>
      <c r="T358" s="385">
        <v>1</v>
      </c>
      <c r="U358" s="27" t="s">
        <v>398</v>
      </c>
      <c r="V358" s="85" t="str">
        <f t="shared" si="11"/>
        <v xml:space="preserve">LAM - </v>
      </c>
      <c r="W358" s="85" t="s">
        <v>25</v>
      </c>
    </row>
    <row r="359" spans="1:23" s="15" customFormat="1" ht="13">
      <c r="A359" s="387" t="s">
        <v>204</v>
      </c>
      <c r="B359" s="387" t="s">
        <v>382</v>
      </c>
      <c r="C359" s="389"/>
      <c r="D359" s="387">
        <v>1.1000000000000001</v>
      </c>
      <c r="E359" s="391" t="s">
        <v>22</v>
      </c>
      <c r="F359" s="163" t="s">
        <v>383</v>
      </c>
      <c r="G359" s="164" t="s">
        <v>384</v>
      </c>
      <c r="H359" s="163" t="s">
        <v>409</v>
      </c>
      <c r="I359" s="385" t="s">
        <v>146</v>
      </c>
      <c r="J359" s="385" t="s">
        <v>387</v>
      </c>
      <c r="K359" s="26">
        <v>40</v>
      </c>
      <c r="L359" s="20" t="s">
        <v>77</v>
      </c>
      <c r="M359" s="17" t="str">
        <f>IFERROR(VLOOKUP(W359,#REF!,2,FALSE),"")</f>
        <v/>
      </c>
      <c r="N359" s="385" t="s">
        <v>146</v>
      </c>
      <c r="O359" s="385" t="s">
        <v>387</v>
      </c>
      <c r="P359" s="385">
        <v>40</v>
      </c>
      <c r="Q359" s="386">
        <v>52</v>
      </c>
      <c r="R359" s="386">
        <v>40</v>
      </c>
      <c r="S359" s="386">
        <v>2929</v>
      </c>
      <c r="T359" s="385">
        <v>1</v>
      </c>
      <c r="U359" s="20" t="s">
        <v>77</v>
      </c>
      <c r="V359" s="85" t="str">
        <f t="shared" si="11"/>
        <v>MMS-63S 47~65 480Y</v>
      </c>
      <c r="W359" s="85" t="s">
        <v>205</v>
      </c>
    </row>
    <row r="360" spans="1:23" s="15" customFormat="1" ht="13">
      <c r="A360" s="388"/>
      <c r="B360" s="388"/>
      <c r="C360" s="390"/>
      <c r="D360" s="388"/>
      <c r="E360" s="392"/>
      <c r="F360" s="163" t="s">
        <v>389</v>
      </c>
      <c r="G360" s="164" t="s">
        <v>384</v>
      </c>
      <c r="H360" s="163" t="s">
        <v>390</v>
      </c>
      <c r="I360" s="385"/>
      <c r="J360" s="385"/>
      <c r="K360" s="27" t="s">
        <v>391</v>
      </c>
      <c r="L360" s="27" t="s">
        <v>391</v>
      </c>
      <c r="M360" s="17" t="str">
        <f>IFERROR(VLOOKUP(W360,#REF!,2,FALSE),"")</f>
        <v/>
      </c>
      <c r="N360" s="385"/>
      <c r="O360" s="385"/>
      <c r="P360" s="385"/>
      <c r="Q360" s="386"/>
      <c r="R360" s="386"/>
      <c r="S360" s="386">
        <v>2929</v>
      </c>
      <c r="T360" s="385">
        <v>1</v>
      </c>
      <c r="U360" s="27" t="s">
        <v>391</v>
      </c>
      <c r="V360" s="85" t="str">
        <f t="shared" si="11"/>
        <v xml:space="preserve">LAM - </v>
      </c>
      <c r="W360" s="85" t="s">
        <v>25</v>
      </c>
    </row>
    <row r="361" spans="1:23" s="15" customFormat="1" ht="13">
      <c r="A361" s="387" t="s">
        <v>206</v>
      </c>
      <c r="B361" s="387" t="s">
        <v>402</v>
      </c>
      <c r="C361" s="389"/>
      <c r="D361" s="387">
        <v>1.1000000000000001</v>
      </c>
      <c r="E361" s="391" t="s">
        <v>22</v>
      </c>
      <c r="F361" s="163" t="s">
        <v>403</v>
      </c>
      <c r="G361" s="164" t="s">
        <v>396</v>
      </c>
      <c r="H361" s="163" t="s">
        <v>80</v>
      </c>
      <c r="I361" s="385" t="s">
        <v>146</v>
      </c>
      <c r="J361" s="385" t="s">
        <v>406</v>
      </c>
      <c r="K361" s="26">
        <v>65</v>
      </c>
      <c r="L361" s="20" t="s">
        <v>36</v>
      </c>
      <c r="M361" s="17" t="str">
        <f>IFERROR(VLOOKUP(W361,#REF!,2,FALSE),"")</f>
        <v/>
      </c>
      <c r="N361" s="385" t="s">
        <v>146</v>
      </c>
      <c r="O361" s="385" t="s">
        <v>406</v>
      </c>
      <c r="P361" s="385">
        <v>65</v>
      </c>
      <c r="Q361" s="386">
        <v>7.6</v>
      </c>
      <c r="R361" s="386">
        <v>5</v>
      </c>
      <c r="S361" s="386">
        <v>2929</v>
      </c>
      <c r="T361" s="385">
        <v>1</v>
      </c>
      <c r="U361" s="20" t="s">
        <v>36</v>
      </c>
      <c r="V361" s="85" t="str">
        <f t="shared" si="11"/>
        <v>MMS-63H 6~10 480Y</v>
      </c>
      <c r="W361" s="85" t="s">
        <v>207</v>
      </c>
    </row>
    <row r="362" spans="1:23" s="15" customFormat="1" ht="13">
      <c r="A362" s="388"/>
      <c r="B362" s="388"/>
      <c r="C362" s="390"/>
      <c r="D362" s="388"/>
      <c r="E362" s="392"/>
      <c r="F362" s="163" t="s">
        <v>395</v>
      </c>
      <c r="G362" s="164" t="s">
        <v>396</v>
      </c>
      <c r="H362" s="163" t="s">
        <v>397</v>
      </c>
      <c r="I362" s="385"/>
      <c r="J362" s="385"/>
      <c r="K362" s="27" t="s">
        <v>398</v>
      </c>
      <c r="L362" s="27" t="s">
        <v>398</v>
      </c>
      <c r="M362" s="17" t="str">
        <f>IFERROR(VLOOKUP(W362,#REF!,2,FALSE),"")</f>
        <v/>
      </c>
      <c r="N362" s="385"/>
      <c r="O362" s="385"/>
      <c r="P362" s="385"/>
      <c r="Q362" s="386"/>
      <c r="R362" s="386"/>
      <c r="S362" s="386">
        <v>2929</v>
      </c>
      <c r="T362" s="385">
        <v>1</v>
      </c>
      <c r="U362" s="27" t="s">
        <v>398</v>
      </c>
      <c r="V362" s="85" t="str">
        <f t="shared" si="11"/>
        <v xml:space="preserve">LAM - </v>
      </c>
      <c r="W362" s="85" t="s">
        <v>25</v>
      </c>
    </row>
    <row r="363" spans="1:23" s="15" customFormat="1" ht="13">
      <c r="A363" s="387" t="s">
        <v>208</v>
      </c>
      <c r="B363" s="387" t="s">
        <v>402</v>
      </c>
      <c r="C363" s="389"/>
      <c r="D363" s="387">
        <v>1.1000000000000001</v>
      </c>
      <c r="E363" s="391" t="s">
        <v>22</v>
      </c>
      <c r="F363" s="163" t="s">
        <v>403</v>
      </c>
      <c r="G363" s="164" t="s">
        <v>396</v>
      </c>
      <c r="H363" s="163" t="s">
        <v>80</v>
      </c>
      <c r="I363" s="385" t="s">
        <v>146</v>
      </c>
      <c r="J363" s="385" t="s">
        <v>406</v>
      </c>
      <c r="K363" s="26">
        <v>65</v>
      </c>
      <c r="L363" s="20" t="s">
        <v>39</v>
      </c>
      <c r="M363" s="17" t="str">
        <f>IFERROR(VLOOKUP(W363,#REF!,2,FALSE),"")</f>
        <v/>
      </c>
      <c r="N363" s="385" t="s">
        <v>146</v>
      </c>
      <c r="O363" s="385" t="s">
        <v>406</v>
      </c>
      <c r="P363" s="385">
        <v>65</v>
      </c>
      <c r="Q363" s="386">
        <v>11</v>
      </c>
      <c r="R363" s="386">
        <v>7.5</v>
      </c>
      <c r="S363" s="386">
        <v>2929</v>
      </c>
      <c r="T363" s="385">
        <v>1</v>
      </c>
      <c r="U363" s="20" t="s">
        <v>39</v>
      </c>
      <c r="V363" s="85" t="str">
        <f t="shared" si="11"/>
        <v>MMS-63H 9~13 480Y</v>
      </c>
      <c r="W363" s="85" t="s">
        <v>209</v>
      </c>
    </row>
    <row r="364" spans="1:23" s="15" customFormat="1" ht="13">
      <c r="A364" s="388"/>
      <c r="B364" s="388"/>
      <c r="C364" s="390"/>
      <c r="D364" s="388"/>
      <c r="E364" s="392"/>
      <c r="F364" s="163" t="s">
        <v>395</v>
      </c>
      <c r="G364" s="164" t="s">
        <v>396</v>
      </c>
      <c r="H364" s="163" t="s">
        <v>397</v>
      </c>
      <c r="I364" s="385"/>
      <c r="J364" s="385"/>
      <c r="K364" s="27" t="s">
        <v>398</v>
      </c>
      <c r="L364" s="27" t="s">
        <v>398</v>
      </c>
      <c r="M364" s="17" t="str">
        <f>IFERROR(VLOOKUP(W364,#REF!,2,FALSE),"")</f>
        <v/>
      </c>
      <c r="N364" s="385"/>
      <c r="O364" s="385"/>
      <c r="P364" s="385"/>
      <c r="Q364" s="386"/>
      <c r="R364" s="386"/>
      <c r="S364" s="386">
        <v>2929</v>
      </c>
      <c r="T364" s="385">
        <v>1</v>
      </c>
      <c r="U364" s="27" t="s">
        <v>398</v>
      </c>
      <c r="V364" s="85" t="str">
        <f t="shared" si="11"/>
        <v xml:space="preserve">LAM - </v>
      </c>
      <c r="W364" s="85" t="s">
        <v>25</v>
      </c>
    </row>
    <row r="365" spans="1:23" s="15" customFormat="1" ht="13">
      <c r="A365" s="387" t="s">
        <v>210</v>
      </c>
      <c r="B365" s="387" t="s">
        <v>402</v>
      </c>
      <c r="C365" s="389"/>
      <c r="D365" s="387">
        <v>1.1000000000000001</v>
      </c>
      <c r="E365" s="391" t="s">
        <v>22</v>
      </c>
      <c r="F365" s="163" t="s">
        <v>403</v>
      </c>
      <c r="G365" s="164" t="s">
        <v>396</v>
      </c>
      <c r="H365" s="163" t="s">
        <v>80</v>
      </c>
      <c r="I365" s="385" t="s">
        <v>146</v>
      </c>
      <c r="J365" s="385" t="s">
        <v>406</v>
      </c>
      <c r="K365" s="26">
        <v>50</v>
      </c>
      <c r="L365" s="20" t="s">
        <v>42</v>
      </c>
      <c r="M365" s="17" t="str">
        <f>IFERROR(VLOOKUP(W365,#REF!,2,FALSE),"")</f>
        <v/>
      </c>
      <c r="N365" s="385" t="s">
        <v>146</v>
      </c>
      <c r="O365" s="385" t="s">
        <v>406</v>
      </c>
      <c r="P365" s="385">
        <v>50</v>
      </c>
      <c r="Q365" s="386">
        <v>14</v>
      </c>
      <c r="R365" s="386">
        <v>10</v>
      </c>
      <c r="S365" s="386">
        <v>2929</v>
      </c>
      <c r="T365" s="385">
        <v>1</v>
      </c>
      <c r="U365" s="20" t="s">
        <v>42</v>
      </c>
      <c r="V365" s="85" t="str">
        <f t="shared" si="11"/>
        <v>MMS-63H 11~17 480Y</v>
      </c>
      <c r="W365" s="85" t="s">
        <v>211</v>
      </c>
    </row>
    <row r="366" spans="1:23" s="15" customFormat="1" ht="13">
      <c r="A366" s="388"/>
      <c r="B366" s="388"/>
      <c r="C366" s="390"/>
      <c r="D366" s="388"/>
      <c r="E366" s="392"/>
      <c r="F366" s="163" t="s">
        <v>395</v>
      </c>
      <c r="G366" s="164" t="s">
        <v>396</v>
      </c>
      <c r="H366" s="163" t="s">
        <v>397</v>
      </c>
      <c r="I366" s="385"/>
      <c r="J366" s="385"/>
      <c r="K366" s="27" t="s">
        <v>398</v>
      </c>
      <c r="L366" s="27" t="s">
        <v>398</v>
      </c>
      <c r="M366" s="17" t="str">
        <f>IFERROR(VLOOKUP(W366,#REF!,2,FALSE),"")</f>
        <v/>
      </c>
      <c r="N366" s="385"/>
      <c r="O366" s="385"/>
      <c r="P366" s="385"/>
      <c r="Q366" s="386"/>
      <c r="R366" s="386"/>
      <c r="S366" s="386">
        <v>2929</v>
      </c>
      <c r="T366" s="385">
        <v>1</v>
      </c>
      <c r="U366" s="27" t="s">
        <v>398</v>
      </c>
      <c r="V366" s="85" t="str">
        <f t="shared" si="11"/>
        <v xml:space="preserve">LAM - </v>
      </c>
      <c r="W366" s="85" t="s">
        <v>25</v>
      </c>
    </row>
    <row r="367" spans="1:23" s="15" customFormat="1" ht="13">
      <c r="A367" s="387" t="s">
        <v>212</v>
      </c>
      <c r="B367" s="387" t="s">
        <v>382</v>
      </c>
      <c r="C367" s="389"/>
      <c r="D367" s="387">
        <v>1.1000000000000001</v>
      </c>
      <c r="E367" s="391" t="s">
        <v>22</v>
      </c>
      <c r="F367" s="163" t="s">
        <v>383</v>
      </c>
      <c r="G367" s="164" t="s">
        <v>384</v>
      </c>
      <c r="H367" s="163" t="s">
        <v>80</v>
      </c>
      <c r="I367" s="385" t="s">
        <v>146</v>
      </c>
      <c r="J367" s="385" t="s">
        <v>387</v>
      </c>
      <c r="K367" s="26">
        <v>50</v>
      </c>
      <c r="L367" s="20" t="s">
        <v>45</v>
      </c>
      <c r="M367" s="17" t="str">
        <f>IFERROR(VLOOKUP(W367,#REF!,2,FALSE),"")</f>
        <v/>
      </c>
      <c r="N367" s="385" t="s">
        <v>146</v>
      </c>
      <c r="O367" s="385" t="s">
        <v>387</v>
      </c>
      <c r="P367" s="385">
        <v>50</v>
      </c>
      <c r="Q367" s="386">
        <v>21</v>
      </c>
      <c r="R367" s="386">
        <v>15</v>
      </c>
      <c r="S367" s="386">
        <v>2929</v>
      </c>
      <c r="T367" s="385">
        <v>1</v>
      </c>
      <c r="U367" s="20" t="s">
        <v>45</v>
      </c>
      <c r="V367" s="85" t="str">
        <f t="shared" si="11"/>
        <v>MMS-63H 14~22 480Y</v>
      </c>
      <c r="W367" s="85" t="s">
        <v>213</v>
      </c>
    </row>
    <row r="368" spans="1:23" s="15" customFormat="1" ht="13">
      <c r="A368" s="388"/>
      <c r="B368" s="388"/>
      <c r="C368" s="390"/>
      <c r="D368" s="388"/>
      <c r="E368" s="392"/>
      <c r="F368" s="163" t="s">
        <v>389</v>
      </c>
      <c r="G368" s="164" t="s">
        <v>384</v>
      </c>
      <c r="H368" s="163" t="s">
        <v>390</v>
      </c>
      <c r="I368" s="385"/>
      <c r="J368" s="385"/>
      <c r="K368" s="27" t="s">
        <v>391</v>
      </c>
      <c r="L368" s="27" t="s">
        <v>391</v>
      </c>
      <c r="M368" s="17" t="str">
        <f>IFERROR(VLOOKUP(W368,#REF!,2,FALSE),"")</f>
        <v/>
      </c>
      <c r="N368" s="385"/>
      <c r="O368" s="385"/>
      <c r="P368" s="385"/>
      <c r="Q368" s="386"/>
      <c r="R368" s="386"/>
      <c r="S368" s="386">
        <v>2929</v>
      </c>
      <c r="T368" s="385">
        <v>1</v>
      </c>
      <c r="U368" s="27" t="s">
        <v>391</v>
      </c>
      <c r="V368" s="85" t="str">
        <f t="shared" si="11"/>
        <v xml:space="preserve">LAM - </v>
      </c>
      <c r="W368" s="85" t="s">
        <v>25</v>
      </c>
    </row>
    <row r="369" spans="1:23" s="15" customFormat="1" ht="13">
      <c r="A369" s="387" t="s">
        <v>214</v>
      </c>
      <c r="B369" s="387" t="s">
        <v>402</v>
      </c>
      <c r="C369" s="389"/>
      <c r="D369" s="387">
        <v>1.1000000000000001</v>
      </c>
      <c r="E369" s="391" t="s">
        <v>22</v>
      </c>
      <c r="F369" s="163" t="s">
        <v>403</v>
      </c>
      <c r="G369" s="164" t="s">
        <v>396</v>
      </c>
      <c r="H369" s="163" t="s">
        <v>80</v>
      </c>
      <c r="I369" s="385" t="s">
        <v>146</v>
      </c>
      <c r="J369" s="385" t="s">
        <v>406</v>
      </c>
      <c r="K369" s="26">
        <v>50</v>
      </c>
      <c r="L369" s="20" t="s">
        <v>48</v>
      </c>
      <c r="M369" s="17" t="str">
        <f>IFERROR(VLOOKUP(W369,#REF!,2,FALSE),"")</f>
        <v/>
      </c>
      <c r="N369" s="385" t="s">
        <v>146</v>
      </c>
      <c r="O369" s="385" t="s">
        <v>406</v>
      </c>
      <c r="P369" s="385">
        <v>50</v>
      </c>
      <c r="Q369" s="386">
        <v>21</v>
      </c>
      <c r="R369" s="386">
        <v>15</v>
      </c>
      <c r="S369" s="386">
        <v>2929</v>
      </c>
      <c r="T369" s="385">
        <v>1</v>
      </c>
      <c r="U369" s="20" t="s">
        <v>48</v>
      </c>
      <c r="V369" s="85" t="str">
        <f t="shared" si="11"/>
        <v>MMS-63H 18~26 480Y</v>
      </c>
      <c r="W369" s="85" t="s">
        <v>215</v>
      </c>
    </row>
    <row r="370" spans="1:23" s="15" customFormat="1" ht="13">
      <c r="A370" s="388"/>
      <c r="B370" s="388"/>
      <c r="C370" s="390"/>
      <c r="D370" s="388"/>
      <c r="E370" s="392"/>
      <c r="F370" s="163" t="s">
        <v>395</v>
      </c>
      <c r="G370" s="164" t="s">
        <v>396</v>
      </c>
      <c r="H370" s="163" t="s">
        <v>397</v>
      </c>
      <c r="I370" s="385"/>
      <c r="J370" s="385"/>
      <c r="K370" s="27" t="s">
        <v>398</v>
      </c>
      <c r="L370" s="27" t="s">
        <v>398</v>
      </c>
      <c r="M370" s="17" t="str">
        <f>IFERROR(VLOOKUP(W370,#REF!,2,FALSE),"")</f>
        <v/>
      </c>
      <c r="N370" s="385"/>
      <c r="O370" s="385"/>
      <c r="P370" s="385"/>
      <c r="Q370" s="386"/>
      <c r="R370" s="386"/>
      <c r="S370" s="386">
        <v>2929</v>
      </c>
      <c r="T370" s="385">
        <v>1</v>
      </c>
      <c r="U370" s="27" t="s">
        <v>398</v>
      </c>
      <c r="V370" s="85" t="str">
        <f t="shared" si="11"/>
        <v xml:space="preserve">LAM - </v>
      </c>
      <c r="W370" s="85" t="s">
        <v>25</v>
      </c>
    </row>
    <row r="371" spans="1:23" s="15" customFormat="1" ht="13">
      <c r="A371" s="387" t="s">
        <v>216</v>
      </c>
      <c r="B371" s="387" t="s">
        <v>402</v>
      </c>
      <c r="C371" s="389"/>
      <c r="D371" s="387">
        <v>1.1000000000000001</v>
      </c>
      <c r="E371" s="391" t="s">
        <v>22</v>
      </c>
      <c r="F371" s="163" t="s">
        <v>403</v>
      </c>
      <c r="G371" s="164" t="s">
        <v>396</v>
      </c>
      <c r="H371" s="163" t="s">
        <v>80</v>
      </c>
      <c r="I371" s="385" t="s">
        <v>146</v>
      </c>
      <c r="J371" s="385" t="s">
        <v>406</v>
      </c>
      <c r="K371" s="26">
        <v>50</v>
      </c>
      <c r="L371" s="20" t="s">
        <v>51</v>
      </c>
      <c r="M371" s="17" t="str">
        <f>IFERROR(VLOOKUP(W371,#REF!,2,FALSE),"")</f>
        <v/>
      </c>
      <c r="N371" s="385" t="s">
        <v>146</v>
      </c>
      <c r="O371" s="385" t="s">
        <v>406</v>
      </c>
      <c r="P371" s="385">
        <v>50</v>
      </c>
      <c r="Q371" s="386">
        <v>27</v>
      </c>
      <c r="R371" s="386">
        <v>20</v>
      </c>
      <c r="S371" s="386">
        <v>2929</v>
      </c>
      <c r="T371" s="385">
        <v>1</v>
      </c>
      <c r="U371" s="20" t="s">
        <v>51</v>
      </c>
      <c r="V371" s="85" t="str">
        <f t="shared" si="11"/>
        <v>MMS-63H 22~32 480Y</v>
      </c>
      <c r="W371" s="85" t="s">
        <v>217</v>
      </c>
    </row>
    <row r="372" spans="1:23" s="15" customFormat="1" ht="13">
      <c r="A372" s="388"/>
      <c r="B372" s="388"/>
      <c r="C372" s="390"/>
      <c r="D372" s="388"/>
      <c r="E372" s="392"/>
      <c r="F372" s="163" t="s">
        <v>395</v>
      </c>
      <c r="G372" s="164" t="s">
        <v>396</v>
      </c>
      <c r="H372" s="163" t="s">
        <v>397</v>
      </c>
      <c r="I372" s="385"/>
      <c r="J372" s="385"/>
      <c r="K372" s="27" t="s">
        <v>398</v>
      </c>
      <c r="L372" s="27" t="s">
        <v>398</v>
      </c>
      <c r="M372" s="17" t="str">
        <f>IFERROR(VLOOKUP(W372,#REF!,2,FALSE),"")</f>
        <v/>
      </c>
      <c r="N372" s="385"/>
      <c r="O372" s="385"/>
      <c r="P372" s="385"/>
      <c r="Q372" s="386"/>
      <c r="R372" s="386"/>
      <c r="S372" s="386">
        <v>2929</v>
      </c>
      <c r="T372" s="385">
        <v>1</v>
      </c>
      <c r="U372" s="27" t="s">
        <v>398</v>
      </c>
      <c r="V372" s="85" t="str">
        <f t="shared" si="11"/>
        <v xml:space="preserve">LAM - </v>
      </c>
      <c r="W372" s="85" t="s">
        <v>25</v>
      </c>
    </row>
    <row r="373" spans="1:23" s="15" customFormat="1" ht="13">
      <c r="A373" s="387" t="s">
        <v>218</v>
      </c>
      <c r="B373" s="387" t="s">
        <v>402</v>
      </c>
      <c r="C373" s="389"/>
      <c r="D373" s="387">
        <v>1.1000000000000001</v>
      </c>
      <c r="E373" s="391" t="s">
        <v>22</v>
      </c>
      <c r="F373" s="163" t="s">
        <v>403</v>
      </c>
      <c r="G373" s="164" t="s">
        <v>396</v>
      </c>
      <c r="H373" s="163" t="s">
        <v>80</v>
      </c>
      <c r="I373" s="385" t="s">
        <v>146</v>
      </c>
      <c r="J373" s="385" t="s">
        <v>406</v>
      </c>
      <c r="K373" s="26">
        <v>50</v>
      </c>
      <c r="L373" s="20" t="s">
        <v>54</v>
      </c>
      <c r="M373" s="17" t="str">
        <f>IFERROR(VLOOKUP(W373,#REF!,2,FALSE),"")</f>
        <v/>
      </c>
      <c r="N373" s="385" t="s">
        <v>146</v>
      </c>
      <c r="O373" s="385" t="s">
        <v>406</v>
      </c>
      <c r="P373" s="385">
        <v>50</v>
      </c>
      <c r="Q373" s="386">
        <v>40</v>
      </c>
      <c r="R373" s="386">
        <v>30</v>
      </c>
      <c r="S373" s="386">
        <v>2929</v>
      </c>
      <c r="T373" s="385">
        <v>1</v>
      </c>
      <c r="U373" s="20" t="s">
        <v>54</v>
      </c>
      <c r="V373" s="85" t="str">
        <f t="shared" si="11"/>
        <v>MMS-63H 28~40 480Y</v>
      </c>
      <c r="W373" s="85" t="s">
        <v>219</v>
      </c>
    </row>
    <row r="374" spans="1:23" s="15" customFormat="1" ht="13">
      <c r="A374" s="388"/>
      <c r="B374" s="388"/>
      <c r="C374" s="390"/>
      <c r="D374" s="388"/>
      <c r="E374" s="392"/>
      <c r="F374" s="163" t="s">
        <v>395</v>
      </c>
      <c r="G374" s="164" t="s">
        <v>396</v>
      </c>
      <c r="H374" s="163" t="s">
        <v>397</v>
      </c>
      <c r="I374" s="385"/>
      <c r="J374" s="385"/>
      <c r="K374" s="27" t="s">
        <v>398</v>
      </c>
      <c r="L374" s="27" t="s">
        <v>398</v>
      </c>
      <c r="M374" s="17" t="str">
        <f>IFERROR(VLOOKUP(W374,#REF!,2,FALSE),"")</f>
        <v/>
      </c>
      <c r="N374" s="385"/>
      <c r="O374" s="385"/>
      <c r="P374" s="385"/>
      <c r="Q374" s="386"/>
      <c r="R374" s="386"/>
      <c r="S374" s="386">
        <v>2929</v>
      </c>
      <c r="T374" s="385">
        <v>1</v>
      </c>
      <c r="U374" s="27" t="s">
        <v>398</v>
      </c>
      <c r="V374" s="85" t="str">
        <f t="shared" si="11"/>
        <v xml:space="preserve">LAM - </v>
      </c>
      <c r="W374" s="85" t="s">
        <v>25</v>
      </c>
    </row>
    <row r="375" spans="1:23" s="15" customFormat="1" ht="13">
      <c r="A375" s="387" t="s">
        <v>220</v>
      </c>
      <c r="B375" s="387" t="s">
        <v>382</v>
      </c>
      <c r="C375" s="389"/>
      <c r="D375" s="387">
        <v>1.1000000000000001</v>
      </c>
      <c r="E375" s="391" t="s">
        <v>22</v>
      </c>
      <c r="F375" s="163" t="s">
        <v>383</v>
      </c>
      <c r="G375" s="164" t="s">
        <v>384</v>
      </c>
      <c r="H375" s="163" t="s">
        <v>80</v>
      </c>
      <c r="I375" s="385" t="s">
        <v>146</v>
      </c>
      <c r="J375" s="385" t="s">
        <v>387</v>
      </c>
      <c r="K375" s="26">
        <v>50</v>
      </c>
      <c r="L375" s="20" t="s">
        <v>71</v>
      </c>
      <c r="M375" s="17" t="str">
        <f>IFERROR(VLOOKUP(W375,#REF!,2,FALSE),"")</f>
        <v/>
      </c>
      <c r="N375" s="385" t="s">
        <v>146</v>
      </c>
      <c r="O375" s="385" t="s">
        <v>387</v>
      </c>
      <c r="P375" s="385">
        <v>50</v>
      </c>
      <c r="Q375" s="386">
        <v>40</v>
      </c>
      <c r="R375" s="386">
        <v>30</v>
      </c>
      <c r="S375" s="386">
        <v>2929</v>
      </c>
      <c r="T375" s="385">
        <v>1</v>
      </c>
      <c r="U375" s="20" t="s">
        <v>71</v>
      </c>
      <c r="V375" s="85" t="str">
        <f t="shared" si="11"/>
        <v>MMS-63H 34~50 480Y</v>
      </c>
      <c r="W375" s="85" t="s">
        <v>221</v>
      </c>
    </row>
    <row r="376" spans="1:23" s="15" customFormat="1" ht="13">
      <c r="A376" s="388"/>
      <c r="B376" s="388"/>
      <c r="C376" s="390"/>
      <c r="D376" s="388"/>
      <c r="E376" s="392"/>
      <c r="F376" s="163" t="s">
        <v>389</v>
      </c>
      <c r="G376" s="164" t="s">
        <v>384</v>
      </c>
      <c r="H376" s="163" t="s">
        <v>390</v>
      </c>
      <c r="I376" s="385"/>
      <c r="J376" s="385"/>
      <c r="K376" s="27" t="s">
        <v>391</v>
      </c>
      <c r="L376" s="27" t="s">
        <v>391</v>
      </c>
      <c r="M376" s="17" t="str">
        <f>IFERROR(VLOOKUP(W376,#REF!,2,FALSE),"")</f>
        <v/>
      </c>
      <c r="N376" s="385"/>
      <c r="O376" s="385"/>
      <c r="P376" s="385"/>
      <c r="Q376" s="386"/>
      <c r="R376" s="386"/>
      <c r="S376" s="386">
        <v>2929</v>
      </c>
      <c r="T376" s="385">
        <v>1</v>
      </c>
      <c r="U376" s="27" t="s">
        <v>391</v>
      </c>
      <c r="V376" s="85" t="str">
        <f t="shared" si="11"/>
        <v xml:space="preserve">LAM - </v>
      </c>
      <c r="W376" s="85" t="s">
        <v>25</v>
      </c>
    </row>
    <row r="377" spans="1:23" s="15" customFormat="1" ht="13">
      <c r="A377" s="387" t="s">
        <v>222</v>
      </c>
      <c r="B377" s="387" t="s">
        <v>402</v>
      </c>
      <c r="C377" s="389"/>
      <c r="D377" s="387">
        <v>1.1000000000000001</v>
      </c>
      <c r="E377" s="391" t="s">
        <v>22</v>
      </c>
      <c r="F377" s="163" t="s">
        <v>403</v>
      </c>
      <c r="G377" s="164" t="s">
        <v>396</v>
      </c>
      <c r="H377" s="163" t="s">
        <v>80</v>
      </c>
      <c r="I377" s="385" t="s">
        <v>146</v>
      </c>
      <c r="J377" s="385" t="s">
        <v>406</v>
      </c>
      <c r="K377" s="26">
        <v>50</v>
      </c>
      <c r="L377" s="20" t="s">
        <v>74</v>
      </c>
      <c r="M377" s="17" t="str">
        <f>IFERROR(VLOOKUP(W377,#REF!,2,FALSE),"")</f>
        <v/>
      </c>
      <c r="N377" s="385" t="s">
        <v>146</v>
      </c>
      <c r="O377" s="385" t="s">
        <v>406</v>
      </c>
      <c r="P377" s="385">
        <v>50</v>
      </c>
      <c r="Q377" s="386">
        <v>52</v>
      </c>
      <c r="R377" s="386">
        <v>40</v>
      </c>
      <c r="S377" s="386">
        <v>2929</v>
      </c>
      <c r="T377" s="385">
        <v>1</v>
      </c>
      <c r="U377" s="20" t="s">
        <v>74</v>
      </c>
      <c r="V377" s="85" t="str">
        <f t="shared" si="11"/>
        <v>MMS-63H 45~63 480Y</v>
      </c>
      <c r="W377" s="85" t="s">
        <v>223</v>
      </c>
    </row>
    <row r="378" spans="1:23" s="15" customFormat="1" ht="13">
      <c r="A378" s="388"/>
      <c r="B378" s="388"/>
      <c r="C378" s="390"/>
      <c r="D378" s="388"/>
      <c r="E378" s="392"/>
      <c r="F378" s="163" t="s">
        <v>395</v>
      </c>
      <c r="G378" s="164" t="s">
        <v>396</v>
      </c>
      <c r="H378" s="163" t="s">
        <v>397</v>
      </c>
      <c r="I378" s="385"/>
      <c r="J378" s="385"/>
      <c r="K378" s="27" t="s">
        <v>398</v>
      </c>
      <c r="L378" s="27" t="s">
        <v>398</v>
      </c>
      <c r="M378" s="17" t="str">
        <f>IFERROR(VLOOKUP(W378,#REF!,2,FALSE),"")</f>
        <v/>
      </c>
      <c r="N378" s="385"/>
      <c r="O378" s="385"/>
      <c r="P378" s="385"/>
      <c r="Q378" s="386"/>
      <c r="R378" s="386"/>
      <c r="S378" s="386">
        <v>2929</v>
      </c>
      <c r="T378" s="385">
        <v>1</v>
      </c>
      <c r="U378" s="27" t="s">
        <v>398</v>
      </c>
      <c r="V378" s="85" t="str">
        <f t="shared" si="11"/>
        <v xml:space="preserve">LAM - </v>
      </c>
      <c r="W378" s="85" t="s">
        <v>25</v>
      </c>
    </row>
    <row r="379" spans="1:23" s="15" customFormat="1" ht="13">
      <c r="A379" s="387" t="s">
        <v>224</v>
      </c>
      <c r="B379" s="387" t="s">
        <v>402</v>
      </c>
      <c r="C379" s="389"/>
      <c r="D379" s="387">
        <v>1.1000000000000001</v>
      </c>
      <c r="E379" s="391" t="s">
        <v>22</v>
      </c>
      <c r="F379" s="163" t="s">
        <v>403</v>
      </c>
      <c r="G379" s="164" t="s">
        <v>396</v>
      </c>
      <c r="H379" s="163" t="s">
        <v>80</v>
      </c>
      <c r="I379" s="385" t="s">
        <v>146</v>
      </c>
      <c r="J379" s="385" t="s">
        <v>406</v>
      </c>
      <c r="K379" s="26">
        <v>50</v>
      </c>
      <c r="L379" s="20" t="s">
        <v>77</v>
      </c>
      <c r="M379" s="17" t="str">
        <f>IFERROR(VLOOKUP(W379,#REF!,2,FALSE),"")</f>
        <v/>
      </c>
      <c r="N379" s="385" t="s">
        <v>146</v>
      </c>
      <c r="O379" s="385" t="s">
        <v>406</v>
      </c>
      <c r="P379" s="385">
        <v>50</v>
      </c>
      <c r="Q379" s="386">
        <v>52</v>
      </c>
      <c r="R379" s="386">
        <v>40</v>
      </c>
      <c r="S379" s="386">
        <v>2929</v>
      </c>
      <c r="T379" s="385">
        <v>1</v>
      </c>
      <c r="U379" s="20" t="s">
        <v>77</v>
      </c>
      <c r="V379" s="85" t="str">
        <f t="shared" si="11"/>
        <v>MMS-63H 47~65 480Y</v>
      </c>
      <c r="W379" s="85" t="s">
        <v>225</v>
      </c>
    </row>
    <row r="380" spans="1:23" s="15" customFormat="1" ht="13">
      <c r="A380" s="388"/>
      <c r="B380" s="388"/>
      <c r="C380" s="390"/>
      <c r="D380" s="388"/>
      <c r="E380" s="392"/>
      <c r="F380" s="163" t="s">
        <v>395</v>
      </c>
      <c r="G380" s="164" t="s">
        <v>396</v>
      </c>
      <c r="H380" s="163" t="s">
        <v>397</v>
      </c>
      <c r="I380" s="385"/>
      <c r="J380" s="385"/>
      <c r="K380" s="27" t="s">
        <v>398</v>
      </c>
      <c r="L380" s="27" t="s">
        <v>398</v>
      </c>
      <c r="M380" s="17" t="str">
        <f>IFERROR(VLOOKUP(W380,#REF!,2,FALSE),"")</f>
        <v/>
      </c>
      <c r="N380" s="385"/>
      <c r="O380" s="385"/>
      <c r="P380" s="385"/>
      <c r="Q380" s="386"/>
      <c r="R380" s="386"/>
      <c r="S380" s="386">
        <v>2929</v>
      </c>
      <c r="T380" s="385">
        <v>1</v>
      </c>
      <c r="U380" s="27" t="s">
        <v>398</v>
      </c>
      <c r="V380" s="85" t="str">
        <f t="shared" si="11"/>
        <v xml:space="preserve">LAM - </v>
      </c>
      <c r="W380" s="85" t="s">
        <v>25</v>
      </c>
    </row>
    <row r="381" spans="1:23" s="15" customFormat="1" ht="13">
      <c r="A381" s="387" t="s">
        <v>226</v>
      </c>
      <c r="B381" s="387" t="s">
        <v>402</v>
      </c>
      <c r="C381" s="389"/>
      <c r="D381" s="387">
        <v>1.1000000000000001</v>
      </c>
      <c r="E381" s="391" t="s">
        <v>22</v>
      </c>
      <c r="F381" s="163" t="s">
        <v>403</v>
      </c>
      <c r="G381" s="164" t="s">
        <v>396</v>
      </c>
      <c r="H381" s="163" t="s">
        <v>101</v>
      </c>
      <c r="I381" s="385" t="s">
        <v>146</v>
      </c>
      <c r="J381" s="385" t="s">
        <v>406</v>
      </c>
      <c r="K381" s="26">
        <v>50</v>
      </c>
      <c r="L381" s="20" t="s">
        <v>42</v>
      </c>
      <c r="M381" s="17" t="str">
        <f>IFERROR(VLOOKUP(W381,#REF!,2,FALSE),"")</f>
        <v/>
      </c>
      <c r="N381" s="385" t="s">
        <v>146</v>
      </c>
      <c r="O381" s="385" t="s">
        <v>406</v>
      </c>
      <c r="P381" s="385">
        <v>50</v>
      </c>
      <c r="Q381" s="386">
        <v>14</v>
      </c>
      <c r="R381" s="386">
        <v>10</v>
      </c>
      <c r="S381" s="386">
        <v>2929</v>
      </c>
      <c r="T381" s="385">
        <v>1</v>
      </c>
      <c r="U381" s="20" t="s">
        <v>42</v>
      </c>
      <c r="V381" s="85" t="str">
        <f t="shared" si="11"/>
        <v>MMS-100S 11~17 480Y</v>
      </c>
      <c r="W381" s="85" t="s">
        <v>227</v>
      </c>
    </row>
    <row r="382" spans="1:23" s="15" customFormat="1" ht="13">
      <c r="A382" s="388"/>
      <c r="B382" s="388"/>
      <c r="C382" s="390"/>
      <c r="D382" s="388"/>
      <c r="E382" s="392"/>
      <c r="F382" s="163" t="s">
        <v>395</v>
      </c>
      <c r="G382" s="164" t="s">
        <v>396</v>
      </c>
      <c r="H382" s="163" t="s">
        <v>397</v>
      </c>
      <c r="I382" s="385"/>
      <c r="J382" s="385"/>
      <c r="K382" s="27" t="s">
        <v>398</v>
      </c>
      <c r="L382" s="27" t="s">
        <v>398</v>
      </c>
      <c r="M382" s="17" t="str">
        <f>IFERROR(VLOOKUP(W382,#REF!,2,FALSE),"")</f>
        <v/>
      </c>
      <c r="N382" s="385"/>
      <c r="O382" s="385"/>
      <c r="P382" s="385"/>
      <c r="Q382" s="386"/>
      <c r="R382" s="386"/>
      <c r="S382" s="386">
        <v>2929</v>
      </c>
      <c r="T382" s="385">
        <v>1</v>
      </c>
      <c r="U382" s="27" t="s">
        <v>398</v>
      </c>
      <c r="V382" s="85" t="str">
        <f t="shared" si="11"/>
        <v xml:space="preserve">LAM - </v>
      </c>
      <c r="W382" s="85" t="s">
        <v>25</v>
      </c>
    </row>
    <row r="383" spans="1:23" s="15" customFormat="1" ht="13">
      <c r="A383" s="387" t="s">
        <v>228</v>
      </c>
      <c r="B383" s="387" t="s">
        <v>382</v>
      </c>
      <c r="C383" s="389"/>
      <c r="D383" s="387">
        <v>1.1000000000000001</v>
      </c>
      <c r="E383" s="391" t="s">
        <v>22</v>
      </c>
      <c r="F383" s="163" t="s">
        <v>383</v>
      </c>
      <c r="G383" s="164" t="s">
        <v>384</v>
      </c>
      <c r="H383" s="163" t="s">
        <v>101</v>
      </c>
      <c r="I383" s="385" t="s">
        <v>146</v>
      </c>
      <c r="J383" s="385" t="s">
        <v>387</v>
      </c>
      <c r="K383" s="26">
        <v>50</v>
      </c>
      <c r="L383" s="20" t="s">
        <v>45</v>
      </c>
      <c r="M383" s="17" t="str">
        <f>IFERROR(VLOOKUP(W383,#REF!,2,FALSE),"")</f>
        <v/>
      </c>
      <c r="N383" s="385" t="s">
        <v>146</v>
      </c>
      <c r="O383" s="385" t="s">
        <v>387</v>
      </c>
      <c r="P383" s="385">
        <v>50</v>
      </c>
      <c r="Q383" s="386">
        <v>21</v>
      </c>
      <c r="R383" s="386">
        <v>15</v>
      </c>
      <c r="S383" s="386">
        <v>2929</v>
      </c>
      <c r="T383" s="385">
        <v>1</v>
      </c>
      <c r="U383" s="20" t="s">
        <v>45</v>
      </c>
      <c r="V383" s="85" t="str">
        <f t="shared" si="11"/>
        <v>MMS-100S 14~22 480Y</v>
      </c>
      <c r="W383" s="85" t="s">
        <v>229</v>
      </c>
    </row>
    <row r="384" spans="1:23" s="15" customFormat="1" ht="13">
      <c r="A384" s="388"/>
      <c r="B384" s="388"/>
      <c r="C384" s="390"/>
      <c r="D384" s="388"/>
      <c r="E384" s="392"/>
      <c r="F384" s="163" t="s">
        <v>389</v>
      </c>
      <c r="G384" s="164" t="s">
        <v>384</v>
      </c>
      <c r="H384" s="163" t="s">
        <v>390</v>
      </c>
      <c r="I384" s="385"/>
      <c r="J384" s="385"/>
      <c r="K384" s="27" t="s">
        <v>391</v>
      </c>
      <c r="L384" s="27" t="s">
        <v>391</v>
      </c>
      <c r="M384" s="17" t="str">
        <f>IFERROR(VLOOKUP(W384,#REF!,2,FALSE),"")</f>
        <v/>
      </c>
      <c r="N384" s="385"/>
      <c r="O384" s="385"/>
      <c r="P384" s="385"/>
      <c r="Q384" s="386"/>
      <c r="R384" s="386"/>
      <c r="S384" s="386">
        <v>2929</v>
      </c>
      <c r="T384" s="385">
        <v>1</v>
      </c>
      <c r="U384" s="27" t="s">
        <v>391</v>
      </c>
      <c r="V384" s="85" t="str">
        <f t="shared" si="11"/>
        <v xml:space="preserve">LAM - </v>
      </c>
      <c r="W384" s="85" t="s">
        <v>25</v>
      </c>
    </row>
    <row r="385" spans="1:23" s="15" customFormat="1" ht="13">
      <c r="A385" s="387" t="s">
        <v>230</v>
      </c>
      <c r="B385" s="387" t="s">
        <v>410</v>
      </c>
      <c r="C385" s="389"/>
      <c r="D385" s="387">
        <v>1.1000000000000001</v>
      </c>
      <c r="E385" s="391" t="s">
        <v>22</v>
      </c>
      <c r="F385" s="163" t="s">
        <v>411</v>
      </c>
      <c r="G385" s="164" t="s">
        <v>412</v>
      </c>
      <c r="H385" s="163" t="s">
        <v>101</v>
      </c>
      <c r="I385" s="385" t="s">
        <v>146</v>
      </c>
      <c r="J385" s="385" t="s">
        <v>413</v>
      </c>
      <c r="K385" s="26">
        <v>50</v>
      </c>
      <c r="L385" s="20" t="s">
        <v>48</v>
      </c>
      <c r="M385" s="17" t="str">
        <f>IFERROR(VLOOKUP(W385,#REF!,2,FALSE),"")</f>
        <v/>
      </c>
      <c r="N385" s="385" t="s">
        <v>146</v>
      </c>
      <c r="O385" s="385" t="s">
        <v>413</v>
      </c>
      <c r="P385" s="385">
        <v>50</v>
      </c>
      <c r="Q385" s="386">
        <v>21</v>
      </c>
      <c r="R385" s="386">
        <v>15</v>
      </c>
      <c r="S385" s="386">
        <v>2929</v>
      </c>
      <c r="T385" s="385">
        <v>1</v>
      </c>
      <c r="U385" s="20" t="s">
        <v>48</v>
      </c>
      <c r="V385" s="85" t="str">
        <f t="shared" si="11"/>
        <v>MMS-100S 18~26 480Y</v>
      </c>
      <c r="W385" s="85" t="s">
        <v>231</v>
      </c>
    </row>
    <row r="386" spans="1:23" s="15" customFormat="1" ht="13">
      <c r="A386" s="388"/>
      <c r="B386" s="388"/>
      <c r="C386" s="390"/>
      <c r="D386" s="388"/>
      <c r="E386" s="392"/>
      <c r="F386" s="163" t="s">
        <v>414</v>
      </c>
      <c r="G386" s="164" t="s">
        <v>412</v>
      </c>
      <c r="H386" s="163" t="s">
        <v>415</v>
      </c>
      <c r="I386" s="385"/>
      <c r="J386" s="385"/>
      <c r="K386" s="27" t="s">
        <v>416</v>
      </c>
      <c r="L386" s="27" t="s">
        <v>416</v>
      </c>
      <c r="M386" s="17" t="str">
        <f>IFERROR(VLOOKUP(W386,#REF!,2,FALSE),"")</f>
        <v/>
      </c>
      <c r="N386" s="385"/>
      <c r="O386" s="385"/>
      <c r="P386" s="385"/>
      <c r="Q386" s="386"/>
      <c r="R386" s="386"/>
      <c r="S386" s="386">
        <v>2929</v>
      </c>
      <c r="T386" s="385">
        <v>1</v>
      </c>
      <c r="U386" s="27" t="s">
        <v>416</v>
      </c>
      <c r="V386" s="85" t="str">
        <f t="shared" si="11"/>
        <v xml:space="preserve">LAM - </v>
      </c>
      <c r="W386" s="85" t="s">
        <v>25</v>
      </c>
    </row>
    <row r="387" spans="1:23" s="15" customFormat="1" ht="13">
      <c r="A387" s="387" t="s">
        <v>232</v>
      </c>
      <c r="B387" s="387" t="s">
        <v>410</v>
      </c>
      <c r="C387" s="389"/>
      <c r="D387" s="387">
        <v>1.1000000000000001</v>
      </c>
      <c r="E387" s="391" t="s">
        <v>22</v>
      </c>
      <c r="F387" s="163" t="s">
        <v>411</v>
      </c>
      <c r="G387" s="164" t="s">
        <v>412</v>
      </c>
      <c r="H387" s="163" t="s">
        <v>101</v>
      </c>
      <c r="I387" s="385" t="s">
        <v>146</v>
      </c>
      <c r="J387" s="385" t="s">
        <v>413</v>
      </c>
      <c r="K387" s="26">
        <v>50</v>
      </c>
      <c r="L387" s="20" t="s">
        <v>51</v>
      </c>
      <c r="M387" s="17" t="str">
        <f>IFERROR(VLOOKUP(W387,#REF!,2,FALSE),"")</f>
        <v/>
      </c>
      <c r="N387" s="385" t="s">
        <v>146</v>
      </c>
      <c r="O387" s="385" t="s">
        <v>413</v>
      </c>
      <c r="P387" s="385">
        <v>50</v>
      </c>
      <c r="Q387" s="386">
        <v>27</v>
      </c>
      <c r="R387" s="386">
        <v>20</v>
      </c>
      <c r="S387" s="386">
        <v>2929</v>
      </c>
      <c r="T387" s="385">
        <v>1</v>
      </c>
      <c r="U387" s="20" t="s">
        <v>51</v>
      </c>
      <c r="V387" s="85" t="str">
        <f t="shared" si="11"/>
        <v>MMS-100S 22~32 480Y</v>
      </c>
      <c r="W387" s="85" t="s">
        <v>233</v>
      </c>
    </row>
    <row r="388" spans="1:23" s="15" customFormat="1" ht="13">
      <c r="A388" s="388"/>
      <c r="B388" s="388"/>
      <c r="C388" s="390"/>
      <c r="D388" s="388"/>
      <c r="E388" s="392"/>
      <c r="F388" s="163" t="s">
        <v>414</v>
      </c>
      <c r="G388" s="164" t="s">
        <v>412</v>
      </c>
      <c r="H388" s="163" t="s">
        <v>415</v>
      </c>
      <c r="I388" s="385"/>
      <c r="J388" s="385"/>
      <c r="K388" s="27" t="s">
        <v>416</v>
      </c>
      <c r="L388" s="27" t="s">
        <v>416</v>
      </c>
      <c r="M388" s="17" t="str">
        <f>IFERROR(VLOOKUP(W388,#REF!,2,FALSE),"")</f>
        <v/>
      </c>
      <c r="N388" s="385"/>
      <c r="O388" s="385"/>
      <c r="P388" s="385"/>
      <c r="Q388" s="386"/>
      <c r="R388" s="386"/>
      <c r="S388" s="386">
        <v>2929</v>
      </c>
      <c r="T388" s="385">
        <v>1</v>
      </c>
      <c r="U388" s="27" t="s">
        <v>416</v>
      </c>
      <c r="V388" s="85" t="str">
        <f t="shared" si="11"/>
        <v xml:space="preserve">LAM - </v>
      </c>
      <c r="W388" s="85" t="s">
        <v>25</v>
      </c>
    </row>
    <row r="389" spans="1:23" s="15" customFormat="1" ht="13">
      <c r="A389" s="387" t="s">
        <v>234</v>
      </c>
      <c r="B389" s="387" t="s">
        <v>410</v>
      </c>
      <c r="C389" s="389"/>
      <c r="D389" s="387">
        <v>1.1000000000000001</v>
      </c>
      <c r="E389" s="391" t="s">
        <v>22</v>
      </c>
      <c r="F389" s="163" t="s">
        <v>411</v>
      </c>
      <c r="G389" s="164" t="s">
        <v>412</v>
      </c>
      <c r="H389" s="163" t="s">
        <v>101</v>
      </c>
      <c r="I389" s="385" t="s">
        <v>146</v>
      </c>
      <c r="J389" s="385" t="s">
        <v>413</v>
      </c>
      <c r="K389" s="26">
        <v>50</v>
      </c>
      <c r="L389" s="20" t="s">
        <v>54</v>
      </c>
      <c r="M389" s="17" t="str">
        <f>IFERROR(VLOOKUP(W389,#REF!,2,FALSE),"")</f>
        <v/>
      </c>
      <c r="N389" s="385" t="s">
        <v>146</v>
      </c>
      <c r="O389" s="385" t="s">
        <v>413</v>
      </c>
      <c r="P389" s="385">
        <v>50</v>
      </c>
      <c r="Q389" s="386">
        <v>40</v>
      </c>
      <c r="R389" s="386">
        <v>30</v>
      </c>
      <c r="S389" s="386">
        <v>2929</v>
      </c>
      <c r="T389" s="385">
        <v>1</v>
      </c>
      <c r="U389" s="20" t="s">
        <v>54</v>
      </c>
      <c r="V389" s="85" t="str">
        <f t="shared" si="11"/>
        <v>MMS-100S 28~40 480Y</v>
      </c>
      <c r="W389" s="85" t="s">
        <v>235</v>
      </c>
    </row>
    <row r="390" spans="1:23" s="15" customFormat="1" ht="13">
      <c r="A390" s="388"/>
      <c r="B390" s="388"/>
      <c r="C390" s="390"/>
      <c r="D390" s="388"/>
      <c r="E390" s="392"/>
      <c r="F390" s="163" t="s">
        <v>414</v>
      </c>
      <c r="G390" s="164" t="s">
        <v>412</v>
      </c>
      <c r="H390" s="163" t="s">
        <v>415</v>
      </c>
      <c r="I390" s="385"/>
      <c r="J390" s="385"/>
      <c r="K390" s="27" t="s">
        <v>416</v>
      </c>
      <c r="L390" s="27" t="s">
        <v>416</v>
      </c>
      <c r="M390" s="17" t="str">
        <f>IFERROR(VLOOKUP(W390,#REF!,2,FALSE),"")</f>
        <v/>
      </c>
      <c r="N390" s="385"/>
      <c r="O390" s="385"/>
      <c r="P390" s="385"/>
      <c r="Q390" s="386"/>
      <c r="R390" s="386"/>
      <c r="S390" s="386">
        <v>2929</v>
      </c>
      <c r="T390" s="385">
        <v>1</v>
      </c>
      <c r="U390" s="27" t="s">
        <v>416</v>
      </c>
      <c r="V390" s="85" t="str">
        <f t="shared" si="11"/>
        <v xml:space="preserve">LAM - </v>
      </c>
      <c r="W390" s="85" t="s">
        <v>25</v>
      </c>
    </row>
    <row r="391" spans="1:23" s="15" customFormat="1" ht="13">
      <c r="A391" s="387" t="s">
        <v>236</v>
      </c>
      <c r="B391" s="387" t="s">
        <v>410</v>
      </c>
      <c r="C391" s="389"/>
      <c r="D391" s="387">
        <v>1.1000000000000001</v>
      </c>
      <c r="E391" s="391" t="s">
        <v>22</v>
      </c>
      <c r="F391" s="163" t="s">
        <v>411</v>
      </c>
      <c r="G391" s="164" t="s">
        <v>412</v>
      </c>
      <c r="H391" s="163" t="s">
        <v>101</v>
      </c>
      <c r="I391" s="385" t="s">
        <v>146</v>
      </c>
      <c r="J391" s="385" t="s">
        <v>413</v>
      </c>
      <c r="K391" s="26">
        <v>50</v>
      </c>
      <c r="L391" s="20" t="s">
        <v>71</v>
      </c>
      <c r="M391" s="17" t="str">
        <f>IFERROR(VLOOKUP(W391,#REF!,2,FALSE),"")</f>
        <v/>
      </c>
      <c r="N391" s="385" t="s">
        <v>146</v>
      </c>
      <c r="O391" s="385" t="s">
        <v>413</v>
      </c>
      <c r="P391" s="385">
        <v>50</v>
      </c>
      <c r="Q391" s="386">
        <v>40</v>
      </c>
      <c r="R391" s="386">
        <v>30</v>
      </c>
      <c r="S391" s="386">
        <v>2929</v>
      </c>
      <c r="T391" s="385">
        <v>1</v>
      </c>
      <c r="U391" s="20" t="s">
        <v>71</v>
      </c>
      <c r="V391" s="85" t="str">
        <f t="shared" si="11"/>
        <v>MMS-100S 34~50 480Y</v>
      </c>
      <c r="W391" s="85" t="s">
        <v>237</v>
      </c>
    </row>
    <row r="392" spans="1:23" s="15" customFormat="1" ht="13">
      <c r="A392" s="388"/>
      <c r="B392" s="388"/>
      <c r="C392" s="390"/>
      <c r="D392" s="388"/>
      <c r="E392" s="392"/>
      <c r="F392" s="163" t="s">
        <v>414</v>
      </c>
      <c r="G392" s="164" t="s">
        <v>412</v>
      </c>
      <c r="H392" s="163" t="s">
        <v>415</v>
      </c>
      <c r="I392" s="385"/>
      <c r="J392" s="385"/>
      <c r="K392" s="27" t="s">
        <v>416</v>
      </c>
      <c r="L392" s="27" t="s">
        <v>416</v>
      </c>
      <c r="M392" s="17" t="str">
        <f>IFERROR(VLOOKUP(W392,#REF!,2,FALSE),"")</f>
        <v/>
      </c>
      <c r="N392" s="385"/>
      <c r="O392" s="385"/>
      <c r="P392" s="385"/>
      <c r="Q392" s="386"/>
      <c r="R392" s="386"/>
      <c r="S392" s="386">
        <v>2929</v>
      </c>
      <c r="T392" s="385">
        <v>1</v>
      </c>
      <c r="U392" s="27" t="s">
        <v>416</v>
      </c>
      <c r="V392" s="85" t="str">
        <f t="shared" si="11"/>
        <v xml:space="preserve">LAM - </v>
      </c>
      <c r="W392" s="85" t="s">
        <v>25</v>
      </c>
    </row>
    <row r="393" spans="1:23" s="15" customFormat="1" ht="13">
      <c r="A393" s="387" t="s">
        <v>238</v>
      </c>
      <c r="B393" s="387" t="s">
        <v>410</v>
      </c>
      <c r="C393" s="389"/>
      <c r="D393" s="387">
        <v>1.1000000000000001</v>
      </c>
      <c r="E393" s="391" t="s">
        <v>22</v>
      </c>
      <c r="F393" s="163" t="s">
        <v>411</v>
      </c>
      <c r="G393" s="164" t="s">
        <v>412</v>
      </c>
      <c r="H393" s="163" t="s">
        <v>101</v>
      </c>
      <c r="I393" s="385" t="s">
        <v>146</v>
      </c>
      <c r="J393" s="385" t="s">
        <v>413</v>
      </c>
      <c r="K393" s="26">
        <v>40</v>
      </c>
      <c r="L393" s="20" t="s">
        <v>74</v>
      </c>
      <c r="M393" s="17" t="str">
        <f>IFERROR(VLOOKUP(W393,#REF!,2,FALSE),"")</f>
        <v/>
      </c>
      <c r="N393" s="385" t="s">
        <v>146</v>
      </c>
      <c r="O393" s="385" t="s">
        <v>413</v>
      </c>
      <c r="P393" s="385">
        <v>40</v>
      </c>
      <c r="Q393" s="386">
        <v>52</v>
      </c>
      <c r="R393" s="386">
        <v>40</v>
      </c>
      <c r="S393" s="386">
        <v>2929</v>
      </c>
      <c r="T393" s="385">
        <v>1</v>
      </c>
      <c r="U393" s="20" t="s">
        <v>74</v>
      </c>
      <c r="V393" s="85" t="str">
        <f t="shared" si="11"/>
        <v>MMS-100S 45~63 480Y</v>
      </c>
      <c r="W393" s="85" t="s">
        <v>239</v>
      </c>
    </row>
    <row r="394" spans="1:23" s="15" customFormat="1" ht="13">
      <c r="A394" s="388"/>
      <c r="B394" s="388"/>
      <c r="C394" s="390"/>
      <c r="D394" s="388"/>
      <c r="E394" s="392"/>
      <c r="F394" s="163" t="s">
        <v>414</v>
      </c>
      <c r="G394" s="164" t="s">
        <v>412</v>
      </c>
      <c r="H394" s="163" t="s">
        <v>415</v>
      </c>
      <c r="I394" s="385"/>
      <c r="J394" s="385"/>
      <c r="K394" s="27" t="s">
        <v>416</v>
      </c>
      <c r="L394" s="27" t="s">
        <v>416</v>
      </c>
      <c r="M394" s="17" t="str">
        <f>IFERROR(VLOOKUP(W394,#REF!,2,FALSE),"")</f>
        <v/>
      </c>
      <c r="N394" s="385"/>
      <c r="O394" s="385"/>
      <c r="P394" s="385"/>
      <c r="Q394" s="386"/>
      <c r="R394" s="386"/>
      <c r="S394" s="386">
        <v>2929</v>
      </c>
      <c r="T394" s="385">
        <v>1</v>
      </c>
      <c r="U394" s="27" t="s">
        <v>416</v>
      </c>
      <c r="V394" s="85" t="str">
        <f t="shared" si="11"/>
        <v xml:space="preserve">LAM - </v>
      </c>
      <c r="W394" s="85" t="s">
        <v>25</v>
      </c>
    </row>
    <row r="395" spans="1:23" s="15" customFormat="1" ht="13">
      <c r="A395" s="387" t="s">
        <v>240</v>
      </c>
      <c r="B395" s="387" t="s">
        <v>410</v>
      </c>
      <c r="C395" s="389"/>
      <c r="D395" s="387">
        <v>1.1000000000000001</v>
      </c>
      <c r="E395" s="391" t="s">
        <v>22</v>
      </c>
      <c r="F395" s="163" t="s">
        <v>411</v>
      </c>
      <c r="G395" s="164" t="s">
        <v>412</v>
      </c>
      <c r="H395" s="163" t="s">
        <v>101</v>
      </c>
      <c r="I395" s="385" t="s">
        <v>146</v>
      </c>
      <c r="J395" s="385" t="s">
        <v>413</v>
      </c>
      <c r="K395" s="26">
        <v>40</v>
      </c>
      <c r="L395" s="20" t="s">
        <v>116</v>
      </c>
      <c r="M395" s="17" t="str">
        <f>IFERROR(VLOOKUP(W395,#REF!,2,FALSE),"")</f>
        <v/>
      </c>
      <c r="N395" s="385" t="s">
        <v>146</v>
      </c>
      <c r="O395" s="385" t="s">
        <v>413</v>
      </c>
      <c r="P395" s="385">
        <v>40</v>
      </c>
      <c r="Q395" s="386">
        <v>65</v>
      </c>
      <c r="R395" s="386">
        <v>50</v>
      </c>
      <c r="S395" s="386">
        <v>2929</v>
      </c>
      <c r="T395" s="385">
        <v>1</v>
      </c>
      <c r="U395" s="20" t="s">
        <v>116</v>
      </c>
      <c r="V395" s="85" t="str">
        <f t="shared" si="11"/>
        <v>MMS-100S 55~75 480Y</v>
      </c>
      <c r="W395" s="85" t="s">
        <v>241</v>
      </c>
    </row>
    <row r="396" spans="1:23" s="15" customFormat="1" ht="13">
      <c r="A396" s="388"/>
      <c r="B396" s="388"/>
      <c r="C396" s="390"/>
      <c r="D396" s="388"/>
      <c r="E396" s="392"/>
      <c r="F396" s="163" t="s">
        <v>414</v>
      </c>
      <c r="G396" s="164" t="s">
        <v>412</v>
      </c>
      <c r="H396" s="163" t="s">
        <v>415</v>
      </c>
      <c r="I396" s="385"/>
      <c r="J396" s="385"/>
      <c r="K396" s="27" t="s">
        <v>416</v>
      </c>
      <c r="L396" s="27" t="s">
        <v>416</v>
      </c>
      <c r="M396" s="17" t="str">
        <f>IFERROR(VLOOKUP(W396,#REF!,2,FALSE),"")</f>
        <v/>
      </c>
      <c r="N396" s="385"/>
      <c r="O396" s="385"/>
      <c r="P396" s="385"/>
      <c r="Q396" s="386"/>
      <c r="R396" s="386"/>
      <c r="S396" s="386">
        <v>2929</v>
      </c>
      <c r="T396" s="385">
        <v>1</v>
      </c>
      <c r="U396" s="27" t="s">
        <v>416</v>
      </c>
      <c r="V396" s="85" t="str">
        <f t="shared" si="11"/>
        <v xml:space="preserve">LAM - </v>
      </c>
      <c r="W396" s="85" t="s">
        <v>25</v>
      </c>
    </row>
    <row r="397" spans="1:23" s="15" customFormat="1" ht="13">
      <c r="A397" s="387" t="s">
        <v>242</v>
      </c>
      <c r="B397" s="387" t="s">
        <v>410</v>
      </c>
      <c r="C397" s="389"/>
      <c r="D397" s="387">
        <v>1.1000000000000001</v>
      </c>
      <c r="E397" s="391" t="s">
        <v>22</v>
      </c>
      <c r="F397" s="163" t="s">
        <v>411</v>
      </c>
      <c r="G397" s="164" t="s">
        <v>412</v>
      </c>
      <c r="H397" s="163" t="s">
        <v>101</v>
      </c>
      <c r="I397" s="385" t="s">
        <v>146</v>
      </c>
      <c r="J397" s="385" t="s">
        <v>413</v>
      </c>
      <c r="K397" s="26">
        <v>40</v>
      </c>
      <c r="L397" s="20" t="s">
        <v>119</v>
      </c>
      <c r="M397" s="17" t="str">
        <f>IFERROR(VLOOKUP(W397,#REF!,2,FALSE),"")</f>
        <v/>
      </c>
      <c r="N397" s="385" t="s">
        <v>146</v>
      </c>
      <c r="O397" s="385" t="s">
        <v>413</v>
      </c>
      <c r="P397" s="385">
        <v>40</v>
      </c>
      <c r="Q397" s="386">
        <v>77</v>
      </c>
      <c r="R397" s="386">
        <v>60</v>
      </c>
      <c r="S397" s="386">
        <v>2929</v>
      </c>
      <c r="T397" s="385">
        <v>1</v>
      </c>
      <c r="U397" s="20" t="s">
        <v>119</v>
      </c>
      <c r="V397" s="85" t="str">
        <f t="shared" si="11"/>
        <v>MMS-100S 70~90 480Y</v>
      </c>
      <c r="W397" s="85" t="s">
        <v>243</v>
      </c>
    </row>
    <row r="398" spans="1:23" s="15" customFormat="1" ht="13">
      <c r="A398" s="388"/>
      <c r="B398" s="388"/>
      <c r="C398" s="390"/>
      <c r="D398" s="388"/>
      <c r="E398" s="392"/>
      <c r="F398" s="163" t="s">
        <v>414</v>
      </c>
      <c r="G398" s="164" t="s">
        <v>412</v>
      </c>
      <c r="H398" s="163" t="s">
        <v>415</v>
      </c>
      <c r="I398" s="385"/>
      <c r="J398" s="385"/>
      <c r="K398" s="27" t="s">
        <v>416</v>
      </c>
      <c r="L398" s="27" t="s">
        <v>416</v>
      </c>
      <c r="M398" s="17" t="str">
        <f>IFERROR(VLOOKUP(W398,#REF!,2,FALSE),"")</f>
        <v/>
      </c>
      <c r="N398" s="385"/>
      <c r="O398" s="385"/>
      <c r="P398" s="385"/>
      <c r="Q398" s="386"/>
      <c r="R398" s="386"/>
      <c r="S398" s="386">
        <v>2929</v>
      </c>
      <c r="T398" s="385">
        <v>1</v>
      </c>
      <c r="U398" s="27" t="s">
        <v>416</v>
      </c>
      <c r="V398" s="85" t="str">
        <f t="shared" si="11"/>
        <v xml:space="preserve">LAM - </v>
      </c>
      <c r="W398" s="85" t="s">
        <v>25</v>
      </c>
    </row>
    <row r="399" spans="1:23" s="15" customFormat="1" ht="13">
      <c r="A399" s="387" t="s">
        <v>244</v>
      </c>
      <c r="B399" s="387" t="s">
        <v>410</v>
      </c>
      <c r="C399" s="389"/>
      <c r="D399" s="387">
        <v>1.1000000000000001</v>
      </c>
      <c r="E399" s="391" t="s">
        <v>22</v>
      </c>
      <c r="F399" s="163" t="s">
        <v>411</v>
      </c>
      <c r="G399" s="164" t="s">
        <v>412</v>
      </c>
      <c r="H399" s="163" t="s">
        <v>101</v>
      </c>
      <c r="I399" s="385" t="s">
        <v>146</v>
      </c>
      <c r="J399" s="385" t="s">
        <v>413</v>
      </c>
      <c r="K399" s="26">
        <v>40</v>
      </c>
      <c r="L399" s="20" t="s">
        <v>122</v>
      </c>
      <c r="M399" s="17" t="str">
        <f>IFERROR(VLOOKUP(W399,#REF!,2,FALSE),"")</f>
        <v/>
      </c>
      <c r="N399" s="385" t="s">
        <v>146</v>
      </c>
      <c r="O399" s="385" t="s">
        <v>413</v>
      </c>
      <c r="P399" s="385">
        <v>40</v>
      </c>
      <c r="Q399" s="386">
        <v>96</v>
      </c>
      <c r="R399" s="386">
        <v>75</v>
      </c>
      <c r="S399" s="386">
        <v>2929</v>
      </c>
      <c r="T399" s="385">
        <v>1</v>
      </c>
      <c r="U399" s="20" t="s">
        <v>122</v>
      </c>
      <c r="V399" s="85" t="str">
        <f t="shared" si="11"/>
        <v>MMS-100S 80~100 480Y</v>
      </c>
      <c r="W399" s="85" t="s">
        <v>245</v>
      </c>
    </row>
    <row r="400" spans="1:23" s="15" customFormat="1" ht="13">
      <c r="A400" s="388"/>
      <c r="B400" s="388"/>
      <c r="C400" s="390"/>
      <c r="D400" s="388"/>
      <c r="E400" s="392"/>
      <c r="F400" s="163" t="s">
        <v>414</v>
      </c>
      <c r="G400" s="164" t="s">
        <v>412</v>
      </c>
      <c r="H400" s="163" t="s">
        <v>415</v>
      </c>
      <c r="I400" s="385"/>
      <c r="J400" s="385"/>
      <c r="K400" s="27" t="s">
        <v>416</v>
      </c>
      <c r="L400" s="27" t="s">
        <v>416</v>
      </c>
      <c r="M400" s="17" t="str">
        <f>IFERROR(VLOOKUP(W400,#REF!,2,FALSE),"")</f>
        <v/>
      </c>
      <c r="N400" s="385"/>
      <c r="O400" s="385"/>
      <c r="P400" s="385"/>
      <c r="Q400" s="386"/>
      <c r="R400" s="386"/>
      <c r="S400" s="386">
        <v>2929</v>
      </c>
      <c r="T400" s="385">
        <v>1</v>
      </c>
      <c r="U400" s="27" t="s">
        <v>416</v>
      </c>
      <c r="V400" s="85" t="str">
        <f t="shared" si="11"/>
        <v xml:space="preserve">LAM - </v>
      </c>
      <c r="W400" s="85" t="s">
        <v>25</v>
      </c>
    </row>
    <row r="401" spans="1:23" s="15" customFormat="1" ht="13">
      <c r="A401" s="387" t="s">
        <v>246</v>
      </c>
      <c r="B401" s="387" t="s">
        <v>410</v>
      </c>
      <c r="C401" s="389"/>
      <c r="D401" s="387">
        <v>1.1000000000000001</v>
      </c>
      <c r="E401" s="391" t="s">
        <v>22</v>
      </c>
      <c r="F401" s="163" t="s">
        <v>411</v>
      </c>
      <c r="G401" s="164" t="s">
        <v>412</v>
      </c>
      <c r="H401" s="163" t="s">
        <v>125</v>
      </c>
      <c r="I401" s="385" t="s">
        <v>146</v>
      </c>
      <c r="J401" s="385" t="s">
        <v>413</v>
      </c>
      <c r="K401" s="26">
        <v>65</v>
      </c>
      <c r="L401" s="20" t="s">
        <v>42</v>
      </c>
      <c r="M401" s="17" t="str">
        <f>IFERROR(VLOOKUP(W401,#REF!,2,FALSE),"")</f>
        <v/>
      </c>
      <c r="N401" s="385" t="s">
        <v>146</v>
      </c>
      <c r="O401" s="385" t="s">
        <v>413</v>
      </c>
      <c r="P401" s="385">
        <v>65</v>
      </c>
      <c r="Q401" s="386">
        <v>14</v>
      </c>
      <c r="R401" s="386">
        <v>10</v>
      </c>
      <c r="S401" s="386">
        <v>2929</v>
      </c>
      <c r="T401" s="385">
        <v>1</v>
      </c>
      <c r="U401" s="20" t="s">
        <v>42</v>
      </c>
      <c r="V401" s="85" t="str">
        <f t="shared" si="11"/>
        <v>MMS-100H 11~17 480Y</v>
      </c>
      <c r="W401" s="85" t="s">
        <v>247</v>
      </c>
    </row>
    <row r="402" spans="1:23" s="15" customFormat="1" ht="13">
      <c r="A402" s="388"/>
      <c r="B402" s="388"/>
      <c r="C402" s="390"/>
      <c r="D402" s="388"/>
      <c r="E402" s="392"/>
      <c r="F402" s="163" t="s">
        <v>414</v>
      </c>
      <c r="G402" s="164" t="s">
        <v>412</v>
      </c>
      <c r="H402" s="163" t="s">
        <v>415</v>
      </c>
      <c r="I402" s="385"/>
      <c r="J402" s="385"/>
      <c r="K402" s="27" t="s">
        <v>416</v>
      </c>
      <c r="L402" s="27" t="s">
        <v>416</v>
      </c>
      <c r="M402" s="17" t="str">
        <f>IFERROR(VLOOKUP(W402,#REF!,2,FALSE),"")</f>
        <v/>
      </c>
      <c r="N402" s="385"/>
      <c r="O402" s="385"/>
      <c r="P402" s="385"/>
      <c r="Q402" s="386"/>
      <c r="R402" s="386"/>
      <c r="S402" s="386">
        <v>2929</v>
      </c>
      <c r="T402" s="385">
        <v>1</v>
      </c>
      <c r="U402" s="27" t="s">
        <v>416</v>
      </c>
      <c r="V402" s="85" t="str">
        <f t="shared" si="11"/>
        <v xml:space="preserve">LAM - </v>
      </c>
      <c r="W402" s="85" t="s">
        <v>25</v>
      </c>
    </row>
    <row r="403" spans="1:23" s="15" customFormat="1" ht="13">
      <c r="A403" s="387" t="s">
        <v>248</v>
      </c>
      <c r="B403" s="387" t="s">
        <v>410</v>
      </c>
      <c r="C403" s="389"/>
      <c r="D403" s="387">
        <v>1.1000000000000001</v>
      </c>
      <c r="E403" s="391" t="s">
        <v>22</v>
      </c>
      <c r="F403" s="163" t="s">
        <v>411</v>
      </c>
      <c r="G403" s="164" t="s">
        <v>412</v>
      </c>
      <c r="H403" s="163" t="s">
        <v>125</v>
      </c>
      <c r="I403" s="385" t="s">
        <v>146</v>
      </c>
      <c r="J403" s="385" t="s">
        <v>413</v>
      </c>
      <c r="K403" s="26">
        <v>65</v>
      </c>
      <c r="L403" s="20" t="s">
        <v>45</v>
      </c>
      <c r="M403" s="17" t="str">
        <f>IFERROR(VLOOKUP(W403,#REF!,2,FALSE),"")</f>
        <v/>
      </c>
      <c r="N403" s="385" t="s">
        <v>146</v>
      </c>
      <c r="O403" s="385" t="s">
        <v>413</v>
      </c>
      <c r="P403" s="385">
        <v>65</v>
      </c>
      <c r="Q403" s="386">
        <v>21</v>
      </c>
      <c r="R403" s="386">
        <v>15</v>
      </c>
      <c r="S403" s="386">
        <v>2929</v>
      </c>
      <c r="T403" s="385">
        <v>1</v>
      </c>
      <c r="U403" s="20" t="s">
        <v>45</v>
      </c>
      <c r="V403" s="85" t="str">
        <f t="shared" si="11"/>
        <v>MMS-100H 14~22 480Y</v>
      </c>
      <c r="W403" s="85" t="s">
        <v>249</v>
      </c>
    </row>
    <row r="404" spans="1:23" s="15" customFormat="1" ht="13">
      <c r="A404" s="388"/>
      <c r="B404" s="388"/>
      <c r="C404" s="390"/>
      <c r="D404" s="388"/>
      <c r="E404" s="392"/>
      <c r="F404" s="163" t="s">
        <v>414</v>
      </c>
      <c r="G404" s="164" t="s">
        <v>412</v>
      </c>
      <c r="H404" s="163" t="s">
        <v>415</v>
      </c>
      <c r="I404" s="385"/>
      <c r="J404" s="385"/>
      <c r="K404" s="27" t="s">
        <v>416</v>
      </c>
      <c r="L404" s="27" t="s">
        <v>416</v>
      </c>
      <c r="M404" s="17" t="str">
        <f>IFERROR(VLOOKUP(W404,#REF!,2,FALSE),"")</f>
        <v/>
      </c>
      <c r="N404" s="385"/>
      <c r="O404" s="385"/>
      <c r="P404" s="385"/>
      <c r="Q404" s="386"/>
      <c r="R404" s="386"/>
      <c r="S404" s="386">
        <v>2929</v>
      </c>
      <c r="T404" s="385">
        <v>1</v>
      </c>
      <c r="U404" s="27" t="s">
        <v>416</v>
      </c>
      <c r="V404" s="85" t="str">
        <f t="shared" ref="V404:V421" si="12">+H404&amp;" "&amp;U404&amp;" "&amp;I404</f>
        <v xml:space="preserve">LAM - </v>
      </c>
      <c r="W404" s="85" t="s">
        <v>25</v>
      </c>
    </row>
    <row r="405" spans="1:23" s="15" customFormat="1" ht="13">
      <c r="A405" s="387" t="s">
        <v>250</v>
      </c>
      <c r="B405" s="387" t="s">
        <v>410</v>
      </c>
      <c r="C405" s="389"/>
      <c r="D405" s="387">
        <v>1.1000000000000001</v>
      </c>
      <c r="E405" s="391" t="s">
        <v>22</v>
      </c>
      <c r="F405" s="163" t="s">
        <v>411</v>
      </c>
      <c r="G405" s="164" t="s">
        <v>412</v>
      </c>
      <c r="H405" s="163" t="s">
        <v>125</v>
      </c>
      <c r="I405" s="385" t="s">
        <v>146</v>
      </c>
      <c r="J405" s="385" t="s">
        <v>413</v>
      </c>
      <c r="K405" s="26">
        <v>65</v>
      </c>
      <c r="L405" s="20" t="s">
        <v>48</v>
      </c>
      <c r="M405" s="17" t="str">
        <f>IFERROR(VLOOKUP(W405,#REF!,2,FALSE),"")</f>
        <v/>
      </c>
      <c r="N405" s="385" t="s">
        <v>146</v>
      </c>
      <c r="O405" s="385" t="s">
        <v>413</v>
      </c>
      <c r="P405" s="385">
        <v>65</v>
      </c>
      <c r="Q405" s="386">
        <v>21</v>
      </c>
      <c r="R405" s="386">
        <v>15</v>
      </c>
      <c r="S405" s="386">
        <v>2929</v>
      </c>
      <c r="T405" s="385">
        <v>1</v>
      </c>
      <c r="U405" s="20" t="s">
        <v>48</v>
      </c>
      <c r="V405" s="85" t="str">
        <f t="shared" si="12"/>
        <v>MMS-100H 18~26 480Y</v>
      </c>
      <c r="W405" s="85" t="s">
        <v>251</v>
      </c>
    </row>
    <row r="406" spans="1:23" s="15" customFormat="1" ht="13">
      <c r="A406" s="388"/>
      <c r="B406" s="388"/>
      <c r="C406" s="390"/>
      <c r="D406" s="388"/>
      <c r="E406" s="392"/>
      <c r="F406" s="163" t="s">
        <v>414</v>
      </c>
      <c r="G406" s="164" t="s">
        <v>412</v>
      </c>
      <c r="H406" s="163" t="s">
        <v>415</v>
      </c>
      <c r="I406" s="385"/>
      <c r="J406" s="385"/>
      <c r="K406" s="27" t="s">
        <v>416</v>
      </c>
      <c r="L406" s="27" t="s">
        <v>416</v>
      </c>
      <c r="M406" s="17" t="str">
        <f>IFERROR(VLOOKUP(W406,#REF!,2,FALSE),"")</f>
        <v/>
      </c>
      <c r="N406" s="385"/>
      <c r="O406" s="385"/>
      <c r="P406" s="385"/>
      <c r="Q406" s="386"/>
      <c r="R406" s="386"/>
      <c r="S406" s="386">
        <v>2929</v>
      </c>
      <c r="T406" s="385">
        <v>1</v>
      </c>
      <c r="U406" s="27" t="s">
        <v>416</v>
      </c>
      <c r="V406" s="85" t="str">
        <f t="shared" si="12"/>
        <v xml:space="preserve">LAM - </v>
      </c>
      <c r="W406" s="85" t="s">
        <v>25</v>
      </c>
    </row>
    <row r="407" spans="1:23" s="15" customFormat="1" ht="13">
      <c r="A407" s="387" t="s">
        <v>252</v>
      </c>
      <c r="B407" s="387" t="s">
        <v>410</v>
      </c>
      <c r="C407" s="389"/>
      <c r="D407" s="387">
        <v>1.1000000000000001</v>
      </c>
      <c r="E407" s="391" t="s">
        <v>22</v>
      </c>
      <c r="F407" s="163" t="s">
        <v>411</v>
      </c>
      <c r="G407" s="164" t="s">
        <v>412</v>
      </c>
      <c r="H407" s="163" t="s">
        <v>125</v>
      </c>
      <c r="I407" s="385" t="s">
        <v>146</v>
      </c>
      <c r="J407" s="385" t="s">
        <v>413</v>
      </c>
      <c r="K407" s="26">
        <v>65</v>
      </c>
      <c r="L407" s="20" t="s">
        <v>51</v>
      </c>
      <c r="M407" s="17" t="str">
        <f>IFERROR(VLOOKUP(W407,#REF!,2,FALSE),"")</f>
        <v/>
      </c>
      <c r="N407" s="385" t="s">
        <v>146</v>
      </c>
      <c r="O407" s="385" t="s">
        <v>413</v>
      </c>
      <c r="P407" s="385">
        <v>65</v>
      </c>
      <c r="Q407" s="386">
        <v>27</v>
      </c>
      <c r="R407" s="386">
        <v>20</v>
      </c>
      <c r="S407" s="386">
        <v>2929</v>
      </c>
      <c r="T407" s="385">
        <v>1</v>
      </c>
      <c r="U407" s="20" t="s">
        <v>51</v>
      </c>
      <c r="V407" s="85" t="str">
        <f t="shared" si="12"/>
        <v>MMS-100H 22~32 480Y</v>
      </c>
      <c r="W407" s="85" t="s">
        <v>253</v>
      </c>
    </row>
    <row r="408" spans="1:23" s="15" customFormat="1" ht="13">
      <c r="A408" s="388"/>
      <c r="B408" s="388"/>
      <c r="C408" s="390"/>
      <c r="D408" s="388"/>
      <c r="E408" s="392"/>
      <c r="F408" s="163" t="s">
        <v>414</v>
      </c>
      <c r="G408" s="164" t="s">
        <v>412</v>
      </c>
      <c r="H408" s="163" t="s">
        <v>415</v>
      </c>
      <c r="I408" s="385"/>
      <c r="J408" s="385"/>
      <c r="K408" s="27" t="s">
        <v>416</v>
      </c>
      <c r="L408" s="27" t="s">
        <v>416</v>
      </c>
      <c r="M408" s="17" t="str">
        <f>IFERROR(VLOOKUP(W408,#REF!,2,FALSE),"")</f>
        <v/>
      </c>
      <c r="N408" s="385"/>
      <c r="O408" s="385"/>
      <c r="P408" s="385"/>
      <c r="Q408" s="386"/>
      <c r="R408" s="386"/>
      <c r="S408" s="386">
        <v>2929</v>
      </c>
      <c r="T408" s="385">
        <v>1</v>
      </c>
      <c r="U408" s="27" t="s">
        <v>416</v>
      </c>
      <c r="V408" s="85" t="str">
        <f t="shared" si="12"/>
        <v xml:space="preserve">LAM - </v>
      </c>
      <c r="W408" s="85" t="s">
        <v>25</v>
      </c>
    </row>
    <row r="409" spans="1:23" s="15" customFormat="1" ht="13">
      <c r="A409" s="387" t="s">
        <v>254</v>
      </c>
      <c r="B409" s="387" t="s">
        <v>410</v>
      </c>
      <c r="C409" s="389"/>
      <c r="D409" s="387">
        <v>1.1000000000000001</v>
      </c>
      <c r="E409" s="391" t="s">
        <v>22</v>
      </c>
      <c r="F409" s="163" t="s">
        <v>411</v>
      </c>
      <c r="G409" s="164" t="s">
        <v>412</v>
      </c>
      <c r="H409" s="163" t="s">
        <v>125</v>
      </c>
      <c r="I409" s="385" t="s">
        <v>146</v>
      </c>
      <c r="J409" s="385" t="s">
        <v>413</v>
      </c>
      <c r="K409" s="26">
        <v>65</v>
      </c>
      <c r="L409" s="20" t="s">
        <v>54</v>
      </c>
      <c r="M409" s="17" t="str">
        <f>IFERROR(VLOOKUP(W409,#REF!,2,FALSE),"")</f>
        <v/>
      </c>
      <c r="N409" s="385" t="s">
        <v>146</v>
      </c>
      <c r="O409" s="385" t="s">
        <v>413</v>
      </c>
      <c r="P409" s="385">
        <v>65</v>
      </c>
      <c r="Q409" s="386">
        <v>40</v>
      </c>
      <c r="R409" s="386">
        <v>30</v>
      </c>
      <c r="S409" s="386">
        <v>2929</v>
      </c>
      <c r="T409" s="385">
        <v>1</v>
      </c>
      <c r="U409" s="20" t="s">
        <v>54</v>
      </c>
      <c r="V409" s="85" t="str">
        <f t="shared" si="12"/>
        <v>MMS-100H 28~40 480Y</v>
      </c>
      <c r="W409" s="85" t="s">
        <v>255</v>
      </c>
    </row>
    <row r="410" spans="1:23" s="15" customFormat="1" ht="13">
      <c r="A410" s="388"/>
      <c r="B410" s="388"/>
      <c r="C410" s="390"/>
      <c r="D410" s="388"/>
      <c r="E410" s="392"/>
      <c r="F410" s="163" t="s">
        <v>414</v>
      </c>
      <c r="G410" s="164" t="s">
        <v>412</v>
      </c>
      <c r="H410" s="163" t="s">
        <v>415</v>
      </c>
      <c r="I410" s="385"/>
      <c r="J410" s="385"/>
      <c r="K410" s="27" t="s">
        <v>416</v>
      </c>
      <c r="L410" s="27" t="s">
        <v>416</v>
      </c>
      <c r="M410" s="17" t="str">
        <f>IFERROR(VLOOKUP(W410,#REF!,2,FALSE),"")</f>
        <v/>
      </c>
      <c r="N410" s="385"/>
      <c r="O410" s="385"/>
      <c r="P410" s="385"/>
      <c r="Q410" s="386"/>
      <c r="R410" s="386"/>
      <c r="S410" s="386">
        <v>2929</v>
      </c>
      <c r="T410" s="385">
        <v>1</v>
      </c>
      <c r="U410" s="27" t="s">
        <v>416</v>
      </c>
      <c r="V410" s="85" t="str">
        <f t="shared" si="12"/>
        <v xml:space="preserve">LAM - </v>
      </c>
      <c r="W410" s="85" t="s">
        <v>25</v>
      </c>
    </row>
    <row r="411" spans="1:23" s="15" customFormat="1" ht="13">
      <c r="A411" s="387" t="s">
        <v>256</v>
      </c>
      <c r="B411" s="387" t="s">
        <v>410</v>
      </c>
      <c r="C411" s="389"/>
      <c r="D411" s="387">
        <v>1.1000000000000001</v>
      </c>
      <c r="E411" s="391" t="s">
        <v>22</v>
      </c>
      <c r="F411" s="163" t="s">
        <v>411</v>
      </c>
      <c r="G411" s="164" t="s">
        <v>412</v>
      </c>
      <c r="H411" s="163" t="s">
        <v>125</v>
      </c>
      <c r="I411" s="385" t="s">
        <v>146</v>
      </c>
      <c r="J411" s="385" t="s">
        <v>413</v>
      </c>
      <c r="K411" s="26">
        <v>65</v>
      </c>
      <c r="L411" s="20" t="s">
        <v>71</v>
      </c>
      <c r="M411" s="17" t="str">
        <f>IFERROR(VLOOKUP(W411,#REF!,2,FALSE),"")</f>
        <v/>
      </c>
      <c r="N411" s="385" t="s">
        <v>146</v>
      </c>
      <c r="O411" s="385" t="s">
        <v>413</v>
      </c>
      <c r="P411" s="385">
        <v>65</v>
      </c>
      <c r="Q411" s="386">
        <v>40</v>
      </c>
      <c r="R411" s="386">
        <v>30</v>
      </c>
      <c r="S411" s="386">
        <v>2929</v>
      </c>
      <c r="T411" s="385">
        <v>1</v>
      </c>
      <c r="U411" s="20" t="s">
        <v>71</v>
      </c>
      <c r="V411" s="85" t="str">
        <f t="shared" si="12"/>
        <v>MMS-100H 34~50 480Y</v>
      </c>
      <c r="W411" s="85" t="s">
        <v>257</v>
      </c>
    </row>
    <row r="412" spans="1:23" s="15" customFormat="1" ht="13">
      <c r="A412" s="388"/>
      <c r="B412" s="388"/>
      <c r="C412" s="390"/>
      <c r="D412" s="388"/>
      <c r="E412" s="392"/>
      <c r="F412" s="163" t="s">
        <v>414</v>
      </c>
      <c r="G412" s="164" t="s">
        <v>412</v>
      </c>
      <c r="H412" s="163" t="s">
        <v>415</v>
      </c>
      <c r="I412" s="385"/>
      <c r="J412" s="385"/>
      <c r="K412" s="27" t="s">
        <v>416</v>
      </c>
      <c r="L412" s="27" t="s">
        <v>416</v>
      </c>
      <c r="M412" s="17" t="str">
        <f>IFERROR(VLOOKUP(W412,#REF!,2,FALSE),"")</f>
        <v/>
      </c>
      <c r="N412" s="385"/>
      <c r="O412" s="385"/>
      <c r="P412" s="385"/>
      <c r="Q412" s="386"/>
      <c r="R412" s="386"/>
      <c r="S412" s="386">
        <v>2929</v>
      </c>
      <c r="T412" s="385">
        <v>1</v>
      </c>
      <c r="U412" s="27" t="s">
        <v>416</v>
      </c>
      <c r="V412" s="85" t="str">
        <f t="shared" si="12"/>
        <v xml:space="preserve">LAM - </v>
      </c>
      <c r="W412" s="85" t="s">
        <v>25</v>
      </c>
    </row>
    <row r="413" spans="1:23" s="15" customFormat="1" ht="13">
      <c r="A413" s="387" t="s">
        <v>258</v>
      </c>
      <c r="B413" s="387" t="s">
        <v>410</v>
      </c>
      <c r="C413" s="389"/>
      <c r="D413" s="387">
        <v>1.1000000000000001</v>
      </c>
      <c r="E413" s="391" t="s">
        <v>22</v>
      </c>
      <c r="F413" s="163" t="s">
        <v>411</v>
      </c>
      <c r="G413" s="164" t="s">
        <v>412</v>
      </c>
      <c r="H413" s="163" t="s">
        <v>125</v>
      </c>
      <c r="I413" s="385" t="s">
        <v>146</v>
      </c>
      <c r="J413" s="385" t="s">
        <v>413</v>
      </c>
      <c r="K413" s="26">
        <v>50</v>
      </c>
      <c r="L413" s="20" t="s">
        <v>74</v>
      </c>
      <c r="M413" s="17" t="str">
        <f>IFERROR(VLOOKUP(W413,#REF!,2,FALSE),"")</f>
        <v/>
      </c>
      <c r="N413" s="385" t="s">
        <v>146</v>
      </c>
      <c r="O413" s="385" t="s">
        <v>413</v>
      </c>
      <c r="P413" s="385">
        <v>50</v>
      </c>
      <c r="Q413" s="386">
        <v>52</v>
      </c>
      <c r="R413" s="386">
        <v>40</v>
      </c>
      <c r="S413" s="386">
        <v>2929</v>
      </c>
      <c r="T413" s="385">
        <v>1</v>
      </c>
      <c r="U413" s="20" t="s">
        <v>74</v>
      </c>
      <c r="V413" s="85" t="str">
        <f t="shared" si="12"/>
        <v>MMS-100H 45~63 480Y</v>
      </c>
      <c r="W413" s="85" t="s">
        <v>259</v>
      </c>
    </row>
    <row r="414" spans="1:23" s="15" customFormat="1" ht="13">
      <c r="A414" s="388"/>
      <c r="B414" s="388"/>
      <c r="C414" s="390"/>
      <c r="D414" s="388"/>
      <c r="E414" s="392"/>
      <c r="F414" s="163" t="s">
        <v>414</v>
      </c>
      <c r="G414" s="164" t="s">
        <v>412</v>
      </c>
      <c r="H414" s="163" t="s">
        <v>415</v>
      </c>
      <c r="I414" s="385"/>
      <c r="J414" s="385"/>
      <c r="K414" s="27" t="s">
        <v>416</v>
      </c>
      <c r="L414" s="27" t="s">
        <v>416</v>
      </c>
      <c r="M414" s="17" t="str">
        <f>IFERROR(VLOOKUP(W414,#REF!,2,FALSE),"")</f>
        <v/>
      </c>
      <c r="N414" s="385"/>
      <c r="O414" s="385"/>
      <c r="P414" s="385"/>
      <c r="Q414" s="386"/>
      <c r="R414" s="386"/>
      <c r="S414" s="386">
        <v>2929</v>
      </c>
      <c r="T414" s="385">
        <v>1</v>
      </c>
      <c r="U414" s="27" t="s">
        <v>416</v>
      </c>
      <c r="V414" s="85" t="str">
        <f t="shared" si="12"/>
        <v xml:space="preserve">LAM - </v>
      </c>
      <c r="W414" s="85" t="s">
        <v>25</v>
      </c>
    </row>
    <row r="415" spans="1:23" s="15" customFormat="1" ht="13">
      <c r="A415" s="387" t="s">
        <v>260</v>
      </c>
      <c r="B415" s="387" t="s">
        <v>410</v>
      </c>
      <c r="C415" s="389"/>
      <c r="D415" s="387">
        <v>1.1000000000000001</v>
      </c>
      <c r="E415" s="391" t="s">
        <v>22</v>
      </c>
      <c r="F415" s="163" t="s">
        <v>411</v>
      </c>
      <c r="G415" s="164" t="s">
        <v>412</v>
      </c>
      <c r="H415" s="163" t="s">
        <v>125</v>
      </c>
      <c r="I415" s="385" t="s">
        <v>146</v>
      </c>
      <c r="J415" s="385" t="s">
        <v>413</v>
      </c>
      <c r="K415" s="26">
        <v>50</v>
      </c>
      <c r="L415" s="20" t="s">
        <v>116</v>
      </c>
      <c r="M415" s="17" t="str">
        <f>IFERROR(VLOOKUP(W415,#REF!,2,FALSE),"")</f>
        <v/>
      </c>
      <c r="N415" s="385" t="s">
        <v>146</v>
      </c>
      <c r="O415" s="385" t="s">
        <v>413</v>
      </c>
      <c r="P415" s="385">
        <v>50</v>
      </c>
      <c r="Q415" s="386">
        <v>65</v>
      </c>
      <c r="R415" s="386">
        <v>50</v>
      </c>
      <c r="S415" s="386">
        <v>2929</v>
      </c>
      <c r="T415" s="385">
        <v>1</v>
      </c>
      <c r="U415" s="20" t="s">
        <v>116</v>
      </c>
      <c r="V415" s="85" t="str">
        <f t="shared" si="12"/>
        <v>MMS-100H 55~75 480Y</v>
      </c>
      <c r="W415" s="85" t="s">
        <v>261</v>
      </c>
    </row>
    <row r="416" spans="1:23" s="15" customFormat="1" ht="13">
      <c r="A416" s="388"/>
      <c r="B416" s="388"/>
      <c r="C416" s="390"/>
      <c r="D416" s="388"/>
      <c r="E416" s="392"/>
      <c r="F416" s="163" t="s">
        <v>414</v>
      </c>
      <c r="G416" s="164" t="s">
        <v>412</v>
      </c>
      <c r="H416" s="163" t="s">
        <v>415</v>
      </c>
      <c r="I416" s="385"/>
      <c r="J416" s="385"/>
      <c r="K416" s="27" t="s">
        <v>416</v>
      </c>
      <c r="L416" s="27" t="s">
        <v>416</v>
      </c>
      <c r="M416" s="17" t="str">
        <f>IFERROR(VLOOKUP(W416,#REF!,2,FALSE),"")</f>
        <v/>
      </c>
      <c r="N416" s="385"/>
      <c r="O416" s="385"/>
      <c r="P416" s="385"/>
      <c r="Q416" s="386"/>
      <c r="R416" s="386"/>
      <c r="S416" s="386">
        <v>2929</v>
      </c>
      <c r="T416" s="385">
        <v>1</v>
      </c>
      <c r="U416" s="27" t="s">
        <v>416</v>
      </c>
      <c r="V416" s="85" t="str">
        <f t="shared" si="12"/>
        <v xml:space="preserve">LAM - </v>
      </c>
      <c r="W416" s="85" t="s">
        <v>25</v>
      </c>
    </row>
    <row r="417" spans="1:23" s="15" customFormat="1" ht="13">
      <c r="A417" s="387" t="s">
        <v>262</v>
      </c>
      <c r="B417" s="387" t="s">
        <v>410</v>
      </c>
      <c r="C417" s="389"/>
      <c r="D417" s="387">
        <v>1.1000000000000001</v>
      </c>
      <c r="E417" s="391" t="s">
        <v>22</v>
      </c>
      <c r="F417" s="163" t="s">
        <v>411</v>
      </c>
      <c r="G417" s="164" t="s">
        <v>412</v>
      </c>
      <c r="H417" s="163" t="s">
        <v>125</v>
      </c>
      <c r="I417" s="385" t="s">
        <v>146</v>
      </c>
      <c r="J417" s="385" t="s">
        <v>413</v>
      </c>
      <c r="K417" s="26">
        <v>50</v>
      </c>
      <c r="L417" s="20" t="s">
        <v>119</v>
      </c>
      <c r="M417" s="17" t="str">
        <f>IFERROR(VLOOKUP(W417,#REF!,2,FALSE),"")</f>
        <v/>
      </c>
      <c r="N417" s="385" t="s">
        <v>146</v>
      </c>
      <c r="O417" s="385" t="s">
        <v>413</v>
      </c>
      <c r="P417" s="385">
        <v>50</v>
      </c>
      <c r="Q417" s="386">
        <v>77</v>
      </c>
      <c r="R417" s="386">
        <v>60</v>
      </c>
      <c r="S417" s="386">
        <v>2929</v>
      </c>
      <c r="T417" s="385">
        <v>1</v>
      </c>
      <c r="U417" s="20" t="s">
        <v>119</v>
      </c>
      <c r="V417" s="85" t="str">
        <f t="shared" si="12"/>
        <v>MMS-100H 70~90 480Y</v>
      </c>
      <c r="W417" s="85" t="s">
        <v>263</v>
      </c>
    </row>
    <row r="418" spans="1:23" s="15" customFormat="1" ht="13">
      <c r="A418" s="388"/>
      <c r="B418" s="388"/>
      <c r="C418" s="390"/>
      <c r="D418" s="388"/>
      <c r="E418" s="392"/>
      <c r="F418" s="163" t="s">
        <v>414</v>
      </c>
      <c r="G418" s="164" t="s">
        <v>412</v>
      </c>
      <c r="H418" s="163" t="s">
        <v>415</v>
      </c>
      <c r="I418" s="385"/>
      <c r="J418" s="385"/>
      <c r="K418" s="27" t="s">
        <v>416</v>
      </c>
      <c r="L418" s="27" t="s">
        <v>416</v>
      </c>
      <c r="M418" s="17" t="str">
        <f>IFERROR(VLOOKUP(W418,#REF!,2,FALSE),"")</f>
        <v/>
      </c>
      <c r="N418" s="385"/>
      <c r="O418" s="385"/>
      <c r="P418" s="385"/>
      <c r="Q418" s="386"/>
      <c r="R418" s="386"/>
      <c r="S418" s="386">
        <v>2929</v>
      </c>
      <c r="T418" s="385">
        <v>1</v>
      </c>
      <c r="U418" s="27" t="s">
        <v>416</v>
      </c>
      <c r="V418" s="85" t="str">
        <f t="shared" si="12"/>
        <v xml:space="preserve">LAM - </v>
      </c>
      <c r="W418" s="85" t="s">
        <v>25</v>
      </c>
    </row>
    <row r="419" spans="1:23" s="15" customFormat="1" ht="13">
      <c r="A419" s="387" t="s">
        <v>264</v>
      </c>
      <c r="B419" s="387" t="s">
        <v>410</v>
      </c>
      <c r="C419" s="389"/>
      <c r="D419" s="387">
        <v>1.1000000000000001</v>
      </c>
      <c r="E419" s="391" t="s">
        <v>22</v>
      </c>
      <c r="F419" s="163" t="s">
        <v>411</v>
      </c>
      <c r="G419" s="164" t="s">
        <v>412</v>
      </c>
      <c r="H419" s="163" t="s">
        <v>125</v>
      </c>
      <c r="I419" s="385" t="s">
        <v>146</v>
      </c>
      <c r="J419" s="385" t="s">
        <v>413</v>
      </c>
      <c r="K419" s="26">
        <v>50</v>
      </c>
      <c r="L419" s="20" t="s">
        <v>122</v>
      </c>
      <c r="M419" s="17" t="str">
        <f>IFERROR(VLOOKUP(W419,#REF!,2,FALSE),"")</f>
        <v/>
      </c>
      <c r="N419" s="385" t="s">
        <v>146</v>
      </c>
      <c r="O419" s="385" t="s">
        <v>413</v>
      </c>
      <c r="P419" s="385">
        <v>50</v>
      </c>
      <c r="Q419" s="386">
        <v>96</v>
      </c>
      <c r="R419" s="386">
        <v>75</v>
      </c>
      <c r="S419" s="386">
        <v>2929</v>
      </c>
      <c r="T419" s="385">
        <v>1</v>
      </c>
      <c r="U419" s="20" t="s">
        <v>122</v>
      </c>
      <c r="V419" s="85" t="str">
        <f t="shared" si="12"/>
        <v>MMS-100H 80~100 480Y</v>
      </c>
      <c r="W419" s="85" t="s">
        <v>265</v>
      </c>
    </row>
    <row r="420" spans="1:23" s="15" customFormat="1" ht="13">
      <c r="A420" s="388"/>
      <c r="B420" s="388"/>
      <c r="C420" s="390"/>
      <c r="D420" s="388"/>
      <c r="E420" s="392"/>
      <c r="F420" s="163" t="s">
        <v>414</v>
      </c>
      <c r="G420" s="164" t="s">
        <v>412</v>
      </c>
      <c r="H420" s="163" t="s">
        <v>415</v>
      </c>
      <c r="I420" s="385"/>
      <c r="J420" s="385"/>
      <c r="K420" s="27" t="s">
        <v>416</v>
      </c>
      <c r="L420" s="27" t="s">
        <v>416</v>
      </c>
      <c r="M420" s="17" t="str">
        <f>IFERROR(VLOOKUP(W420,#REF!,2,FALSE),"")</f>
        <v/>
      </c>
      <c r="N420" s="385"/>
      <c r="O420" s="385"/>
      <c r="P420" s="385"/>
      <c r="Q420" s="386"/>
      <c r="R420" s="386"/>
      <c r="S420" s="386">
        <v>2929</v>
      </c>
      <c r="T420" s="385">
        <v>1</v>
      </c>
      <c r="U420" s="27" t="s">
        <v>416</v>
      </c>
      <c r="V420" s="85" t="str">
        <f t="shared" si="12"/>
        <v xml:space="preserve">LAM - </v>
      </c>
      <c r="W420" s="85" t="s">
        <v>25</v>
      </c>
    </row>
    <row r="421" spans="1:23" s="15" customFormat="1" ht="12.75" customHeight="1">
      <c r="A421" s="387" t="s">
        <v>266</v>
      </c>
      <c r="B421" s="387" t="s">
        <v>410</v>
      </c>
      <c r="C421" s="389"/>
      <c r="D421" s="387">
        <v>1.1000000000000001</v>
      </c>
      <c r="E421" s="391" t="s">
        <v>22</v>
      </c>
      <c r="F421" s="163" t="s">
        <v>411</v>
      </c>
      <c r="G421" s="164" t="s">
        <v>412</v>
      </c>
      <c r="H421" s="163" t="s">
        <v>417</v>
      </c>
      <c r="I421" s="385" t="s">
        <v>267</v>
      </c>
      <c r="J421" s="385" t="s">
        <v>413</v>
      </c>
      <c r="K421" s="26">
        <v>25</v>
      </c>
      <c r="L421" s="26" t="s">
        <v>147</v>
      </c>
      <c r="M421" s="17" t="str">
        <f>IFERROR(VLOOKUP(W421,#REF!,2,FALSE),"")</f>
        <v/>
      </c>
      <c r="N421" s="385" t="s">
        <v>267</v>
      </c>
      <c r="O421" s="385" t="s">
        <v>413</v>
      </c>
      <c r="P421" s="385">
        <v>25</v>
      </c>
      <c r="Q421" s="395">
        <v>0.16</v>
      </c>
      <c r="R421" s="395" t="s">
        <v>416</v>
      </c>
      <c r="S421" s="386">
        <v>2929</v>
      </c>
      <c r="T421" s="385">
        <v>1</v>
      </c>
      <c r="U421" s="26" t="s">
        <v>147</v>
      </c>
      <c r="V421" s="85" t="str">
        <f t="shared" si="12"/>
        <v>MMS-32H 0.1~0.16 600Y</v>
      </c>
      <c r="W421" s="85" t="s">
        <v>268</v>
      </c>
    </row>
    <row r="422" spans="1:23" s="15" customFormat="1" ht="12.75" customHeight="1">
      <c r="A422" s="393"/>
      <c r="B422" s="393"/>
      <c r="C422" s="394"/>
      <c r="D422" s="393"/>
      <c r="E422" s="391"/>
      <c r="F422" s="163" t="s">
        <v>389</v>
      </c>
      <c r="G422" s="164" t="s">
        <v>384</v>
      </c>
      <c r="H422" s="163" t="s">
        <v>390</v>
      </c>
      <c r="I422" s="385"/>
      <c r="J422" s="385"/>
      <c r="K422" s="27" t="s">
        <v>416</v>
      </c>
      <c r="L422" s="27" t="s">
        <v>416</v>
      </c>
      <c r="M422" s="17"/>
      <c r="N422" s="385"/>
      <c r="O422" s="385"/>
      <c r="P422" s="385"/>
      <c r="Q422" s="395"/>
      <c r="R422" s="395"/>
      <c r="S422" s="386"/>
      <c r="T422" s="385"/>
      <c r="U422" s="26"/>
      <c r="V422" s="85"/>
      <c r="W422" s="85"/>
    </row>
    <row r="423" spans="1:23" s="15" customFormat="1" ht="12.75" customHeight="1">
      <c r="A423" s="388"/>
      <c r="B423" s="388"/>
      <c r="C423" s="390"/>
      <c r="D423" s="388"/>
      <c r="E423" s="392"/>
      <c r="F423" s="163" t="s">
        <v>418</v>
      </c>
      <c r="G423" s="164" t="s">
        <v>419</v>
      </c>
      <c r="H423" s="163" t="s">
        <v>420</v>
      </c>
      <c r="I423" s="385"/>
      <c r="J423" s="385"/>
      <c r="K423" s="27" t="s">
        <v>416</v>
      </c>
      <c r="L423" s="27" t="s">
        <v>416</v>
      </c>
      <c r="M423" s="17" t="str">
        <f>IFERROR(VLOOKUP(W423,#REF!,2,FALSE),"")</f>
        <v/>
      </c>
      <c r="N423" s="385"/>
      <c r="O423" s="385"/>
      <c r="P423" s="385"/>
      <c r="Q423" s="386"/>
      <c r="R423" s="386"/>
      <c r="S423" s="386"/>
      <c r="T423" s="385">
        <v>1</v>
      </c>
      <c r="U423" s="27" t="s">
        <v>416</v>
      </c>
      <c r="V423" s="85" t="str">
        <f>+H423&amp;" "&amp;U423&amp;" "&amp;I423</f>
        <v xml:space="preserve">3RV1928-1H - </v>
      </c>
      <c r="W423" s="85" t="s">
        <v>25</v>
      </c>
    </row>
    <row r="424" spans="1:23" s="15" customFormat="1" ht="12.75" customHeight="1">
      <c r="A424" s="387" t="s">
        <v>269</v>
      </c>
      <c r="B424" s="387" t="s">
        <v>410</v>
      </c>
      <c r="C424" s="389"/>
      <c r="D424" s="387">
        <v>1.1000000000000001</v>
      </c>
      <c r="E424" s="391" t="s">
        <v>22</v>
      </c>
      <c r="F424" s="163" t="s">
        <v>411</v>
      </c>
      <c r="G424" s="164" t="s">
        <v>412</v>
      </c>
      <c r="H424" s="163" t="s">
        <v>417</v>
      </c>
      <c r="I424" s="385" t="s">
        <v>267</v>
      </c>
      <c r="J424" s="385" t="s">
        <v>413</v>
      </c>
      <c r="K424" s="26">
        <v>25</v>
      </c>
      <c r="L424" s="26" t="s">
        <v>150</v>
      </c>
      <c r="M424" s="17" t="str">
        <f>IFERROR(VLOOKUP(W424,#REF!,2,FALSE),"")</f>
        <v/>
      </c>
      <c r="N424" s="385" t="s">
        <v>267</v>
      </c>
      <c r="O424" s="385" t="s">
        <v>413</v>
      </c>
      <c r="P424" s="385">
        <v>25</v>
      </c>
      <c r="Q424" s="395">
        <v>0.25</v>
      </c>
      <c r="R424" s="395" t="s">
        <v>416</v>
      </c>
      <c r="S424" s="386">
        <v>2929</v>
      </c>
      <c r="T424" s="385">
        <v>1</v>
      </c>
      <c r="U424" s="26" t="s">
        <v>150</v>
      </c>
      <c r="V424" s="85" t="str">
        <f>+H424&amp;" "&amp;U424&amp;" "&amp;I424</f>
        <v>MMS-32H 0.16~0.25 600Y</v>
      </c>
      <c r="W424" s="85" t="s">
        <v>270</v>
      </c>
    </row>
    <row r="425" spans="1:23" s="15" customFormat="1" ht="12.75" customHeight="1">
      <c r="A425" s="393"/>
      <c r="B425" s="393"/>
      <c r="C425" s="394"/>
      <c r="D425" s="393"/>
      <c r="E425" s="391"/>
      <c r="F425" s="163" t="s">
        <v>389</v>
      </c>
      <c r="G425" s="164" t="s">
        <v>384</v>
      </c>
      <c r="H425" s="163" t="s">
        <v>390</v>
      </c>
      <c r="I425" s="385"/>
      <c r="J425" s="385"/>
      <c r="K425" s="27" t="s">
        <v>416</v>
      </c>
      <c r="L425" s="27" t="s">
        <v>416</v>
      </c>
      <c r="M425" s="17"/>
      <c r="N425" s="385"/>
      <c r="O425" s="385"/>
      <c r="P425" s="385"/>
      <c r="Q425" s="395"/>
      <c r="R425" s="395"/>
      <c r="S425" s="386"/>
      <c r="T425" s="385"/>
      <c r="U425" s="26"/>
      <c r="V425" s="85"/>
      <c r="W425" s="85"/>
    </row>
    <row r="426" spans="1:23" s="15" customFormat="1" ht="12.75" customHeight="1">
      <c r="A426" s="388"/>
      <c r="B426" s="388"/>
      <c r="C426" s="390"/>
      <c r="D426" s="388"/>
      <c r="E426" s="392"/>
      <c r="F426" s="163" t="s">
        <v>418</v>
      </c>
      <c r="G426" s="164" t="s">
        <v>419</v>
      </c>
      <c r="H426" s="163" t="s">
        <v>420</v>
      </c>
      <c r="I426" s="385"/>
      <c r="J426" s="385"/>
      <c r="K426" s="27" t="s">
        <v>416</v>
      </c>
      <c r="L426" s="27" t="s">
        <v>416</v>
      </c>
      <c r="M426" s="17" t="str">
        <f>IFERROR(VLOOKUP(W426,#REF!,2,FALSE),"")</f>
        <v/>
      </c>
      <c r="N426" s="385"/>
      <c r="O426" s="385"/>
      <c r="P426" s="385"/>
      <c r="Q426" s="386"/>
      <c r="R426" s="386"/>
      <c r="S426" s="386"/>
      <c r="T426" s="385">
        <v>1</v>
      </c>
      <c r="U426" s="27" t="s">
        <v>416</v>
      </c>
      <c r="V426" s="85" t="str">
        <f>+H426&amp;" "&amp;U426&amp;" "&amp;I426</f>
        <v xml:space="preserve">3RV1928-1H - </v>
      </c>
      <c r="W426" s="85" t="s">
        <v>25</v>
      </c>
    </row>
    <row r="427" spans="1:23" s="15" customFormat="1" ht="12.75" customHeight="1">
      <c r="A427" s="387" t="s">
        <v>271</v>
      </c>
      <c r="B427" s="387" t="s">
        <v>410</v>
      </c>
      <c r="C427" s="389"/>
      <c r="D427" s="387">
        <v>1.1000000000000001</v>
      </c>
      <c r="E427" s="391" t="s">
        <v>22</v>
      </c>
      <c r="F427" s="163" t="s">
        <v>411</v>
      </c>
      <c r="G427" s="164" t="s">
        <v>412</v>
      </c>
      <c r="H427" s="163" t="s">
        <v>417</v>
      </c>
      <c r="I427" s="385" t="s">
        <v>267</v>
      </c>
      <c r="J427" s="385" t="s">
        <v>413</v>
      </c>
      <c r="K427" s="26">
        <v>25</v>
      </c>
      <c r="L427" s="26" t="s">
        <v>153</v>
      </c>
      <c r="M427" s="17" t="str">
        <f>IFERROR(VLOOKUP(W427,#REF!,2,FALSE),"")</f>
        <v/>
      </c>
      <c r="N427" s="385" t="s">
        <v>267</v>
      </c>
      <c r="O427" s="385" t="s">
        <v>413</v>
      </c>
      <c r="P427" s="385">
        <v>25</v>
      </c>
      <c r="Q427" s="395">
        <v>0.4</v>
      </c>
      <c r="R427" s="395" t="s">
        <v>416</v>
      </c>
      <c r="S427" s="386">
        <v>2929</v>
      </c>
      <c r="T427" s="385">
        <v>1</v>
      </c>
      <c r="U427" s="26" t="s">
        <v>153</v>
      </c>
      <c r="V427" s="85" t="str">
        <f>+H427&amp;" "&amp;U427&amp;" "&amp;I427</f>
        <v>MMS-32H 0.25~0.4 600Y</v>
      </c>
      <c r="W427" s="85" t="s">
        <v>272</v>
      </c>
    </row>
    <row r="428" spans="1:23" s="15" customFormat="1" ht="12.75" customHeight="1">
      <c r="A428" s="393"/>
      <c r="B428" s="393"/>
      <c r="C428" s="394"/>
      <c r="D428" s="393"/>
      <c r="E428" s="391"/>
      <c r="F428" s="163" t="s">
        <v>389</v>
      </c>
      <c r="G428" s="164" t="s">
        <v>384</v>
      </c>
      <c r="H428" s="163" t="s">
        <v>390</v>
      </c>
      <c r="I428" s="385"/>
      <c r="J428" s="385"/>
      <c r="K428" s="27" t="s">
        <v>416</v>
      </c>
      <c r="L428" s="27" t="s">
        <v>416</v>
      </c>
      <c r="M428" s="17"/>
      <c r="N428" s="385"/>
      <c r="O428" s="385"/>
      <c r="P428" s="385"/>
      <c r="Q428" s="395"/>
      <c r="R428" s="395"/>
      <c r="S428" s="386"/>
      <c r="T428" s="385"/>
      <c r="U428" s="26"/>
      <c r="V428" s="85"/>
      <c r="W428" s="85"/>
    </row>
    <row r="429" spans="1:23" s="15" customFormat="1" ht="12.75" customHeight="1">
      <c r="A429" s="388"/>
      <c r="B429" s="388"/>
      <c r="C429" s="390"/>
      <c r="D429" s="388"/>
      <c r="E429" s="392"/>
      <c r="F429" s="163" t="s">
        <v>418</v>
      </c>
      <c r="G429" s="164" t="s">
        <v>419</v>
      </c>
      <c r="H429" s="163" t="s">
        <v>420</v>
      </c>
      <c r="I429" s="385"/>
      <c r="J429" s="385"/>
      <c r="K429" s="27" t="s">
        <v>416</v>
      </c>
      <c r="L429" s="27" t="s">
        <v>416</v>
      </c>
      <c r="M429" s="17" t="str">
        <f>IFERROR(VLOOKUP(W429,#REF!,2,FALSE),"")</f>
        <v/>
      </c>
      <c r="N429" s="385"/>
      <c r="O429" s="385"/>
      <c r="P429" s="385"/>
      <c r="Q429" s="386"/>
      <c r="R429" s="386"/>
      <c r="S429" s="386"/>
      <c r="T429" s="385">
        <v>1</v>
      </c>
      <c r="U429" s="27" t="s">
        <v>416</v>
      </c>
      <c r="V429" s="85" t="str">
        <f>+H429&amp;" "&amp;U429&amp;" "&amp;I429</f>
        <v xml:space="preserve">3RV1928-1H - </v>
      </c>
      <c r="W429" s="85" t="s">
        <v>25</v>
      </c>
    </row>
    <row r="430" spans="1:23" s="15" customFormat="1" ht="12.75" customHeight="1">
      <c r="A430" s="387" t="s">
        <v>273</v>
      </c>
      <c r="B430" s="387" t="s">
        <v>410</v>
      </c>
      <c r="C430" s="389"/>
      <c r="D430" s="387">
        <v>1.1000000000000001</v>
      </c>
      <c r="E430" s="391" t="s">
        <v>22</v>
      </c>
      <c r="F430" s="163" t="s">
        <v>411</v>
      </c>
      <c r="G430" s="164" t="s">
        <v>412</v>
      </c>
      <c r="H430" s="163" t="s">
        <v>417</v>
      </c>
      <c r="I430" s="385" t="s">
        <v>267</v>
      </c>
      <c r="J430" s="385" t="s">
        <v>413</v>
      </c>
      <c r="K430" s="26">
        <v>25</v>
      </c>
      <c r="L430" s="26" t="s">
        <v>156</v>
      </c>
      <c r="M430" s="17" t="str">
        <f>IFERROR(VLOOKUP(W430,#REF!,2,FALSE),"")</f>
        <v/>
      </c>
      <c r="N430" s="385" t="s">
        <v>267</v>
      </c>
      <c r="O430" s="385" t="s">
        <v>413</v>
      </c>
      <c r="P430" s="385">
        <v>25</v>
      </c>
      <c r="Q430" s="395">
        <v>0.63</v>
      </c>
      <c r="R430" s="395" t="s">
        <v>416</v>
      </c>
      <c r="S430" s="386">
        <v>2929</v>
      </c>
      <c r="T430" s="385">
        <v>1</v>
      </c>
      <c r="U430" s="26" t="s">
        <v>156</v>
      </c>
      <c r="V430" s="85" t="str">
        <f>+H430&amp;" "&amp;U430&amp;" "&amp;I430</f>
        <v>MMS-32H 0.4~0.63 600Y</v>
      </c>
      <c r="W430" s="85" t="s">
        <v>274</v>
      </c>
    </row>
    <row r="431" spans="1:23" s="15" customFormat="1" ht="12.75" customHeight="1">
      <c r="A431" s="393"/>
      <c r="B431" s="393"/>
      <c r="C431" s="394"/>
      <c r="D431" s="393"/>
      <c r="E431" s="391"/>
      <c r="F431" s="163" t="s">
        <v>389</v>
      </c>
      <c r="G431" s="164" t="s">
        <v>384</v>
      </c>
      <c r="H431" s="163" t="s">
        <v>390</v>
      </c>
      <c r="I431" s="385"/>
      <c r="J431" s="385"/>
      <c r="K431" s="27" t="s">
        <v>416</v>
      </c>
      <c r="L431" s="27" t="s">
        <v>416</v>
      </c>
      <c r="M431" s="17"/>
      <c r="N431" s="385"/>
      <c r="O431" s="385"/>
      <c r="P431" s="385"/>
      <c r="Q431" s="395"/>
      <c r="R431" s="395"/>
      <c r="S431" s="386"/>
      <c r="T431" s="385"/>
      <c r="U431" s="26"/>
      <c r="V431" s="85"/>
      <c r="W431" s="85"/>
    </row>
    <row r="432" spans="1:23" s="15" customFormat="1" ht="12.75" customHeight="1">
      <c r="A432" s="388"/>
      <c r="B432" s="388"/>
      <c r="C432" s="390"/>
      <c r="D432" s="388"/>
      <c r="E432" s="392"/>
      <c r="F432" s="163" t="s">
        <v>418</v>
      </c>
      <c r="G432" s="164" t="s">
        <v>419</v>
      </c>
      <c r="H432" s="163" t="s">
        <v>420</v>
      </c>
      <c r="I432" s="385"/>
      <c r="J432" s="385"/>
      <c r="K432" s="27" t="s">
        <v>416</v>
      </c>
      <c r="L432" s="27" t="s">
        <v>416</v>
      </c>
      <c r="M432" s="17" t="str">
        <f>IFERROR(VLOOKUP(W432,#REF!,2,FALSE),"")</f>
        <v/>
      </c>
      <c r="N432" s="385"/>
      <c r="O432" s="385"/>
      <c r="P432" s="385"/>
      <c r="Q432" s="386"/>
      <c r="R432" s="386"/>
      <c r="S432" s="386"/>
      <c r="T432" s="385">
        <v>1</v>
      </c>
      <c r="U432" s="27" t="s">
        <v>416</v>
      </c>
      <c r="V432" s="85" t="str">
        <f>+H432&amp;" "&amp;U432&amp;" "&amp;I432</f>
        <v xml:space="preserve">3RV1928-1H - </v>
      </c>
      <c r="W432" s="85" t="s">
        <v>25</v>
      </c>
    </row>
    <row r="433" spans="1:23" s="15" customFormat="1" ht="13">
      <c r="A433" s="387" t="s">
        <v>275</v>
      </c>
      <c r="B433" s="387" t="s">
        <v>410</v>
      </c>
      <c r="C433" s="389"/>
      <c r="D433" s="387">
        <v>1.1000000000000001</v>
      </c>
      <c r="E433" s="391" t="s">
        <v>22</v>
      </c>
      <c r="F433" s="163" t="s">
        <v>411</v>
      </c>
      <c r="G433" s="164" t="s">
        <v>412</v>
      </c>
      <c r="H433" s="163" t="s">
        <v>417</v>
      </c>
      <c r="I433" s="385" t="s">
        <v>267</v>
      </c>
      <c r="J433" s="385" t="s">
        <v>413</v>
      </c>
      <c r="K433" s="26">
        <v>25</v>
      </c>
      <c r="L433" s="26" t="s">
        <v>159</v>
      </c>
      <c r="M433" s="17" t="str">
        <f>IFERROR(VLOOKUP(W433,#REF!,2,FALSE),"")</f>
        <v/>
      </c>
      <c r="N433" s="385" t="s">
        <v>267</v>
      </c>
      <c r="O433" s="385" t="s">
        <v>413</v>
      </c>
      <c r="P433" s="385">
        <v>25</v>
      </c>
      <c r="Q433" s="395">
        <v>0.9</v>
      </c>
      <c r="R433" s="395">
        <v>0.5</v>
      </c>
      <c r="S433" s="386">
        <v>2929</v>
      </c>
      <c r="T433" s="385">
        <v>1</v>
      </c>
      <c r="U433" s="26" t="s">
        <v>159</v>
      </c>
      <c r="V433" s="85" t="str">
        <f>+H433&amp;" "&amp;U433&amp;" "&amp;I433</f>
        <v>MMS-32H 0.63~1 600Y</v>
      </c>
      <c r="W433" s="85" t="s">
        <v>276</v>
      </c>
    </row>
    <row r="434" spans="1:23" s="15" customFormat="1" ht="13">
      <c r="A434" s="393"/>
      <c r="B434" s="393"/>
      <c r="C434" s="394"/>
      <c r="D434" s="393"/>
      <c r="E434" s="391"/>
      <c r="F434" s="163" t="s">
        <v>389</v>
      </c>
      <c r="G434" s="164" t="s">
        <v>384</v>
      </c>
      <c r="H434" s="163" t="s">
        <v>390</v>
      </c>
      <c r="I434" s="385"/>
      <c r="J434" s="385"/>
      <c r="K434" s="27" t="s">
        <v>416</v>
      </c>
      <c r="L434" s="27" t="s">
        <v>416</v>
      </c>
      <c r="M434" s="17"/>
      <c r="N434" s="385"/>
      <c r="O434" s="385"/>
      <c r="P434" s="385"/>
      <c r="Q434" s="395"/>
      <c r="R434" s="395"/>
      <c r="S434" s="386"/>
      <c r="T434" s="385"/>
      <c r="U434" s="26"/>
      <c r="V434" s="85"/>
      <c r="W434" s="85"/>
    </row>
    <row r="435" spans="1:23" s="15" customFormat="1" ht="13">
      <c r="A435" s="388"/>
      <c r="B435" s="388"/>
      <c r="C435" s="390"/>
      <c r="D435" s="388"/>
      <c r="E435" s="392"/>
      <c r="F435" s="163" t="s">
        <v>418</v>
      </c>
      <c r="G435" s="164" t="s">
        <v>419</v>
      </c>
      <c r="H435" s="163" t="s">
        <v>420</v>
      </c>
      <c r="I435" s="385"/>
      <c r="J435" s="385"/>
      <c r="K435" s="27" t="s">
        <v>416</v>
      </c>
      <c r="L435" s="27" t="s">
        <v>416</v>
      </c>
      <c r="M435" s="17" t="str">
        <f>IFERROR(VLOOKUP(W435,#REF!,2,FALSE),"")</f>
        <v/>
      </c>
      <c r="N435" s="385"/>
      <c r="O435" s="385"/>
      <c r="P435" s="385"/>
      <c r="Q435" s="386"/>
      <c r="R435" s="386"/>
      <c r="S435" s="386">
        <v>2929</v>
      </c>
      <c r="T435" s="385">
        <v>1</v>
      </c>
      <c r="U435" s="27" t="s">
        <v>416</v>
      </c>
      <c r="V435" s="85" t="str">
        <f>+H435&amp;" "&amp;U435&amp;" "&amp;I435</f>
        <v xml:space="preserve">3RV1928-1H - </v>
      </c>
      <c r="W435" s="85" t="s">
        <v>25</v>
      </c>
    </row>
    <row r="436" spans="1:23" s="15" customFormat="1" ht="13">
      <c r="A436" s="387" t="s">
        <v>277</v>
      </c>
      <c r="B436" s="387" t="s">
        <v>410</v>
      </c>
      <c r="C436" s="389"/>
      <c r="D436" s="387">
        <v>1.1000000000000001</v>
      </c>
      <c r="E436" s="391" t="s">
        <v>22</v>
      </c>
      <c r="F436" s="163" t="s">
        <v>411</v>
      </c>
      <c r="G436" s="164" t="s">
        <v>412</v>
      </c>
      <c r="H436" s="163" t="s">
        <v>417</v>
      </c>
      <c r="I436" s="385" t="s">
        <v>267</v>
      </c>
      <c r="J436" s="385" t="s">
        <v>413</v>
      </c>
      <c r="K436" s="26">
        <v>25</v>
      </c>
      <c r="L436" s="26" t="s">
        <v>162</v>
      </c>
      <c r="M436" s="17" t="str">
        <f>IFERROR(VLOOKUP(W436,#REF!,2,FALSE),"")</f>
        <v/>
      </c>
      <c r="N436" s="385" t="s">
        <v>267</v>
      </c>
      <c r="O436" s="385" t="s">
        <v>413</v>
      </c>
      <c r="P436" s="385">
        <v>25</v>
      </c>
      <c r="Q436" s="395">
        <v>1.3</v>
      </c>
      <c r="R436" s="395">
        <v>0.75</v>
      </c>
      <c r="S436" s="386">
        <v>2929</v>
      </c>
      <c r="T436" s="385">
        <v>1</v>
      </c>
      <c r="U436" s="26" t="s">
        <v>162</v>
      </c>
      <c r="V436" s="85" t="str">
        <f>+H436&amp;" "&amp;U436&amp;" "&amp;I436</f>
        <v>MMS-32H 1~1.6 600Y</v>
      </c>
      <c r="W436" s="85" t="s">
        <v>278</v>
      </c>
    </row>
    <row r="437" spans="1:23" s="15" customFormat="1" ht="13">
      <c r="A437" s="393"/>
      <c r="B437" s="393"/>
      <c r="C437" s="394"/>
      <c r="D437" s="393"/>
      <c r="E437" s="391"/>
      <c r="F437" s="163" t="s">
        <v>389</v>
      </c>
      <c r="G437" s="164" t="s">
        <v>384</v>
      </c>
      <c r="H437" s="163" t="s">
        <v>390</v>
      </c>
      <c r="I437" s="385"/>
      <c r="J437" s="385"/>
      <c r="K437" s="27" t="s">
        <v>416</v>
      </c>
      <c r="L437" s="27" t="s">
        <v>416</v>
      </c>
      <c r="M437" s="17"/>
      <c r="N437" s="385"/>
      <c r="O437" s="385"/>
      <c r="P437" s="385"/>
      <c r="Q437" s="395"/>
      <c r="R437" s="395"/>
      <c r="S437" s="386"/>
      <c r="T437" s="385"/>
      <c r="U437" s="26"/>
      <c r="V437" s="85"/>
      <c r="W437" s="85"/>
    </row>
    <row r="438" spans="1:23" s="15" customFormat="1" ht="13">
      <c r="A438" s="388"/>
      <c r="B438" s="388"/>
      <c r="C438" s="390"/>
      <c r="D438" s="388"/>
      <c r="E438" s="392"/>
      <c r="F438" s="163" t="s">
        <v>418</v>
      </c>
      <c r="G438" s="164" t="s">
        <v>419</v>
      </c>
      <c r="H438" s="163" t="s">
        <v>420</v>
      </c>
      <c r="I438" s="385"/>
      <c r="J438" s="385"/>
      <c r="K438" s="27" t="s">
        <v>416</v>
      </c>
      <c r="L438" s="27" t="s">
        <v>416</v>
      </c>
      <c r="M438" s="17" t="str">
        <f>IFERROR(VLOOKUP(W438,#REF!,2,FALSE),"")</f>
        <v/>
      </c>
      <c r="N438" s="385"/>
      <c r="O438" s="385"/>
      <c r="P438" s="385"/>
      <c r="Q438" s="386"/>
      <c r="R438" s="386"/>
      <c r="S438" s="386">
        <v>2929</v>
      </c>
      <c r="T438" s="385">
        <v>1</v>
      </c>
      <c r="U438" s="27" t="s">
        <v>416</v>
      </c>
      <c r="V438" s="85" t="str">
        <f>+H438&amp;" "&amp;U438&amp;" "&amp;I438</f>
        <v xml:space="preserve">3RV1928-1H - </v>
      </c>
      <c r="W438" s="85" t="s">
        <v>25</v>
      </c>
    </row>
    <row r="439" spans="1:23" s="15" customFormat="1" ht="13">
      <c r="A439" s="387" t="s">
        <v>279</v>
      </c>
      <c r="B439" s="387" t="s">
        <v>410</v>
      </c>
      <c r="C439" s="389"/>
      <c r="D439" s="387">
        <v>1.1000000000000001</v>
      </c>
      <c r="E439" s="391" t="s">
        <v>22</v>
      </c>
      <c r="F439" s="163" t="s">
        <v>411</v>
      </c>
      <c r="G439" s="164" t="s">
        <v>412</v>
      </c>
      <c r="H439" s="163" t="s">
        <v>417</v>
      </c>
      <c r="I439" s="385" t="s">
        <v>267</v>
      </c>
      <c r="J439" s="385" t="s">
        <v>413</v>
      </c>
      <c r="K439" s="26">
        <v>25</v>
      </c>
      <c r="L439" s="26" t="s">
        <v>23</v>
      </c>
      <c r="M439" s="17" t="str">
        <f>IFERROR(VLOOKUP(W439,#REF!,2,FALSE),"")</f>
        <v/>
      </c>
      <c r="N439" s="385" t="s">
        <v>267</v>
      </c>
      <c r="O439" s="385" t="s">
        <v>413</v>
      </c>
      <c r="P439" s="385">
        <v>25</v>
      </c>
      <c r="Q439" s="386">
        <v>2.4</v>
      </c>
      <c r="R439" s="386">
        <v>1.5</v>
      </c>
      <c r="S439" s="386">
        <v>2929</v>
      </c>
      <c r="T439" s="385">
        <v>1</v>
      </c>
      <c r="U439" s="26" t="s">
        <v>23</v>
      </c>
      <c r="V439" s="85" t="str">
        <f>+H439&amp;" "&amp;U439&amp;" "&amp;I439</f>
        <v>MMS-32H 1.6~2.5 600Y</v>
      </c>
      <c r="W439" s="85" t="s">
        <v>280</v>
      </c>
    </row>
    <row r="440" spans="1:23" s="15" customFormat="1" ht="13">
      <c r="A440" s="393"/>
      <c r="B440" s="393"/>
      <c r="C440" s="394"/>
      <c r="D440" s="393"/>
      <c r="E440" s="391"/>
      <c r="F440" s="163" t="s">
        <v>389</v>
      </c>
      <c r="G440" s="164" t="s">
        <v>384</v>
      </c>
      <c r="H440" s="163" t="s">
        <v>390</v>
      </c>
      <c r="I440" s="385"/>
      <c r="J440" s="385"/>
      <c r="K440" s="27" t="s">
        <v>416</v>
      </c>
      <c r="L440" s="27" t="s">
        <v>416</v>
      </c>
      <c r="M440" s="17"/>
      <c r="N440" s="385"/>
      <c r="O440" s="385"/>
      <c r="P440" s="385"/>
      <c r="Q440" s="386"/>
      <c r="R440" s="386"/>
      <c r="S440" s="386"/>
      <c r="T440" s="385"/>
      <c r="U440" s="26"/>
      <c r="V440" s="85"/>
      <c r="W440" s="85"/>
    </row>
    <row r="441" spans="1:23" s="15" customFormat="1" ht="13">
      <c r="A441" s="388"/>
      <c r="B441" s="388"/>
      <c r="C441" s="390"/>
      <c r="D441" s="388"/>
      <c r="E441" s="392"/>
      <c r="F441" s="163" t="s">
        <v>418</v>
      </c>
      <c r="G441" s="164" t="s">
        <v>419</v>
      </c>
      <c r="H441" s="163" t="s">
        <v>420</v>
      </c>
      <c r="I441" s="385"/>
      <c r="J441" s="385"/>
      <c r="K441" s="27" t="s">
        <v>416</v>
      </c>
      <c r="L441" s="27" t="s">
        <v>416</v>
      </c>
      <c r="M441" s="17" t="str">
        <f>IFERROR(VLOOKUP(W441,#REF!,2,FALSE),"")</f>
        <v/>
      </c>
      <c r="N441" s="385"/>
      <c r="O441" s="385"/>
      <c r="P441" s="385"/>
      <c r="Q441" s="386"/>
      <c r="R441" s="386"/>
      <c r="S441" s="386">
        <v>2929</v>
      </c>
      <c r="T441" s="385">
        <v>1</v>
      </c>
      <c r="U441" s="27" t="s">
        <v>416</v>
      </c>
      <c r="V441" s="85" t="str">
        <f>+H441&amp;" "&amp;U441&amp;" "&amp;I441</f>
        <v xml:space="preserve">3RV1928-1H - </v>
      </c>
      <c r="W441" s="85" t="s">
        <v>25</v>
      </c>
    </row>
    <row r="442" spans="1:23" s="15" customFormat="1" ht="13">
      <c r="A442" s="387" t="s">
        <v>281</v>
      </c>
      <c r="B442" s="387" t="s">
        <v>410</v>
      </c>
      <c r="C442" s="389"/>
      <c r="D442" s="387">
        <v>1.1000000000000001</v>
      </c>
      <c r="E442" s="391" t="s">
        <v>22</v>
      </c>
      <c r="F442" s="163" t="s">
        <v>411</v>
      </c>
      <c r="G442" s="164" t="s">
        <v>412</v>
      </c>
      <c r="H442" s="163" t="s">
        <v>417</v>
      </c>
      <c r="I442" s="385" t="s">
        <v>267</v>
      </c>
      <c r="J442" s="385" t="s">
        <v>413</v>
      </c>
      <c r="K442" s="26">
        <v>25</v>
      </c>
      <c r="L442" s="26" t="s">
        <v>27</v>
      </c>
      <c r="M442" s="17" t="str">
        <f>IFERROR(VLOOKUP(W442,#REF!,2,FALSE),"")</f>
        <v/>
      </c>
      <c r="N442" s="385" t="s">
        <v>267</v>
      </c>
      <c r="O442" s="385" t="s">
        <v>413</v>
      </c>
      <c r="P442" s="385">
        <v>25</v>
      </c>
      <c r="Q442" s="386">
        <v>3.9</v>
      </c>
      <c r="R442" s="386">
        <v>3</v>
      </c>
      <c r="S442" s="386">
        <v>2929</v>
      </c>
      <c r="T442" s="385">
        <v>1</v>
      </c>
      <c r="U442" s="26" t="s">
        <v>27</v>
      </c>
      <c r="V442" s="85" t="str">
        <f>+H442&amp;" "&amp;U442&amp;" "&amp;I442</f>
        <v>MMS-32H 2.5~4 600Y</v>
      </c>
      <c r="W442" s="85" t="s">
        <v>282</v>
      </c>
    </row>
    <row r="443" spans="1:23" s="15" customFormat="1" ht="13">
      <c r="A443" s="393"/>
      <c r="B443" s="393"/>
      <c r="C443" s="394"/>
      <c r="D443" s="393"/>
      <c r="E443" s="391"/>
      <c r="F443" s="163" t="s">
        <v>389</v>
      </c>
      <c r="G443" s="164" t="s">
        <v>384</v>
      </c>
      <c r="H443" s="163" t="s">
        <v>390</v>
      </c>
      <c r="I443" s="385"/>
      <c r="J443" s="385"/>
      <c r="K443" s="27" t="s">
        <v>416</v>
      </c>
      <c r="L443" s="27" t="s">
        <v>416</v>
      </c>
      <c r="M443" s="17"/>
      <c r="N443" s="385"/>
      <c r="O443" s="385"/>
      <c r="P443" s="385"/>
      <c r="Q443" s="386"/>
      <c r="R443" s="386"/>
      <c r="S443" s="386"/>
      <c r="T443" s="385"/>
      <c r="U443" s="26"/>
      <c r="V443" s="85"/>
      <c r="W443" s="85"/>
    </row>
    <row r="444" spans="1:23" s="15" customFormat="1" ht="13">
      <c r="A444" s="388"/>
      <c r="B444" s="388"/>
      <c r="C444" s="390"/>
      <c r="D444" s="388"/>
      <c r="E444" s="392"/>
      <c r="F444" s="163" t="s">
        <v>418</v>
      </c>
      <c r="G444" s="164" t="s">
        <v>419</v>
      </c>
      <c r="H444" s="163" t="s">
        <v>420</v>
      </c>
      <c r="I444" s="385"/>
      <c r="J444" s="385"/>
      <c r="K444" s="27" t="s">
        <v>416</v>
      </c>
      <c r="L444" s="27" t="s">
        <v>416</v>
      </c>
      <c r="M444" s="17" t="str">
        <f>IFERROR(VLOOKUP(W444,#REF!,2,FALSE),"")</f>
        <v/>
      </c>
      <c r="N444" s="385"/>
      <c r="O444" s="385"/>
      <c r="P444" s="385"/>
      <c r="Q444" s="386"/>
      <c r="R444" s="386"/>
      <c r="S444" s="386">
        <v>2929</v>
      </c>
      <c r="T444" s="385">
        <v>1</v>
      </c>
      <c r="U444" s="27" t="s">
        <v>416</v>
      </c>
      <c r="V444" s="85" t="str">
        <f>+H444&amp;" "&amp;U444&amp;" "&amp;I444</f>
        <v xml:space="preserve">3RV1928-1H - </v>
      </c>
      <c r="W444" s="85" t="s">
        <v>25</v>
      </c>
    </row>
    <row r="445" spans="1:23" s="15" customFormat="1" ht="13">
      <c r="A445" s="387" t="s">
        <v>283</v>
      </c>
      <c r="B445" s="387" t="s">
        <v>410</v>
      </c>
      <c r="C445" s="389"/>
      <c r="D445" s="387">
        <v>1.1000000000000001</v>
      </c>
      <c r="E445" s="391" t="s">
        <v>22</v>
      </c>
      <c r="F445" s="163" t="s">
        <v>411</v>
      </c>
      <c r="G445" s="164" t="s">
        <v>412</v>
      </c>
      <c r="H445" s="163" t="s">
        <v>417</v>
      </c>
      <c r="I445" s="385" t="s">
        <v>267</v>
      </c>
      <c r="J445" s="385" t="s">
        <v>413</v>
      </c>
      <c r="K445" s="26">
        <v>25</v>
      </c>
      <c r="L445" s="20" t="s">
        <v>30</v>
      </c>
      <c r="M445" s="17" t="str">
        <f>IFERROR(VLOOKUP(W445,#REF!,2,FALSE),"")</f>
        <v/>
      </c>
      <c r="N445" s="385" t="s">
        <v>267</v>
      </c>
      <c r="O445" s="385" t="s">
        <v>413</v>
      </c>
      <c r="P445" s="385">
        <v>25</v>
      </c>
      <c r="Q445" s="386">
        <v>6.1</v>
      </c>
      <c r="R445" s="386">
        <v>5</v>
      </c>
      <c r="S445" s="386">
        <v>2929</v>
      </c>
      <c r="T445" s="385">
        <v>1</v>
      </c>
      <c r="U445" s="20" t="s">
        <v>30</v>
      </c>
      <c r="V445" s="85" t="str">
        <f>+H445&amp;" "&amp;U445&amp;" "&amp;I445</f>
        <v>MMS-32H 4~6 600Y</v>
      </c>
      <c r="W445" s="85" t="s">
        <v>284</v>
      </c>
    </row>
    <row r="446" spans="1:23" s="15" customFormat="1" ht="13">
      <c r="A446" s="393"/>
      <c r="B446" s="393"/>
      <c r="C446" s="394"/>
      <c r="D446" s="393"/>
      <c r="E446" s="391"/>
      <c r="F446" s="163" t="s">
        <v>389</v>
      </c>
      <c r="G446" s="164" t="s">
        <v>384</v>
      </c>
      <c r="H446" s="163" t="s">
        <v>390</v>
      </c>
      <c r="I446" s="385"/>
      <c r="J446" s="385"/>
      <c r="K446" s="27" t="s">
        <v>416</v>
      </c>
      <c r="L446" s="27" t="s">
        <v>416</v>
      </c>
      <c r="M446" s="17"/>
      <c r="N446" s="385"/>
      <c r="O446" s="385"/>
      <c r="P446" s="385"/>
      <c r="Q446" s="386"/>
      <c r="R446" s="386"/>
      <c r="S446" s="386"/>
      <c r="T446" s="385"/>
      <c r="U446" s="20"/>
      <c r="V446" s="85"/>
      <c r="W446" s="85"/>
    </row>
    <row r="447" spans="1:23" s="15" customFormat="1" ht="13">
      <c r="A447" s="388"/>
      <c r="B447" s="388"/>
      <c r="C447" s="390"/>
      <c r="D447" s="388"/>
      <c r="E447" s="392"/>
      <c r="F447" s="163" t="s">
        <v>418</v>
      </c>
      <c r="G447" s="164" t="s">
        <v>419</v>
      </c>
      <c r="H447" s="163" t="s">
        <v>420</v>
      </c>
      <c r="I447" s="385"/>
      <c r="J447" s="385"/>
      <c r="K447" s="27" t="s">
        <v>416</v>
      </c>
      <c r="L447" s="27" t="s">
        <v>416</v>
      </c>
      <c r="M447" s="17" t="str">
        <f>IFERROR(VLOOKUP(W447,#REF!,2,FALSE),"")</f>
        <v/>
      </c>
      <c r="N447" s="385"/>
      <c r="O447" s="385"/>
      <c r="P447" s="385"/>
      <c r="Q447" s="386"/>
      <c r="R447" s="386"/>
      <c r="S447" s="386">
        <v>2929</v>
      </c>
      <c r="T447" s="385">
        <v>1</v>
      </c>
      <c r="U447" s="27" t="s">
        <v>416</v>
      </c>
      <c r="V447" s="85" t="str">
        <f>+H447&amp;" "&amp;U447&amp;" "&amp;I447</f>
        <v xml:space="preserve">3RV1928-1H - </v>
      </c>
      <c r="W447" s="85" t="s">
        <v>25</v>
      </c>
    </row>
    <row r="448" spans="1:23" s="15" customFormat="1" ht="13">
      <c r="A448" s="387" t="s">
        <v>285</v>
      </c>
      <c r="B448" s="387" t="s">
        <v>410</v>
      </c>
      <c r="C448" s="389"/>
      <c r="D448" s="387">
        <v>1.1000000000000001</v>
      </c>
      <c r="E448" s="391" t="s">
        <v>22</v>
      </c>
      <c r="F448" s="163" t="s">
        <v>411</v>
      </c>
      <c r="G448" s="164" t="s">
        <v>412</v>
      </c>
      <c r="H448" s="163" t="s">
        <v>417</v>
      </c>
      <c r="I448" s="385" t="s">
        <v>267</v>
      </c>
      <c r="J448" s="385" t="s">
        <v>413</v>
      </c>
      <c r="K448" s="26">
        <v>10</v>
      </c>
      <c r="L448" s="20" t="s">
        <v>33</v>
      </c>
      <c r="M448" s="17" t="str">
        <f>IFERROR(VLOOKUP(W448,#REF!,2,FALSE),"")</f>
        <v/>
      </c>
      <c r="N448" s="385" t="s">
        <v>267</v>
      </c>
      <c r="O448" s="385" t="s">
        <v>413</v>
      </c>
      <c r="P448" s="385">
        <v>10</v>
      </c>
      <c r="Q448" s="386">
        <v>6.1</v>
      </c>
      <c r="R448" s="386">
        <v>5</v>
      </c>
      <c r="S448" s="386">
        <v>2929</v>
      </c>
      <c r="T448" s="385">
        <v>1</v>
      </c>
      <c r="U448" s="20" t="s">
        <v>33</v>
      </c>
      <c r="V448" s="85" t="str">
        <f>+H448&amp;" "&amp;U448&amp;" "&amp;I448</f>
        <v>MMS-32H 5~8 600Y</v>
      </c>
      <c r="W448" s="85" t="s">
        <v>286</v>
      </c>
    </row>
    <row r="449" spans="1:23" s="15" customFormat="1" ht="13">
      <c r="A449" s="393"/>
      <c r="B449" s="393"/>
      <c r="C449" s="394"/>
      <c r="D449" s="393"/>
      <c r="E449" s="391"/>
      <c r="F449" s="163" t="s">
        <v>389</v>
      </c>
      <c r="G449" s="164" t="s">
        <v>384</v>
      </c>
      <c r="H449" s="163" t="s">
        <v>390</v>
      </c>
      <c r="I449" s="385"/>
      <c r="J449" s="385"/>
      <c r="K449" s="27" t="s">
        <v>416</v>
      </c>
      <c r="L449" s="27" t="s">
        <v>416</v>
      </c>
      <c r="M449" s="17"/>
      <c r="N449" s="385"/>
      <c r="O449" s="385"/>
      <c r="P449" s="385"/>
      <c r="Q449" s="386"/>
      <c r="R449" s="386"/>
      <c r="S449" s="386"/>
      <c r="T449" s="385"/>
      <c r="U449" s="20"/>
      <c r="V449" s="85"/>
      <c r="W449" s="85"/>
    </row>
    <row r="450" spans="1:23" s="15" customFormat="1" ht="13">
      <c r="A450" s="388"/>
      <c r="B450" s="388"/>
      <c r="C450" s="390"/>
      <c r="D450" s="388"/>
      <c r="E450" s="392"/>
      <c r="F450" s="163" t="s">
        <v>418</v>
      </c>
      <c r="G450" s="164" t="s">
        <v>419</v>
      </c>
      <c r="H450" s="163" t="s">
        <v>420</v>
      </c>
      <c r="I450" s="385"/>
      <c r="J450" s="385"/>
      <c r="K450" s="27" t="s">
        <v>416</v>
      </c>
      <c r="L450" s="27" t="s">
        <v>416</v>
      </c>
      <c r="M450" s="17" t="str">
        <f>IFERROR(VLOOKUP(W450,#REF!,2,FALSE),"")</f>
        <v/>
      </c>
      <c r="N450" s="385"/>
      <c r="O450" s="385"/>
      <c r="P450" s="385"/>
      <c r="Q450" s="386"/>
      <c r="R450" s="386"/>
      <c r="S450" s="386">
        <v>2929</v>
      </c>
      <c r="T450" s="385">
        <v>1</v>
      </c>
      <c r="U450" s="27" t="s">
        <v>416</v>
      </c>
      <c r="V450" s="85" t="str">
        <f>+H450&amp;" "&amp;U450&amp;" "&amp;I450</f>
        <v xml:space="preserve">3RV1928-1H - </v>
      </c>
      <c r="W450" s="85" t="s">
        <v>25</v>
      </c>
    </row>
    <row r="451" spans="1:23" s="15" customFormat="1" ht="13">
      <c r="A451" s="387" t="s">
        <v>287</v>
      </c>
      <c r="B451" s="387" t="s">
        <v>410</v>
      </c>
      <c r="C451" s="389"/>
      <c r="D451" s="387">
        <v>1.1000000000000001</v>
      </c>
      <c r="E451" s="391" t="s">
        <v>22</v>
      </c>
      <c r="F451" s="163" t="s">
        <v>411</v>
      </c>
      <c r="G451" s="164" t="s">
        <v>412</v>
      </c>
      <c r="H451" s="163" t="s">
        <v>417</v>
      </c>
      <c r="I451" s="385" t="s">
        <v>267</v>
      </c>
      <c r="J451" s="385" t="s">
        <v>413</v>
      </c>
      <c r="K451" s="26">
        <v>10</v>
      </c>
      <c r="L451" s="20" t="s">
        <v>36</v>
      </c>
      <c r="M451" s="17" t="str">
        <f>IFERROR(VLOOKUP(W451,#REF!,2,FALSE),"")</f>
        <v/>
      </c>
      <c r="N451" s="385" t="s">
        <v>267</v>
      </c>
      <c r="O451" s="385" t="s">
        <v>413</v>
      </c>
      <c r="P451" s="385">
        <v>10</v>
      </c>
      <c r="Q451" s="386">
        <v>9</v>
      </c>
      <c r="R451" s="386">
        <v>7.5</v>
      </c>
      <c r="S451" s="386">
        <v>2929</v>
      </c>
      <c r="T451" s="385">
        <v>1</v>
      </c>
      <c r="U451" s="20" t="s">
        <v>36</v>
      </c>
      <c r="V451" s="85" t="str">
        <f>+H451&amp;" "&amp;U451&amp;" "&amp;I451</f>
        <v>MMS-32H 6~10 600Y</v>
      </c>
      <c r="W451" s="85" t="s">
        <v>288</v>
      </c>
    </row>
    <row r="452" spans="1:23" s="15" customFormat="1" ht="13">
      <c r="A452" s="393"/>
      <c r="B452" s="393"/>
      <c r="C452" s="394"/>
      <c r="D452" s="393"/>
      <c r="E452" s="391"/>
      <c r="F452" s="163" t="s">
        <v>389</v>
      </c>
      <c r="G452" s="164" t="s">
        <v>384</v>
      </c>
      <c r="H452" s="163" t="s">
        <v>390</v>
      </c>
      <c r="I452" s="385"/>
      <c r="J452" s="385"/>
      <c r="K452" s="27" t="s">
        <v>416</v>
      </c>
      <c r="L452" s="27" t="s">
        <v>416</v>
      </c>
      <c r="M452" s="17"/>
      <c r="N452" s="385"/>
      <c r="O452" s="385"/>
      <c r="P452" s="385"/>
      <c r="Q452" s="386"/>
      <c r="R452" s="386"/>
      <c r="S452" s="386"/>
      <c r="T452" s="385"/>
      <c r="U452" s="20"/>
      <c r="V452" s="85"/>
      <c r="W452" s="85"/>
    </row>
    <row r="453" spans="1:23" s="15" customFormat="1" ht="13">
      <c r="A453" s="388"/>
      <c r="B453" s="388"/>
      <c r="C453" s="390"/>
      <c r="D453" s="388"/>
      <c r="E453" s="392"/>
      <c r="F453" s="163" t="s">
        <v>418</v>
      </c>
      <c r="G453" s="164" t="s">
        <v>419</v>
      </c>
      <c r="H453" s="163" t="s">
        <v>420</v>
      </c>
      <c r="I453" s="385"/>
      <c r="J453" s="385"/>
      <c r="K453" s="27" t="s">
        <v>416</v>
      </c>
      <c r="L453" s="27" t="s">
        <v>416</v>
      </c>
      <c r="M453" s="17" t="str">
        <f>IFERROR(VLOOKUP(W453,#REF!,2,FALSE),"")</f>
        <v/>
      </c>
      <c r="N453" s="385"/>
      <c r="O453" s="385"/>
      <c r="P453" s="385"/>
      <c r="Q453" s="386"/>
      <c r="R453" s="386"/>
      <c r="S453" s="386">
        <v>2929</v>
      </c>
      <c r="T453" s="385">
        <v>1</v>
      </c>
      <c r="U453" s="27" t="s">
        <v>416</v>
      </c>
      <c r="V453" s="85" t="str">
        <f>+H453&amp;" "&amp;U453&amp;" "&amp;I453</f>
        <v xml:space="preserve">3RV1928-1H - </v>
      </c>
      <c r="W453" s="85" t="s">
        <v>25</v>
      </c>
    </row>
    <row r="454" spans="1:23" s="15" customFormat="1" ht="13">
      <c r="A454" s="387" t="s">
        <v>289</v>
      </c>
      <c r="B454" s="387" t="s">
        <v>410</v>
      </c>
      <c r="C454" s="389"/>
      <c r="D454" s="387">
        <v>1.1000000000000001</v>
      </c>
      <c r="E454" s="391" t="s">
        <v>22</v>
      </c>
      <c r="F454" s="163" t="s">
        <v>411</v>
      </c>
      <c r="G454" s="164" t="s">
        <v>412</v>
      </c>
      <c r="H454" s="163" t="s">
        <v>417</v>
      </c>
      <c r="I454" s="385" t="s">
        <v>267</v>
      </c>
      <c r="J454" s="385" t="s">
        <v>413</v>
      </c>
      <c r="K454" s="26">
        <v>10</v>
      </c>
      <c r="L454" s="20" t="s">
        <v>39</v>
      </c>
      <c r="M454" s="17" t="str">
        <f>IFERROR(VLOOKUP(W454,#REF!,2,FALSE),"")</f>
        <v/>
      </c>
      <c r="N454" s="385" t="s">
        <v>267</v>
      </c>
      <c r="O454" s="385" t="s">
        <v>413</v>
      </c>
      <c r="P454" s="385">
        <v>10</v>
      </c>
      <c r="Q454" s="386">
        <v>11</v>
      </c>
      <c r="R454" s="386">
        <v>10</v>
      </c>
      <c r="S454" s="386">
        <v>2929</v>
      </c>
      <c r="T454" s="385">
        <v>1</v>
      </c>
      <c r="U454" s="20" t="s">
        <v>39</v>
      </c>
      <c r="V454" s="85" t="str">
        <f>+H454&amp;" "&amp;U454&amp;" "&amp;I454</f>
        <v>MMS-32H 9~13 600Y</v>
      </c>
      <c r="W454" s="85" t="s">
        <v>290</v>
      </c>
    </row>
    <row r="455" spans="1:23" s="15" customFormat="1" ht="13">
      <c r="A455" s="393"/>
      <c r="B455" s="393"/>
      <c r="C455" s="394"/>
      <c r="D455" s="393"/>
      <c r="E455" s="391"/>
      <c r="F455" s="163" t="s">
        <v>389</v>
      </c>
      <c r="G455" s="164" t="s">
        <v>384</v>
      </c>
      <c r="H455" s="163" t="s">
        <v>390</v>
      </c>
      <c r="I455" s="385"/>
      <c r="J455" s="385"/>
      <c r="K455" s="27" t="s">
        <v>416</v>
      </c>
      <c r="L455" s="27" t="s">
        <v>416</v>
      </c>
      <c r="M455" s="17"/>
      <c r="N455" s="385"/>
      <c r="O455" s="385"/>
      <c r="P455" s="385"/>
      <c r="Q455" s="386"/>
      <c r="R455" s="386"/>
      <c r="S455" s="386"/>
      <c r="T455" s="385"/>
      <c r="U455" s="20"/>
      <c r="V455" s="85"/>
      <c r="W455" s="85"/>
    </row>
    <row r="456" spans="1:23" s="15" customFormat="1" ht="13">
      <c r="A456" s="388"/>
      <c r="B456" s="388"/>
      <c r="C456" s="390"/>
      <c r="D456" s="388"/>
      <c r="E456" s="392"/>
      <c r="F456" s="163" t="s">
        <v>418</v>
      </c>
      <c r="G456" s="164" t="s">
        <v>419</v>
      </c>
      <c r="H456" s="163" t="s">
        <v>420</v>
      </c>
      <c r="I456" s="385"/>
      <c r="J456" s="385"/>
      <c r="K456" s="27" t="s">
        <v>416</v>
      </c>
      <c r="L456" s="27" t="s">
        <v>416</v>
      </c>
      <c r="M456" s="17" t="str">
        <f>IFERROR(VLOOKUP(W456,#REF!,2,FALSE),"")</f>
        <v/>
      </c>
      <c r="N456" s="385"/>
      <c r="O456" s="385"/>
      <c r="P456" s="385"/>
      <c r="Q456" s="386"/>
      <c r="R456" s="386"/>
      <c r="S456" s="386">
        <v>2929</v>
      </c>
      <c r="T456" s="385">
        <v>1</v>
      </c>
      <c r="U456" s="27" t="s">
        <v>416</v>
      </c>
      <c r="V456" s="85" t="str">
        <f>+H456&amp;" "&amp;U456&amp;" "&amp;I456</f>
        <v xml:space="preserve">3RV1928-1H - </v>
      </c>
      <c r="W456" s="85" t="s">
        <v>25</v>
      </c>
    </row>
    <row r="457" spans="1:23" s="15" customFormat="1" ht="13">
      <c r="A457" s="387" t="s">
        <v>291</v>
      </c>
      <c r="B457" s="387" t="s">
        <v>410</v>
      </c>
      <c r="C457" s="389"/>
      <c r="D457" s="387">
        <v>1.1000000000000001</v>
      </c>
      <c r="E457" s="391" t="s">
        <v>22</v>
      </c>
      <c r="F457" s="163" t="s">
        <v>411</v>
      </c>
      <c r="G457" s="164" t="s">
        <v>412</v>
      </c>
      <c r="H457" s="163" t="s">
        <v>417</v>
      </c>
      <c r="I457" s="385" t="s">
        <v>267</v>
      </c>
      <c r="J457" s="385" t="s">
        <v>413</v>
      </c>
      <c r="K457" s="26">
        <v>10</v>
      </c>
      <c r="L457" s="20" t="s">
        <v>42</v>
      </c>
      <c r="M457" s="17" t="str">
        <f>IFERROR(VLOOKUP(W457,#REF!,2,FALSE),"")</f>
        <v/>
      </c>
      <c r="N457" s="385" t="s">
        <v>267</v>
      </c>
      <c r="O457" s="385" t="s">
        <v>413</v>
      </c>
      <c r="P457" s="385">
        <v>10</v>
      </c>
      <c r="Q457" s="386">
        <v>17</v>
      </c>
      <c r="R457" s="386">
        <v>15</v>
      </c>
      <c r="S457" s="386">
        <v>2929</v>
      </c>
      <c r="T457" s="385">
        <v>1</v>
      </c>
      <c r="U457" s="20" t="s">
        <v>42</v>
      </c>
      <c r="V457" s="85" t="str">
        <f>+H457&amp;" "&amp;U457&amp;" "&amp;I457</f>
        <v>MMS-32H 11~17 600Y</v>
      </c>
      <c r="W457" s="85" t="s">
        <v>292</v>
      </c>
    </row>
    <row r="458" spans="1:23" s="15" customFormat="1" ht="13">
      <c r="A458" s="393"/>
      <c r="B458" s="393"/>
      <c r="C458" s="394"/>
      <c r="D458" s="393"/>
      <c r="E458" s="391"/>
      <c r="F458" s="163" t="s">
        <v>389</v>
      </c>
      <c r="G458" s="164" t="s">
        <v>384</v>
      </c>
      <c r="H458" s="163" t="s">
        <v>390</v>
      </c>
      <c r="I458" s="385"/>
      <c r="J458" s="385"/>
      <c r="K458" s="27" t="s">
        <v>416</v>
      </c>
      <c r="L458" s="27" t="s">
        <v>416</v>
      </c>
      <c r="M458" s="17"/>
      <c r="N458" s="385"/>
      <c r="O458" s="385"/>
      <c r="P458" s="385"/>
      <c r="Q458" s="386"/>
      <c r="R458" s="386"/>
      <c r="S458" s="386"/>
      <c r="T458" s="385"/>
      <c r="U458" s="20"/>
      <c r="V458" s="85"/>
      <c r="W458" s="85"/>
    </row>
    <row r="459" spans="1:23" s="15" customFormat="1" ht="13">
      <c r="A459" s="388"/>
      <c r="B459" s="388"/>
      <c r="C459" s="390"/>
      <c r="D459" s="388"/>
      <c r="E459" s="392"/>
      <c r="F459" s="163" t="s">
        <v>418</v>
      </c>
      <c r="G459" s="164" t="s">
        <v>419</v>
      </c>
      <c r="H459" s="163" t="s">
        <v>420</v>
      </c>
      <c r="I459" s="385"/>
      <c r="J459" s="385"/>
      <c r="K459" s="27" t="s">
        <v>416</v>
      </c>
      <c r="L459" s="27" t="s">
        <v>416</v>
      </c>
      <c r="M459" s="17" t="str">
        <f>IFERROR(VLOOKUP(W459,#REF!,2,FALSE),"")</f>
        <v/>
      </c>
      <c r="N459" s="385"/>
      <c r="O459" s="385"/>
      <c r="P459" s="385"/>
      <c r="Q459" s="386"/>
      <c r="R459" s="386"/>
      <c r="S459" s="386">
        <v>2929</v>
      </c>
      <c r="T459" s="385">
        <v>1</v>
      </c>
      <c r="U459" s="27" t="s">
        <v>416</v>
      </c>
      <c r="V459" s="85" t="str">
        <f>+H459&amp;" "&amp;U459&amp;" "&amp;I459</f>
        <v xml:space="preserve">3RV1928-1H - </v>
      </c>
      <c r="W459" s="85" t="s">
        <v>25</v>
      </c>
    </row>
    <row r="460" spans="1:23" s="15" customFormat="1" ht="13">
      <c r="A460" s="387" t="s">
        <v>293</v>
      </c>
      <c r="B460" s="387" t="s">
        <v>410</v>
      </c>
      <c r="C460" s="389"/>
      <c r="D460" s="387">
        <v>1.1000000000000001</v>
      </c>
      <c r="E460" s="391" t="s">
        <v>22</v>
      </c>
      <c r="F460" s="163" t="s">
        <v>411</v>
      </c>
      <c r="G460" s="164" t="s">
        <v>412</v>
      </c>
      <c r="H460" s="163" t="s">
        <v>417</v>
      </c>
      <c r="I460" s="385" t="s">
        <v>267</v>
      </c>
      <c r="J460" s="385" t="s">
        <v>413</v>
      </c>
      <c r="K460" s="26">
        <v>10</v>
      </c>
      <c r="L460" s="20" t="s">
        <v>45</v>
      </c>
      <c r="M460" s="17" t="str">
        <f>IFERROR(VLOOKUP(W460,#REF!,2,FALSE),"")</f>
        <v/>
      </c>
      <c r="N460" s="385" t="s">
        <v>267</v>
      </c>
      <c r="O460" s="385" t="s">
        <v>413</v>
      </c>
      <c r="P460" s="385">
        <v>10</v>
      </c>
      <c r="Q460" s="386">
        <v>22</v>
      </c>
      <c r="R460" s="386">
        <v>20</v>
      </c>
      <c r="S460" s="386">
        <v>2929</v>
      </c>
      <c r="T460" s="385">
        <v>1</v>
      </c>
      <c r="U460" s="20" t="s">
        <v>45</v>
      </c>
      <c r="V460" s="85" t="str">
        <f>+H460&amp;" "&amp;U460&amp;" "&amp;I460</f>
        <v>MMS-32H 14~22 600Y</v>
      </c>
      <c r="W460" s="85" t="s">
        <v>294</v>
      </c>
    </row>
    <row r="461" spans="1:23" s="15" customFormat="1" ht="13">
      <c r="A461" s="393"/>
      <c r="B461" s="393"/>
      <c r="C461" s="394"/>
      <c r="D461" s="393"/>
      <c r="E461" s="391"/>
      <c r="F461" s="163" t="s">
        <v>389</v>
      </c>
      <c r="G461" s="164" t="s">
        <v>384</v>
      </c>
      <c r="H461" s="163" t="s">
        <v>390</v>
      </c>
      <c r="I461" s="385"/>
      <c r="J461" s="385"/>
      <c r="K461" s="27" t="s">
        <v>416</v>
      </c>
      <c r="L461" s="27" t="s">
        <v>416</v>
      </c>
      <c r="M461" s="17"/>
      <c r="N461" s="385"/>
      <c r="O461" s="385"/>
      <c r="P461" s="385"/>
      <c r="Q461" s="386"/>
      <c r="R461" s="386"/>
      <c r="S461" s="386"/>
      <c r="T461" s="385"/>
      <c r="U461" s="20"/>
      <c r="V461" s="85"/>
      <c r="W461" s="85"/>
    </row>
    <row r="462" spans="1:23" s="15" customFormat="1" ht="13">
      <c r="A462" s="388"/>
      <c r="B462" s="388"/>
      <c r="C462" s="390"/>
      <c r="D462" s="388"/>
      <c r="E462" s="392"/>
      <c r="F462" s="163" t="s">
        <v>418</v>
      </c>
      <c r="G462" s="164" t="s">
        <v>419</v>
      </c>
      <c r="H462" s="163" t="s">
        <v>420</v>
      </c>
      <c r="I462" s="385"/>
      <c r="J462" s="385"/>
      <c r="K462" s="27" t="s">
        <v>416</v>
      </c>
      <c r="L462" s="27" t="s">
        <v>416</v>
      </c>
      <c r="M462" s="17" t="str">
        <f>IFERROR(VLOOKUP(W462,#REF!,2,FALSE),"")</f>
        <v/>
      </c>
      <c r="N462" s="385"/>
      <c r="O462" s="385"/>
      <c r="P462" s="385"/>
      <c r="Q462" s="386"/>
      <c r="R462" s="386"/>
      <c r="S462" s="386">
        <v>2929</v>
      </c>
      <c r="T462" s="385">
        <v>1</v>
      </c>
      <c r="U462" s="27" t="s">
        <v>416</v>
      </c>
      <c r="V462" s="85" t="str">
        <f>+H462&amp;" "&amp;U462&amp;" "&amp;I462</f>
        <v xml:space="preserve">3RV1928-1H - </v>
      </c>
      <c r="W462" s="85" t="s">
        <v>25</v>
      </c>
    </row>
    <row r="463" spans="1:23" s="15" customFormat="1" ht="13">
      <c r="A463" s="387" t="s">
        <v>295</v>
      </c>
      <c r="B463" s="387" t="s">
        <v>410</v>
      </c>
      <c r="C463" s="389"/>
      <c r="D463" s="387">
        <v>1.1000000000000001</v>
      </c>
      <c r="E463" s="391" t="s">
        <v>22</v>
      </c>
      <c r="F463" s="163" t="s">
        <v>411</v>
      </c>
      <c r="G463" s="164" t="s">
        <v>412</v>
      </c>
      <c r="H463" s="163" t="s">
        <v>417</v>
      </c>
      <c r="I463" s="385" t="s">
        <v>267</v>
      </c>
      <c r="J463" s="385" t="s">
        <v>413</v>
      </c>
      <c r="K463" s="26">
        <v>10</v>
      </c>
      <c r="L463" s="20" t="s">
        <v>48</v>
      </c>
      <c r="M463" s="17" t="str">
        <f>IFERROR(VLOOKUP(W463,#REF!,2,FALSE),"")</f>
        <v/>
      </c>
      <c r="N463" s="385" t="s">
        <v>267</v>
      </c>
      <c r="O463" s="385" t="s">
        <v>413</v>
      </c>
      <c r="P463" s="385">
        <v>10</v>
      </c>
      <c r="Q463" s="386">
        <v>22</v>
      </c>
      <c r="R463" s="386">
        <v>20</v>
      </c>
      <c r="S463" s="386">
        <v>2929</v>
      </c>
      <c r="T463" s="385">
        <v>1</v>
      </c>
      <c r="U463" s="20" t="s">
        <v>48</v>
      </c>
      <c r="V463" s="85" t="str">
        <f>+H463&amp;" "&amp;U463&amp;" "&amp;I463</f>
        <v>MMS-32H 18~26 600Y</v>
      </c>
      <c r="W463" s="85" t="s">
        <v>296</v>
      </c>
    </row>
    <row r="464" spans="1:23" s="15" customFormat="1" ht="13">
      <c r="A464" s="393"/>
      <c r="B464" s="393"/>
      <c r="C464" s="394"/>
      <c r="D464" s="393"/>
      <c r="E464" s="391"/>
      <c r="F464" s="163" t="s">
        <v>389</v>
      </c>
      <c r="G464" s="164" t="s">
        <v>384</v>
      </c>
      <c r="H464" s="163" t="s">
        <v>390</v>
      </c>
      <c r="I464" s="385"/>
      <c r="J464" s="385"/>
      <c r="K464" s="27" t="s">
        <v>416</v>
      </c>
      <c r="L464" s="27" t="s">
        <v>416</v>
      </c>
      <c r="M464" s="17"/>
      <c r="N464" s="385"/>
      <c r="O464" s="385"/>
      <c r="P464" s="385"/>
      <c r="Q464" s="386"/>
      <c r="R464" s="386"/>
      <c r="S464" s="386"/>
      <c r="T464" s="385"/>
      <c r="U464" s="20"/>
      <c r="V464" s="85"/>
      <c r="W464" s="85"/>
    </row>
    <row r="465" spans="1:23" s="15" customFormat="1" ht="13">
      <c r="A465" s="388"/>
      <c r="B465" s="388"/>
      <c r="C465" s="390"/>
      <c r="D465" s="388"/>
      <c r="E465" s="392"/>
      <c r="F465" s="163" t="s">
        <v>418</v>
      </c>
      <c r="G465" s="164" t="s">
        <v>419</v>
      </c>
      <c r="H465" s="163" t="s">
        <v>420</v>
      </c>
      <c r="I465" s="385"/>
      <c r="J465" s="385"/>
      <c r="K465" s="27" t="s">
        <v>416</v>
      </c>
      <c r="L465" s="27" t="s">
        <v>416</v>
      </c>
      <c r="M465" s="17" t="str">
        <f>IFERROR(VLOOKUP(W465,#REF!,2,FALSE),"")</f>
        <v/>
      </c>
      <c r="N465" s="385"/>
      <c r="O465" s="385"/>
      <c r="P465" s="385"/>
      <c r="Q465" s="386"/>
      <c r="R465" s="386"/>
      <c r="S465" s="386">
        <v>2929</v>
      </c>
      <c r="T465" s="385">
        <v>1</v>
      </c>
      <c r="U465" s="27" t="s">
        <v>416</v>
      </c>
      <c r="V465" s="85" t="str">
        <f>+H465&amp;" "&amp;U465&amp;" "&amp;I465</f>
        <v xml:space="preserve">3RV1928-1H - </v>
      </c>
      <c r="W465" s="85" t="s">
        <v>25</v>
      </c>
    </row>
    <row r="466" spans="1:23" s="15" customFormat="1" ht="13">
      <c r="A466" s="387" t="s">
        <v>297</v>
      </c>
      <c r="B466" s="387" t="s">
        <v>410</v>
      </c>
      <c r="C466" s="389"/>
      <c r="D466" s="387">
        <v>1.1000000000000001</v>
      </c>
      <c r="E466" s="391" t="s">
        <v>22</v>
      </c>
      <c r="F466" s="163" t="s">
        <v>411</v>
      </c>
      <c r="G466" s="164" t="s">
        <v>412</v>
      </c>
      <c r="H466" s="163" t="s">
        <v>417</v>
      </c>
      <c r="I466" s="385" t="s">
        <v>267</v>
      </c>
      <c r="J466" s="385" t="s">
        <v>413</v>
      </c>
      <c r="K466" s="26">
        <v>10</v>
      </c>
      <c r="L466" s="20" t="s">
        <v>51</v>
      </c>
      <c r="M466" s="17" t="str">
        <f>IFERROR(VLOOKUP(W466,#REF!,2,FALSE),"")</f>
        <v/>
      </c>
      <c r="N466" s="385" t="s">
        <v>267</v>
      </c>
      <c r="O466" s="385" t="s">
        <v>413</v>
      </c>
      <c r="P466" s="385">
        <v>10</v>
      </c>
      <c r="Q466" s="386">
        <v>32</v>
      </c>
      <c r="R466" s="386">
        <v>30</v>
      </c>
      <c r="S466" s="386">
        <v>2929</v>
      </c>
      <c r="T466" s="385">
        <v>1</v>
      </c>
      <c r="U466" s="20" t="s">
        <v>51</v>
      </c>
      <c r="V466" s="85" t="str">
        <f>+H466&amp;" "&amp;U466&amp;" "&amp;I466</f>
        <v>MMS-32H 22~32 600Y</v>
      </c>
      <c r="W466" s="85" t="s">
        <v>298</v>
      </c>
    </row>
    <row r="467" spans="1:23" s="15" customFormat="1" ht="13">
      <c r="A467" s="393"/>
      <c r="B467" s="393"/>
      <c r="C467" s="394"/>
      <c r="D467" s="393"/>
      <c r="E467" s="391"/>
      <c r="F467" s="163" t="s">
        <v>389</v>
      </c>
      <c r="G467" s="164" t="s">
        <v>384</v>
      </c>
      <c r="H467" s="163" t="s">
        <v>390</v>
      </c>
      <c r="I467" s="385"/>
      <c r="J467" s="385"/>
      <c r="K467" s="27" t="s">
        <v>416</v>
      </c>
      <c r="L467" s="27" t="s">
        <v>416</v>
      </c>
      <c r="M467" s="17"/>
      <c r="N467" s="385"/>
      <c r="O467" s="385"/>
      <c r="P467" s="385"/>
      <c r="Q467" s="386"/>
      <c r="R467" s="386"/>
      <c r="S467" s="386"/>
      <c r="T467" s="385"/>
      <c r="U467" s="20"/>
      <c r="V467" s="85"/>
      <c r="W467" s="85"/>
    </row>
    <row r="468" spans="1:23" s="15" customFormat="1" ht="13">
      <c r="A468" s="388"/>
      <c r="B468" s="388"/>
      <c r="C468" s="390"/>
      <c r="D468" s="388"/>
      <c r="E468" s="392"/>
      <c r="F468" s="163" t="s">
        <v>418</v>
      </c>
      <c r="G468" s="164" t="s">
        <v>419</v>
      </c>
      <c r="H468" s="163" t="s">
        <v>420</v>
      </c>
      <c r="I468" s="385"/>
      <c r="J468" s="385"/>
      <c r="K468" s="27" t="s">
        <v>416</v>
      </c>
      <c r="L468" s="27" t="s">
        <v>416</v>
      </c>
      <c r="M468" s="17" t="str">
        <f>IFERROR(VLOOKUP(W468,#REF!,2,FALSE),"")</f>
        <v/>
      </c>
      <c r="N468" s="385"/>
      <c r="O468" s="385"/>
      <c r="P468" s="385"/>
      <c r="Q468" s="386"/>
      <c r="R468" s="386"/>
      <c r="S468" s="386">
        <v>2929</v>
      </c>
      <c r="T468" s="385">
        <v>1</v>
      </c>
      <c r="U468" s="27" t="s">
        <v>416</v>
      </c>
      <c r="V468" s="85" t="str">
        <f>+H468&amp;" "&amp;U468&amp;" "&amp;I468</f>
        <v xml:space="preserve">3RV1928-1H - </v>
      </c>
      <c r="W468" s="85" t="s">
        <v>25</v>
      </c>
    </row>
    <row r="469" spans="1:23" s="15" customFormat="1" ht="13">
      <c r="A469" s="387" t="s">
        <v>299</v>
      </c>
      <c r="B469" s="387" t="s">
        <v>410</v>
      </c>
      <c r="C469" s="389"/>
      <c r="D469" s="387">
        <v>1.1000000000000001</v>
      </c>
      <c r="E469" s="391" t="s">
        <v>22</v>
      </c>
      <c r="F469" s="163" t="s">
        <v>411</v>
      </c>
      <c r="G469" s="164" t="s">
        <v>412</v>
      </c>
      <c r="H469" s="163" t="s">
        <v>417</v>
      </c>
      <c r="I469" s="385" t="s">
        <v>267</v>
      </c>
      <c r="J469" s="385" t="s">
        <v>413</v>
      </c>
      <c r="K469" s="26">
        <v>10</v>
      </c>
      <c r="L469" s="20" t="s">
        <v>54</v>
      </c>
      <c r="M469" s="17" t="str">
        <f>IFERROR(VLOOKUP(W469,#REF!,2,FALSE),"")</f>
        <v/>
      </c>
      <c r="N469" s="385" t="s">
        <v>267</v>
      </c>
      <c r="O469" s="385" t="s">
        <v>413</v>
      </c>
      <c r="P469" s="385">
        <v>10</v>
      </c>
      <c r="Q469" s="386">
        <v>32</v>
      </c>
      <c r="R469" s="386">
        <v>30</v>
      </c>
      <c r="S469" s="386">
        <v>2929</v>
      </c>
      <c r="T469" s="385">
        <v>1</v>
      </c>
      <c r="U469" s="20" t="s">
        <v>54</v>
      </c>
      <c r="V469" s="85" t="str">
        <f>+H469&amp;" "&amp;U469&amp;" "&amp;I469</f>
        <v>MMS-32H 28~40 600Y</v>
      </c>
      <c r="W469" s="85" t="s">
        <v>300</v>
      </c>
    </row>
    <row r="470" spans="1:23" s="15" customFormat="1" ht="13">
      <c r="A470" s="393"/>
      <c r="B470" s="393"/>
      <c r="C470" s="394"/>
      <c r="D470" s="393"/>
      <c r="E470" s="391"/>
      <c r="F470" s="163" t="s">
        <v>389</v>
      </c>
      <c r="G470" s="164" t="s">
        <v>384</v>
      </c>
      <c r="H470" s="163" t="s">
        <v>390</v>
      </c>
      <c r="I470" s="385"/>
      <c r="J470" s="385"/>
      <c r="K470" s="27" t="s">
        <v>416</v>
      </c>
      <c r="L470" s="27" t="s">
        <v>416</v>
      </c>
      <c r="M470" s="17"/>
      <c r="N470" s="385"/>
      <c r="O470" s="385"/>
      <c r="P470" s="385"/>
      <c r="Q470" s="386"/>
      <c r="R470" s="386"/>
      <c r="S470" s="386"/>
      <c r="T470" s="385"/>
      <c r="U470" s="20"/>
      <c r="V470" s="85"/>
      <c r="W470" s="85"/>
    </row>
    <row r="471" spans="1:23" s="15" customFormat="1" ht="13">
      <c r="A471" s="388"/>
      <c r="B471" s="388"/>
      <c r="C471" s="390"/>
      <c r="D471" s="388"/>
      <c r="E471" s="392"/>
      <c r="F471" s="163" t="s">
        <v>418</v>
      </c>
      <c r="G471" s="164" t="s">
        <v>419</v>
      </c>
      <c r="H471" s="163" t="s">
        <v>420</v>
      </c>
      <c r="I471" s="385"/>
      <c r="J471" s="385"/>
      <c r="K471" s="27" t="s">
        <v>416</v>
      </c>
      <c r="L471" s="27" t="s">
        <v>416</v>
      </c>
      <c r="M471" s="17" t="str">
        <f>IFERROR(VLOOKUP(W471,#REF!,2,FALSE),"")</f>
        <v/>
      </c>
      <c r="N471" s="385"/>
      <c r="O471" s="385"/>
      <c r="P471" s="385"/>
      <c r="Q471" s="386"/>
      <c r="R471" s="386"/>
      <c r="S471" s="386">
        <v>2929</v>
      </c>
      <c r="T471" s="385">
        <v>1</v>
      </c>
      <c r="U471" s="27" t="s">
        <v>416</v>
      </c>
      <c r="V471" s="85" t="str">
        <f t="shared" ref="V471:V534" si="13">+H471&amp;" "&amp;U471&amp;" "&amp;I471</f>
        <v xml:space="preserve">3RV1928-1H - </v>
      </c>
      <c r="W471" s="85" t="s">
        <v>25</v>
      </c>
    </row>
    <row r="472" spans="1:23" s="15" customFormat="1" ht="13">
      <c r="A472" s="387" t="s">
        <v>301</v>
      </c>
      <c r="B472" s="387" t="s">
        <v>410</v>
      </c>
      <c r="C472" s="389"/>
      <c r="D472" s="387">
        <v>1.1000000000000001</v>
      </c>
      <c r="E472" s="391" t="s">
        <v>22</v>
      </c>
      <c r="F472" s="163" t="s">
        <v>411</v>
      </c>
      <c r="G472" s="164" t="s">
        <v>412</v>
      </c>
      <c r="H472" s="163" t="s">
        <v>421</v>
      </c>
      <c r="I472" s="385" t="s">
        <v>267</v>
      </c>
      <c r="J472" s="385" t="s">
        <v>413</v>
      </c>
      <c r="K472" s="26">
        <v>10</v>
      </c>
      <c r="L472" s="20" t="s">
        <v>36</v>
      </c>
      <c r="M472" s="17" t="str">
        <f>IFERROR(VLOOKUP(W472,#REF!,2,FALSE),"")</f>
        <v/>
      </c>
      <c r="N472" s="385" t="s">
        <v>267</v>
      </c>
      <c r="O472" s="385" t="s">
        <v>413</v>
      </c>
      <c r="P472" s="385">
        <v>10</v>
      </c>
      <c r="Q472" s="386">
        <v>9</v>
      </c>
      <c r="R472" s="386">
        <v>7.5</v>
      </c>
      <c r="S472" s="386">
        <v>2929</v>
      </c>
      <c r="T472" s="385">
        <v>1</v>
      </c>
      <c r="U472" s="20" t="s">
        <v>36</v>
      </c>
      <c r="V472" s="85" t="str">
        <f t="shared" si="13"/>
        <v>MMS-63S 6~10 600Y</v>
      </c>
      <c r="W472" s="85" t="s">
        <v>302</v>
      </c>
    </row>
    <row r="473" spans="1:23" s="15" customFormat="1" ht="13">
      <c r="A473" s="388"/>
      <c r="B473" s="388"/>
      <c r="C473" s="390"/>
      <c r="D473" s="388"/>
      <c r="E473" s="392"/>
      <c r="F473" s="163" t="s">
        <v>389</v>
      </c>
      <c r="G473" s="164" t="s">
        <v>384</v>
      </c>
      <c r="H473" s="163" t="s">
        <v>390</v>
      </c>
      <c r="I473" s="385"/>
      <c r="J473" s="385"/>
      <c r="K473" s="27" t="s">
        <v>416</v>
      </c>
      <c r="L473" s="27" t="s">
        <v>416</v>
      </c>
      <c r="M473" s="17" t="str">
        <f>IFERROR(VLOOKUP(W473,#REF!,2,FALSE),"")</f>
        <v/>
      </c>
      <c r="N473" s="385"/>
      <c r="O473" s="385"/>
      <c r="P473" s="385"/>
      <c r="Q473" s="386"/>
      <c r="R473" s="386"/>
      <c r="S473" s="386">
        <v>2929</v>
      </c>
      <c r="T473" s="385">
        <v>1</v>
      </c>
      <c r="U473" s="27" t="s">
        <v>416</v>
      </c>
      <c r="V473" s="85" t="str">
        <f t="shared" si="13"/>
        <v xml:space="preserve">LAM - </v>
      </c>
      <c r="W473" s="85" t="s">
        <v>25</v>
      </c>
    </row>
    <row r="474" spans="1:23" s="15" customFormat="1" ht="13">
      <c r="A474" s="387" t="s">
        <v>303</v>
      </c>
      <c r="B474" s="387" t="s">
        <v>410</v>
      </c>
      <c r="C474" s="389"/>
      <c r="D474" s="387">
        <v>1.1000000000000001</v>
      </c>
      <c r="E474" s="391" t="s">
        <v>22</v>
      </c>
      <c r="F474" s="163" t="s">
        <v>411</v>
      </c>
      <c r="G474" s="164" t="s">
        <v>412</v>
      </c>
      <c r="H474" s="163" t="s">
        <v>421</v>
      </c>
      <c r="I474" s="385" t="s">
        <v>267</v>
      </c>
      <c r="J474" s="385" t="s">
        <v>413</v>
      </c>
      <c r="K474" s="26">
        <v>10</v>
      </c>
      <c r="L474" s="20" t="s">
        <v>39</v>
      </c>
      <c r="M474" s="17" t="str">
        <f>IFERROR(VLOOKUP(W474,#REF!,2,FALSE),"")</f>
        <v/>
      </c>
      <c r="N474" s="385" t="s">
        <v>267</v>
      </c>
      <c r="O474" s="385" t="s">
        <v>413</v>
      </c>
      <c r="P474" s="385">
        <v>10</v>
      </c>
      <c r="Q474" s="386">
        <v>11</v>
      </c>
      <c r="R474" s="386">
        <v>10</v>
      </c>
      <c r="S474" s="386">
        <v>2929</v>
      </c>
      <c r="T474" s="385">
        <v>1</v>
      </c>
      <c r="U474" s="20" t="s">
        <v>39</v>
      </c>
      <c r="V474" s="85" t="str">
        <f t="shared" si="13"/>
        <v>MMS-63S 9~13 600Y</v>
      </c>
      <c r="W474" s="85" t="s">
        <v>304</v>
      </c>
    </row>
    <row r="475" spans="1:23" s="15" customFormat="1" ht="13">
      <c r="A475" s="388"/>
      <c r="B475" s="388"/>
      <c r="C475" s="390"/>
      <c r="D475" s="388"/>
      <c r="E475" s="392"/>
      <c r="F475" s="163" t="s">
        <v>389</v>
      </c>
      <c r="G475" s="164" t="s">
        <v>384</v>
      </c>
      <c r="H475" s="163" t="s">
        <v>390</v>
      </c>
      <c r="I475" s="385"/>
      <c r="J475" s="385"/>
      <c r="K475" s="27" t="s">
        <v>416</v>
      </c>
      <c r="L475" s="27" t="s">
        <v>416</v>
      </c>
      <c r="M475" s="17" t="str">
        <f>IFERROR(VLOOKUP(W475,#REF!,2,FALSE),"")</f>
        <v/>
      </c>
      <c r="N475" s="385"/>
      <c r="O475" s="385"/>
      <c r="P475" s="385"/>
      <c r="Q475" s="386"/>
      <c r="R475" s="386"/>
      <c r="S475" s="386">
        <v>2929</v>
      </c>
      <c r="T475" s="385">
        <v>1</v>
      </c>
      <c r="U475" s="27" t="s">
        <v>416</v>
      </c>
      <c r="V475" s="85" t="str">
        <f t="shared" si="13"/>
        <v xml:space="preserve">LAM - </v>
      </c>
      <c r="W475" s="85" t="s">
        <v>25</v>
      </c>
    </row>
    <row r="476" spans="1:23" s="15" customFormat="1" ht="13">
      <c r="A476" s="387" t="s">
        <v>305</v>
      </c>
      <c r="B476" s="387" t="s">
        <v>410</v>
      </c>
      <c r="C476" s="389"/>
      <c r="D476" s="387">
        <v>1.1000000000000001</v>
      </c>
      <c r="E476" s="391" t="s">
        <v>22</v>
      </c>
      <c r="F476" s="163" t="s">
        <v>411</v>
      </c>
      <c r="G476" s="164" t="s">
        <v>412</v>
      </c>
      <c r="H476" s="163" t="s">
        <v>421</v>
      </c>
      <c r="I476" s="385" t="s">
        <v>267</v>
      </c>
      <c r="J476" s="385" t="s">
        <v>413</v>
      </c>
      <c r="K476" s="26">
        <v>10</v>
      </c>
      <c r="L476" s="20" t="s">
        <v>42</v>
      </c>
      <c r="M476" s="17" t="str">
        <f>IFERROR(VLOOKUP(W476,#REF!,2,FALSE),"")</f>
        <v/>
      </c>
      <c r="N476" s="385" t="s">
        <v>267</v>
      </c>
      <c r="O476" s="385" t="s">
        <v>413</v>
      </c>
      <c r="P476" s="385">
        <v>10</v>
      </c>
      <c r="Q476" s="386">
        <v>17</v>
      </c>
      <c r="R476" s="386">
        <v>15</v>
      </c>
      <c r="S476" s="386">
        <v>2929</v>
      </c>
      <c r="T476" s="385">
        <v>1</v>
      </c>
      <c r="U476" s="20" t="s">
        <v>42</v>
      </c>
      <c r="V476" s="85" t="str">
        <f t="shared" si="13"/>
        <v>MMS-63S 11~17 600Y</v>
      </c>
      <c r="W476" s="85" t="s">
        <v>306</v>
      </c>
    </row>
    <row r="477" spans="1:23" s="15" customFormat="1" ht="13">
      <c r="A477" s="388"/>
      <c r="B477" s="388"/>
      <c r="C477" s="390"/>
      <c r="D477" s="388"/>
      <c r="E477" s="392"/>
      <c r="F477" s="163" t="s">
        <v>389</v>
      </c>
      <c r="G477" s="164" t="s">
        <v>384</v>
      </c>
      <c r="H477" s="163" t="s">
        <v>390</v>
      </c>
      <c r="I477" s="385"/>
      <c r="J477" s="385"/>
      <c r="K477" s="27" t="s">
        <v>416</v>
      </c>
      <c r="L477" s="27" t="s">
        <v>416</v>
      </c>
      <c r="M477" s="17" t="str">
        <f>IFERROR(VLOOKUP(W477,#REF!,2,FALSE),"")</f>
        <v/>
      </c>
      <c r="N477" s="385"/>
      <c r="O477" s="385"/>
      <c r="P477" s="385"/>
      <c r="Q477" s="386"/>
      <c r="R477" s="386"/>
      <c r="S477" s="386">
        <v>2929</v>
      </c>
      <c r="T477" s="385">
        <v>1</v>
      </c>
      <c r="U477" s="27" t="s">
        <v>416</v>
      </c>
      <c r="V477" s="85" t="str">
        <f t="shared" si="13"/>
        <v xml:space="preserve">LAM - </v>
      </c>
      <c r="W477" s="85" t="s">
        <v>25</v>
      </c>
    </row>
    <row r="478" spans="1:23" s="15" customFormat="1" ht="13">
      <c r="A478" s="387" t="s">
        <v>307</v>
      </c>
      <c r="B478" s="387" t="s">
        <v>410</v>
      </c>
      <c r="C478" s="389"/>
      <c r="D478" s="387">
        <v>1.1000000000000001</v>
      </c>
      <c r="E478" s="391" t="s">
        <v>22</v>
      </c>
      <c r="F478" s="163" t="s">
        <v>411</v>
      </c>
      <c r="G478" s="164" t="s">
        <v>412</v>
      </c>
      <c r="H478" s="163" t="s">
        <v>421</v>
      </c>
      <c r="I478" s="385" t="s">
        <v>267</v>
      </c>
      <c r="J478" s="385" t="s">
        <v>413</v>
      </c>
      <c r="K478" s="26">
        <v>10</v>
      </c>
      <c r="L478" s="20" t="s">
        <v>45</v>
      </c>
      <c r="M478" s="17" t="str">
        <f>IFERROR(VLOOKUP(W478,#REF!,2,FALSE),"")</f>
        <v/>
      </c>
      <c r="N478" s="385" t="s">
        <v>267</v>
      </c>
      <c r="O478" s="385" t="s">
        <v>413</v>
      </c>
      <c r="P478" s="385">
        <v>10</v>
      </c>
      <c r="Q478" s="386">
        <v>22</v>
      </c>
      <c r="R478" s="386">
        <v>20</v>
      </c>
      <c r="S478" s="386">
        <v>2929</v>
      </c>
      <c r="T478" s="385">
        <v>1</v>
      </c>
      <c r="U478" s="20" t="s">
        <v>45</v>
      </c>
      <c r="V478" s="85" t="str">
        <f t="shared" si="13"/>
        <v>MMS-63S 14~22 600Y</v>
      </c>
      <c r="W478" s="85" t="s">
        <v>308</v>
      </c>
    </row>
    <row r="479" spans="1:23" s="15" customFormat="1" ht="13">
      <c r="A479" s="388"/>
      <c r="B479" s="388"/>
      <c r="C479" s="390"/>
      <c r="D479" s="388"/>
      <c r="E479" s="392"/>
      <c r="F479" s="163" t="s">
        <v>389</v>
      </c>
      <c r="G479" s="164" t="s">
        <v>384</v>
      </c>
      <c r="H479" s="163" t="s">
        <v>390</v>
      </c>
      <c r="I479" s="385"/>
      <c r="J479" s="385"/>
      <c r="K479" s="27" t="s">
        <v>416</v>
      </c>
      <c r="L479" s="27" t="s">
        <v>416</v>
      </c>
      <c r="M479" s="17" t="str">
        <f>IFERROR(VLOOKUP(W479,#REF!,2,FALSE),"")</f>
        <v/>
      </c>
      <c r="N479" s="385"/>
      <c r="O479" s="385"/>
      <c r="P479" s="385"/>
      <c r="Q479" s="386"/>
      <c r="R479" s="386"/>
      <c r="S479" s="386">
        <v>2929</v>
      </c>
      <c r="T479" s="385">
        <v>1</v>
      </c>
      <c r="U479" s="27" t="s">
        <v>416</v>
      </c>
      <c r="V479" s="85" t="str">
        <f t="shared" si="13"/>
        <v xml:space="preserve">LAM - </v>
      </c>
      <c r="W479" s="85" t="s">
        <v>25</v>
      </c>
    </row>
    <row r="480" spans="1:23" s="15" customFormat="1" ht="13">
      <c r="A480" s="387" t="s">
        <v>309</v>
      </c>
      <c r="B480" s="387" t="s">
        <v>422</v>
      </c>
      <c r="C480" s="389"/>
      <c r="D480" s="387">
        <v>1.1000000000000001</v>
      </c>
      <c r="E480" s="391" t="s">
        <v>22</v>
      </c>
      <c r="F480" s="163" t="s">
        <v>423</v>
      </c>
      <c r="G480" s="164" t="s">
        <v>424</v>
      </c>
      <c r="H480" s="163" t="s">
        <v>425</v>
      </c>
      <c r="I480" s="385" t="s">
        <v>267</v>
      </c>
      <c r="J480" s="385" t="s">
        <v>426</v>
      </c>
      <c r="K480" s="26">
        <v>10</v>
      </c>
      <c r="L480" s="20" t="s">
        <v>48</v>
      </c>
      <c r="M480" s="17" t="str">
        <f>IFERROR(VLOOKUP(W480,#REF!,2,FALSE),"")</f>
        <v/>
      </c>
      <c r="N480" s="385" t="s">
        <v>267</v>
      </c>
      <c r="O480" s="385" t="s">
        <v>426</v>
      </c>
      <c r="P480" s="385">
        <v>10</v>
      </c>
      <c r="Q480" s="386">
        <v>22</v>
      </c>
      <c r="R480" s="386">
        <v>20</v>
      </c>
      <c r="S480" s="386">
        <v>2929</v>
      </c>
      <c r="T480" s="385">
        <v>1</v>
      </c>
      <c r="U480" s="20" t="s">
        <v>48</v>
      </c>
      <c r="V480" s="85" t="str">
        <f t="shared" si="13"/>
        <v>MMS-63S 18~26 600Y</v>
      </c>
      <c r="W480" s="85" t="s">
        <v>310</v>
      </c>
    </row>
    <row r="481" spans="1:23" s="15" customFormat="1" ht="13">
      <c r="A481" s="388"/>
      <c r="B481" s="388"/>
      <c r="C481" s="390"/>
      <c r="D481" s="388"/>
      <c r="E481" s="392"/>
      <c r="F481" s="163" t="s">
        <v>389</v>
      </c>
      <c r="G481" s="164" t="s">
        <v>384</v>
      </c>
      <c r="H481" s="163" t="s">
        <v>390</v>
      </c>
      <c r="I481" s="385"/>
      <c r="J481" s="385"/>
      <c r="K481" s="27" t="s">
        <v>427</v>
      </c>
      <c r="L481" s="27" t="s">
        <v>427</v>
      </c>
      <c r="M481" s="17" t="str">
        <f>IFERROR(VLOOKUP(W481,#REF!,2,FALSE),"")</f>
        <v/>
      </c>
      <c r="N481" s="385"/>
      <c r="O481" s="385"/>
      <c r="P481" s="385"/>
      <c r="Q481" s="386"/>
      <c r="R481" s="386"/>
      <c r="S481" s="386">
        <v>2929</v>
      </c>
      <c r="T481" s="385">
        <v>1</v>
      </c>
      <c r="U481" s="27" t="s">
        <v>427</v>
      </c>
      <c r="V481" s="85" t="str">
        <f t="shared" si="13"/>
        <v xml:space="preserve">LAM - </v>
      </c>
      <c r="W481" s="85" t="s">
        <v>25</v>
      </c>
    </row>
    <row r="482" spans="1:23" s="15" customFormat="1" ht="13">
      <c r="A482" s="387" t="s">
        <v>311</v>
      </c>
      <c r="B482" s="387" t="s">
        <v>410</v>
      </c>
      <c r="C482" s="389"/>
      <c r="D482" s="387">
        <v>1.1000000000000001</v>
      </c>
      <c r="E482" s="391" t="s">
        <v>22</v>
      </c>
      <c r="F482" s="163" t="s">
        <v>411</v>
      </c>
      <c r="G482" s="164" t="s">
        <v>412</v>
      </c>
      <c r="H482" s="163" t="s">
        <v>421</v>
      </c>
      <c r="I482" s="385" t="s">
        <v>267</v>
      </c>
      <c r="J482" s="385" t="s">
        <v>413</v>
      </c>
      <c r="K482" s="26">
        <v>10</v>
      </c>
      <c r="L482" s="20" t="s">
        <v>51</v>
      </c>
      <c r="M482" s="17" t="str">
        <f>IFERROR(VLOOKUP(W482,#REF!,2,FALSE),"")</f>
        <v/>
      </c>
      <c r="N482" s="385" t="s">
        <v>267</v>
      </c>
      <c r="O482" s="385" t="s">
        <v>413</v>
      </c>
      <c r="P482" s="385">
        <v>10</v>
      </c>
      <c r="Q482" s="386">
        <v>32</v>
      </c>
      <c r="R482" s="386">
        <v>30</v>
      </c>
      <c r="S482" s="386">
        <v>2929</v>
      </c>
      <c r="T482" s="385">
        <v>1</v>
      </c>
      <c r="U482" s="20" t="s">
        <v>51</v>
      </c>
      <c r="V482" s="85" t="str">
        <f t="shared" si="13"/>
        <v>MMS-63S 22~32 600Y</v>
      </c>
      <c r="W482" s="85" t="s">
        <v>312</v>
      </c>
    </row>
    <row r="483" spans="1:23" s="15" customFormat="1" ht="13">
      <c r="A483" s="388"/>
      <c r="B483" s="388"/>
      <c r="C483" s="390"/>
      <c r="D483" s="388"/>
      <c r="E483" s="392"/>
      <c r="F483" s="163" t="s">
        <v>389</v>
      </c>
      <c r="G483" s="164" t="s">
        <v>384</v>
      </c>
      <c r="H483" s="163" t="s">
        <v>390</v>
      </c>
      <c r="I483" s="385"/>
      <c r="J483" s="385"/>
      <c r="K483" s="27" t="s">
        <v>416</v>
      </c>
      <c r="L483" s="27" t="s">
        <v>416</v>
      </c>
      <c r="M483" s="17" t="str">
        <f>IFERROR(VLOOKUP(W483,#REF!,2,FALSE),"")</f>
        <v/>
      </c>
      <c r="N483" s="385"/>
      <c r="O483" s="385"/>
      <c r="P483" s="385"/>
      <c r="Q483" s="386"/>
      <c r="R483" s="386"/>
      <c r="S483" s="386">
        <v>2929</v>
      </c>
      <c r="T483" s="385">
        <v>1</v>
      </c>
      <c r="U483" s="27" t="s">
        <v>416</v>
      </c>
      <c r="V483" s="85" t="str">
        <f t="shared" si="13"/>
        <v xml:space="preserve">LAM - </v>
      </c>
      <c r="W483" s="85" t="s">
        <v>25</v>
      </c>
    </row>
    <row r="484" spans="1:23" s="15" customFormat="1" ht="13">
      <c r="A484" s="387" t="s">
        <v>313</v>
      </c>
      <c r="B484" s="387" t="s">
        <v>410</v>
      </c>
      <c r="C484" s="389"/>
      <c r="D484" s="387">
        <v>1.1000000000000001</v>
      </c>
      <c r="E484" s="391" t="s">
        <v>22</v>
      </c>
      <c r="F484" s="163" t="s">
        <v>411</v>
      </c>
      <c r="G484" s="164" t="s">
        <v>412</v>
      </c>
      <c r="H484" s="163" t="s">
        <v>421</v>
      </c>
      <c r="I484" s="385" t="s">
        <v>267</v>
      </c>
      <c r="J484" s="385" t="s">
        <v>413</v>
      </c>
      <c r="K484" s="26">
        <v>10</v>
      </c>
      <c r="L484" s="20" t="s">
        <v>54</v>
      </c>
      <c r="M484" s="17" t="str">
        <f>IFERROR(VLOOKUP(W484,#REF!,2,FALSE),"")</f>
        <v/>
      </c>
      <c r="N484" s="385" t="s">
        <v>267</v>
      </c>
      <c r="O484" s="385" t="s">
        <v>413</v>
      </c>
      <c r="P484" s="385">
        <v>10</v>
      </c>
      <c r="Q484" s="386">
        <v>32</v>
      </c>
      <c r="R484" s="386">
        <v>30</v>
      </c>
      <c r="S484" s="386">
        <v>2929</v>
      </c>
      <c r="T484" s="385">
        <v>1</v>
      </c>
      <c r="U484" s="20" t="s">
        <v>54</v>
      </c>
      <c r="V484" s="85" t="str">
        <f t="shared" si="13"/>
        <v>MMS-63S 28~40 600Y</v>
      </c>
      <c r="W484" s="85" t="s">
        <v>314</v>
      </c>
    </row>
    <row r="485" spans="1:23" s="15" customFormat="1" ht="13">
      <c r="A485" s="388"/>
      <c r="B485" s="388"/>
      <c r="C485" s="390"/>
      <c r="D485" s="388"/>
      <c r="E485" s="392"/>
      <c r="F485" s="163" t="s">
        <v>389</v>
      </c>
      <c r="G485" s="164" t="s">
        <v>384</v>
      </c>
      <c r="H485" s="163" t="s">
        <v>390</v>
      </c>
      <c r="I485" s="385"/>
      <c r="J485" s="385"/>
      <c r="K485" s="27" t="s">
        <v>416</v>
      </c>
      <c r="L485" s="27" t="s">
        <v>416</v>
      </c>
      <c r="M485" s="17" t="str">
        <f>IFERROR(VLOOKUP(W485,#REF!,2,FALSE),"")</f>
        <v/>
      </c>
      <c r="N485" s="385"/>
      <c r="O485" s="385"/>
      <c r="P485" s="385"/>
      <c r="Q485" s="386"/>
      <c r="R485" s="386"/>
      <c r="S485" s="386">
        <v>2929</v>
      </c>
      <c r="T485" s="385">
        <v>1</v>
      </c>
      <c r="U485" s="27" t="s">
        <v>416</v>
      </c>
      <c r="V485" s="85" t="str">
        <f t="shared" si="13"/>
        <v xml:space="preserve">LAM - </v>
      </c>
      <c r="W485" s="85" t="s">
        <v>25</v>
      </c>
    </row>
    <row r="486" spans="1:23" s="15" customFormat="1" ht="13">
      <c r="A486" s="387" t="s">
        <v>315</v>
      </c>
      <c r="B486" s="387" t="s">
        <v>410</v>
      </c>
      <c r="C486" s="389"/>
      <c r="D486" s="387">
        <v>1.1000000000000001</v>
      </c>
      <c r="E486" s="391" t="s">
        <v>22</v>
      </c>
      <c r="F486" s="163" t="s">
        <v>411</v>
      </c>
      <c r="G486" s="164" t="s">
        <v>412</v>
      </c>
      <c r="H486" s="163" t="s">
        <v>421</v>
      </c>
      <c r="I486" s="385" t="s">
        <v>267</v>
      </c>
      <c r="J486" s="385" t="s">
        <v>413</v>
      </c>
      <c r="K486" s="26">
        <v>10</v>
      </c>
      <c r="L486" s="20" t="s">
        <v>71</v>
      </c>
      <c r="M486" s="17" t="str">
        <f>IFERROR(VLOOKUP(W486,#REF!,2,FALSE),"")</f>
        <v/>
      </c>
      <c r="N486" s="385" t="s">
        <v>267</v>
      </c>
      <c r="O486" s="385" t="s">
        <v>413</v>
      </c>
      <c r="P486" s="385">
        <v>10</v>
      </c>
      <c r="Q486" s="386">
        <v>41</v>
      </c>
      <c r="R486" s="386">
        <v>40</v>
      </c>
      <c r="S486" s="386">
        <v>2929</v>
      </c>
      <c r="T486" s="385">
        <v>1</v>
      </c>
      <c r="U486" s="20" t="s">
        <v>71</v>
      </c>
      <c r="V486" s="85" t="str">
        <f t="shared" si="13"/>
        <v>MMS-63S 34~50 600Y</v>
      </c>
      <c r="W486" s="85" t="s">
        <v>316</v>
      </c>
    </row>
    <row r="487" spans="1:23" s="15" customFormat="1" ht="13">
      <c r="A487" s="388"/>
      <c r="B487" s="388"/>
      <c r="C487" s="390"/>
      <c r="D487" s="388"/>
      <c r="E487" s="392"/>
      <c r="F487" s="163" t="s">
        <v>389</v>
      </c>
      <c r="G487" s="164" t="s">
        <v>384</v>
      </c>
      <c r="H487" s="163" t="s">
        <v>390</v>
      </c>
      <c r="I487" s="385"/>
      <c r="J487" s="385"/>
      <c r="K487" s="27" t="s">
        <v>416</v>
      </c>
      <c r="L487" s="27" t="s">
        <v>416</v>
      </c>
      <c r="M487" s="17" t="str">
        <f>IFERROR(VLOOKUP(W487,#REF!,2,FALSE),"")</f>
        <v/>
      </c>
      <c r="N487" s="385"/>
      <c r="O487" s="385"/>
      <c r="P487" s="385"/>
      <c r="Q487" s="386"/>
      <c r="R487" s="386"/>
      <c r="S487" s="386">
        <v>2929</v>
      </c>
      <c r="T487" s="385">
        <v>1</v>
      </c>
      <c r="U487" s="27" t="s">
        <v>416</v>
      </c>
      <c r="V487" s="85" t="str">
        <f t="shared" si="13"/>
        <v xml:space="preserve">LAM - </v>
      </c>
      <c r="W487" s="85" t="s">
        <v>25</v>
      </c>
    </row>
    <row r="488" spans="1:23" s="15" customFormat="1" ht="13">
      <c r="A488" s="387" t="s">
        <v>317</v>
      </c>
      <c r="B488" s="387" t="s">
        <v>410</v>
      </c>
      <c r="C488" s="389"/>
      <c r="D488" s="387">
        <v>1.1000000000000001</v>
      </c>
      <c r="E488" s="391" t="s">
        <v>22</v>
      </c>
      <c r="F488" s="163" t="s">
        <v>411</v>
      </c>
      <c r="G488" s="164" t="s">
        <v>412</v>
      </c>
      <c r="H488" s="163" t="s">
        <v>421</v>
      </c>
      <c r="I488" s="385" t="s">
        <v>267</v>
      </c>
      <c r="J488" s="385" t="s">
        <v>413</v>
      </c>
      <c r="K488" s="26">
        <v>10</v>
      </c>
      <c r="L488" s="20" t="s">
        <v>74</v>
      </c>
      <c r="M488" s="17" t="str">
        <f>IFERROR(VLOOKUP(W488,#REF!,2,FALSE),"")</f>
        <v/>
      </c>
      <c r="N488" s="385" t="s">
        <v>267</v>
      </c>
      <c r="O488" s="385" t="s">
        <v>413</v>
      </c>
      <c r="P488" s="385">
        <v>10</v>
      </c>
      <c r="Q488" s="386">
        <v>62</v>
      </c>
      <c r="R488" s="386">
        <v>60</v>
      </c>
      <c r="S488" s="386">
        <v>2929</v>
      </c>
      <c r="T488" s="385">
        <v>1</v>
      </c>
      <c r="U488" s="20" t="s">
        <v>74</v>
      </c>
      <c r="V488" s="85" t="str">
        <f t="shared" si="13"/>
        <v>MMS-63S 45~63 600Y</v>
      </c>
      <c r="W488" s="85" t="s">
        <v>318</v>
      </c>
    </row>
    <row r="489" spans="1:23" s="15" customFormat="1" ht="13">
      <c r="A489" s="388"/>
      <c r="B489" s="388"/>
      <c r="C489" s="390"/>
      <c r="D489" s="388"/>
      <c r="E489" s="392"/>
      <c r="F489" s="163" t="s">
        <v>389</v>
      </c>
      <c r="G489" s="164" t="s">
        <v>384</v>
      </c>
      <c r="H489" s="163" t="s">
        <v>390</v>
      </c>
      <c r="I489" s="385"/>
      <c r="J489" s="385"/>
      <c r="K489" s="27" t="s">
        <v>416</v>
      </c>
      <c r="L489" s="27" t="s">
        <v>416</v>
      </c>
      <c r="M489" s="17" t="str">
        <f>IFERROR(VLOOKUP(W489,#REF!,2,FALSE),"")</f>
        <v/>
      </c>
      <c r="N489" s="385"/>
      <c r="O489" s="385"/>
      <c r="P489" s="385"/>
      <c r="Q489" s="386"/>
      <c r="R489" s="386"/>
      <c r="S489" s="386">
        <v>2929</v>
      </c>
      <c r="T489" s="385">
        <v>1</v>
      </c>
      <c r="U489" s="27" t="s">
        <v>416</v>
      </c>
      <c r="V489" s="85" t="str">
        <f t="shared" si="13"/>
        <v xml:space="preserve">LAM - </v>
      </c>
      <c r="W489" s="85" t="s">
        <v>25</v>
      </c>
    </row>
    <row r="490" spans="1:23" s="15" customFormat="1" ht="13">
      <c r="A490" s="387" t="s">
        <v>319</v>
      </c>
      <c r="B490" s="387" t="s">
        <v>410</v>
      </c>
      <c r="C490" s="389"/>
      <c r="D490" s="387">
        <v>1.1000000000000001</v>
      </c>
      <c r="E490" s="391" t="s">
        <v>22</v>
      </c>
      <c r="F490" s="163" t="s">
        <v>411</v>
      </c>
      <c r="G490" s="164" t="s">
        <v>412</v>
      </c>
      <c r="H490" s="163" t="s">
        <v>421</v>
      </c>
      <c r="I490" s="385" t="s">
        <v>267</v>
      </c>
      <c r="J490" s="385" t="s">
        <v>413</v>
      </c>
      <c r="K490" s="26">
        <v>10</v>
      </c>
      <c r="L490" s="20" t="s">
        <v>77</v>
      </c>
      <c r="M490" s="17" t="str">
        <f>IFERROR(VLOOKUP(W490,#REF!,2,FALSE),"")</f>
        <v/>
      </c>
      <c r="N490" s="385" t="s">
        <v>267</v>
      </c>
      <c r="O490" s="385" t="s">
        <v>413</v>
      </c>
      <c r="P490" s="385">
        <v>10</v>
      </c>
      <c r="Q490" s="386">
        <v>62</v>
      </c>
      <c r="R490" s="386">
        <v>60</v>
      </c>
      <c r="S490" s="386">
        <v>2929</v>
      </c>
      <c r="T490" s="385">
        <v>1</v>
      </c>
      <c r="U490" s="20" t="s">
        <v>77</v>
      </c>
      <c r="V490" s="85" t="str">
        <f t="shared" si="13"/>
        <v>MMS-63S 47~65 600Y</v>
      </c>
      <c r="W490" s="85" t="s">
        <v>320</v>
      </c>
    </row>
    <row r="491" spans="1:23" s="15" customFormat="1" ht="13">
      <c r="A491" s="388"/>
      <c r="B491" s="388"/>
      <c r="C491" s="390"/>
      <c r="D491" s="388"/>
      <c r="E491" s="392"/>
      <c r="F491" s="163" t="s">
        <v>389</v>
      </c>
      <c r="G491" s="164" t="s">
        <v>384</v>
      </c>
      <c r="H491" s="163" t="s">
        <v>390</v>
      </c>
      <c r="I491" s="385"/>
      <c r="J491" s="385"/>
      <c r="K491" s="27" t="s">
        <v>416</v>
      </c>
      <c r="L491" s="27" t="s">
        <v>416</v>
      </c>
      <c r="M491" s="17" t="str">
        <f>IFERROR(VLOOKUP(W491,#REF!,2,FALSE),"")</f>
        <v/>
      </c>
      <c r="N491" s="385"/>
      <c r="O491" s="385"/>
      <c r="P491" s="385"/>
      <c r="Q491" s="386"/>
      <c r="R491" s="386"/>
      <c r="S491" s="386">
        <v>2929</v>
      </c>
      <c r="T491" s="385">
        <v>1</v>
      </c>
      <c r="U491" s="27" t="s">
        <v>416</v>
      </c>
      <c r="V491" s="85" t="str">
        <f t="shared" si="13"/>
        <v xml:space="preserve">LAM - </v>
      </c>
      <c r="W491" s="85" t="s">
        <v>25</v>
      </c>
    </row>
    <row r="492" spans="1:23" s="15" customFormat="1" ht="13">
      <c r="A492" s="387" t="s">
        <v>321</v>
      </c>
      <c r="B492" s="387" t="s">
        <v>410</v>
      </c>
      <c r="C492" s="389"/>
      <c r="D492" s="387">
        <v>1.1000000000000001</v>
      </c>
      <c r="E492" s="391" t="s">
        <v>22</v>
      </c>
      <c r="F492" s="163" t="s">
        <v>411</v>
      </c>
      <c r="G492" s="164" t="s">
        <v>412</v>
      </c>
      <c r="H492" s="163" t="s">
        <v>80</v>
      </c>
      <c r="I492" s="385" t="s">
        <v>267</v>
      </c>
      <c r="J492" s="385" t="s">
        <v>413</v>
      </c>
      <c r="K492" s="26">
        <v>25</v>
      </c>
      <c r="L492" s="20" t="s">
        <v>36</v>
      </c>
      <c r="M492" s="17" t="str">
        <f>IFERROR(VLOOKUP(W492,#REF!,2,FALSE),"")</f>
        <v/>
      </c>
      <c r="N492" s="385" t="s">
        <v>267</v>
      </c>
      <c r="O492" s="385" t="s">
        <v>413</v>
      </c>
      <c r="P492" s="385">
        <v>25</v>
      </c>
      <c r="Q492" s="386">
        <v>9</v>
      </c>
      <c r="R492" s="386">
        <v>7.5</v>
      </c>
      <c r="S492" s="386">
        <v>2929</v>
      </c>
      <c r="T492" s="385">
        <v>1</v>
      </c>
      <c r="U492" s="20" t="s">
        <v>36</v>
      </c>
      <c r="V492" s="85" t="str">
        <f t="shared" si="13"/>
        <v>MMS-63H 6~10 600Y</v>
      </c>
      <c r="W492" s="85" t="s">
        <v>322</v>
      </c>
    </row>
    <row r="493" spans="1:23" s="15" customFormat="1" ht="13">
      <c r="A493" s="388"/>
      <c r="B493" s="388"/>
      <c r="C493" s="390"/>
      <c r="D493" s="388"/>
      <c r="E493" s="392"/>
      <c r="F493" s="163" t="s">
        <v>389</v>
      </c>
      <c r="G493" s="164" t="s">
        <v>384</v>
      </c>
      <c r="H493" s="163" t="s">
        <v>390</v>
      </c>
      <c r="I493" s="385"/>
      <c r="J493" s="385"/>
      <c r="K493" s="27" t="s">
        <v>416</v>
      </c>
      <c r="L493" s="27" t="s">
        <v>416</v>
      </c>
      <c r="M493" s="17" t="str">
        <f>IFERROR(VLOOKUP(W493,#REF!,2,FALSE),"")</f>
        <v/>
      </c>
      <c r="N493" s="385"/>
      <c r="O493" s="385"/>
      <c r="P493" s="385"/>
      <c r="Q493" s="386"/>
      <c r="R493" s="386"/>
      <c r="S493" s="386">
        <v>2929</v>
      </c>
      <c r="T493" s="385">
        <v>1</v>
      </c>
      <c r="U493" s="27" t="s">
        <v>416</v>
      </c>
      <c r="V493" s="85" t="str">
        <f t="shared" si="13"/>
        <v xml:space="preserve">LAM - </v>
      </c>
      <c r="W493" s="85" t="s">
        <v>25</v>
      </c>
    </row>
    <row r="494" spans="1:23" s="15" customFormat="1" ht="13">
      <c r="A494" s="387" t="s">
        <v>323</v>
      </c>
      <c r="B494" s="387" t="s">
        <v>410</v>
      </c>
      <c r="C494" s="389"/>
      <c r="D494" s="387">
        <v>1.1000000000000001</v>
      </c>
      <c r="E494" s="391" t="s">
        <v>22</v>
      </c>
      <c r="F494" s="163" t="s">
        <v>411</v>
      </c>
      <c r="G494" s="164" t="s">
        <v>412</v>
      </c>
      <c r="H494" s="163" t="s">
        <v>80</v>
      </c>
      <c r="I494" s="385" t="s">
        <v>267</v>
      </c>
      <c r="J494" s="385" t="s">
        <v>413</v>
      </c>
      <c r="K494" s="26">
        <v>25</v>
      </c>
      <c r="L494" s="20" t="s">
        <v>39</v>
      </c>
      <c r="M494" s="17" t="str">
        <f>IFERROR(VLOOKUP(W494,#REF!,2,FALSE),"")</f>
        <v/>
      </c>
      <c r="N494" s="385" t="s">
        <v>267</v>
      </c>
      <c r="O494" s="385" t="s">
        <v>413</v>
      </c>
      <c r="P494" s="385">
        <v>25</v>
      </c>
      <c r="Q494" s="386">
        <v>11</v>
      </c>
      <c r="R494" s="386">
        <v>10</v>
      </c>
      <c r="S494" s="386">
        <v>2929</v>
      </c>
      <c r="T494" s="385">
        <v>1</v>
      </c>
      <c r="U494" s="20" t="s">
        <v>39</v>
      </c>
      <c r="V494" s="85" t="str">
        <f t="shared" si="13"/>
        <v>MMS-63H 9~13 600Y</v>
      </c>
      <c r="W494" s="85" t="s">
        <v>324</v>
      </c>
    </row>
    <row r="495" spans="1:23" s="15" customFormat="1" ht="13">
      <c r="A495" s="388"/>
      <c r="B495" s="388"/>
      <c r="C495" s="390"/>
      <c r="D495" s="388"/>
      <c r="E495" s="392"/>
      <c r="F495" s="163" t="s">
        <v>389</v>
      </c>
      <c r="G495" s="164" t="s">
        <v>384</v>
      </c>
      <c r="H495" s="163" t="s">
        <v>390</v>
      </c>
      <c r="I495" s="385"/>
      <c r="J495" s="385"/>
      <c r="K495" s="27" t="s">
        <v>416</v>
      </c>
      <c r="L495" s="27" t="s">
        <v>416</v>
      </c>
      <c r="M495" s="17" t="str">
        <f>IFERROR(VLOOKUP(W495,#REF!,2,FALSE),"")</f>
        <v/>
      </c>
      <c r="N495" s="385"/>
      <c r="O495" s="385"/>
      <c r="P495" s="385"/>
      <c r="Q495" s="386"/>
      <c r="R495" s="386"/>
      <c r="S495" s="386">
        <v>2929</v>
      </c>
      <c r="T495" s="385">
        <v>1</v>
      </c>
      <c r="U495" s="27" t="s">
        <v>416</v>
      </c>
      <c r="V495" s="85" t="str">
        <f t="shared" si="13"/>
        <v xml:space="preserve">LAM - </v>
      </c>
      <c r="W495" s="85" t="s">
        <v>25</v>
      </c>
    </row>
    <row r="496" spans="1:23" s="15" customFormat="1" ht="13">
      <c r="A496" s="387" t="s">
        <v>325</v>
      </c>
      <c r="B496" s="387" t="s">
        <v>410</v>
      </c>
      <c r="C496" s="389"/>
      <c r="D496" s="387">
        <v>1.1000000000000001</v>
      </c>
      <c r="E496" s="391" t="s">
        <v>22</v>
      </c>
      <c r="F496" s="163" t="s">
        <v>411</v>
      </c>
      <c r="G496" s="164" t="s">
        <v>412</v>
      </c>
      <c r="H496" s="163" t="s">
        <v>80</v>
      </c>
      <c r="I496" s="385" t="s">
        <v>267</v>
      </c>
      <c r="J496" s="385" t="s">
        <v>413</v>
      </c>
      <c r="K496" s="26">
        <v>10</v>
      </c>
      <c r="L496" s="20" t="s">
        <v>42</v>
      </c>
      <c r="M496" s="17" t="str">
        <f>IFERROR(VLOOKUP(W496,#REF!,2,FALSE),"")</f>
        <v/>
      </c>
      <c r="N496" s="385" t="s">
        <v>267</v>
      </c>
      <c r="O496" s="385" t="s">
        <v>413</v>
      </c>
      <c r="P496" s="385">
        <v>10</v>
      </c>
      <c r="Q496" s="386">
        <v>17</v>
      </c>
      <c r="R496" s="386">
        <v>15</v>
      </c>
      <c r="S496" s="386">
        <v>2929</v>
      </c>
      <c r="T496" s="385">
        <v>1</v>
      </c>
      <c r="U496" s="20" t="s">
        <v>42</v>
      </c>
      <c r="V496" s="85" t="str">
        <f t="shared" si="13"/>
        <v>MMS-63H 11~17 600Y</v>
      </c>
      <c r="W496" s="85" t="s">
        <v>326</v>
      </c>
    </row>
    <row r="497" spans="1:23" s="15" customFormat="1" ht="13">
      <c r="A497" s="388"/>
      <c r="B497" s="388"/>
      <c r="C497" s="390"/>
      <c r="D497" s="388"/>
      <c r="E497" s="392"/>
      <c r="F497" s="163" t="s">
        <v>389</v>
      </c>
      <c r="G497" s="164" t="s">
        <v>384</v>
      </c>
      <c r="H497" s="163" t="s">
        <v>390</v>
      </c>
      <c r="I497" s="385"/>
      <c r="J497" s="385"/>
      <c r="K497" s="27" t="s">
        <v>416</v>
      </c>
      <c r="L497" s="27" t="s">
        <v>416</v>
      </c>
      <c r="M497" s="17" t="str">
        <f>IFERROR(VLOOKUP(W497,#REF!,2,FALSE),"")</f>
        <v/>
      </c>
      <c r="N497" s="385"/>
      <c r="O497" s="385"/>
      <c r="P497" s="385"/>
      <c r="Q497" s="386"/>
      <c r="R497" s="386"/>
      <c r="S497" s="386">
        <v>2929</v>
      </c>
      <c r="T497" s="385">
        <v>1</v>
      </c>
      <c r="U497" s="27" t="s">
        <v>416</v>
      </c>
      <c r="V497" s="85" t="str">
        <f t="shared" si="13"/>
        <v xml:space="preserve">LAM - </v>
      </c>
      <c r="W497" s="85" t="s">
        <v>25</v>
      </c>
    </row>
    <row r="498" spans="1:23" s="15" customFormat="1" ht="13">
      <c r="A498" s="387" t="s">
        <v>327</v>
      </c>
      <c r="B498" s="387" t="s">
        <v>410</v>
      </c>
      <c r="C498" s="389"/>
      <c r="D498" s="387">
        <v>1.1000000000000001</v>
      </c>
      <c r="E498" s="391" t="s">
        <v>22</v>
      </c>
      <c r="F498" s="163" t="s">
        <v>411</v>
      </c>
      <c r="G498" s="164" t="s">
        <v>412</v>
      </c>
      <c r="H498" s="163" t="s">
        <v>80</v>
      </c>
      <c r="I498" s="385" t="s">
        <v>267</v>
      </c>
      <c r="J498" s="385" t="s">
        <v>413</v>
      </c>
      <c r="K498" s="26">
        <v>10</v>
      </c>
      <c r="L498" s="20" t="s">
        <v>45</v>
      </c>
      <c r="M498" s="17" t="str">
        <f>IFERROR(VLOOKUP(W498,#REF!,2,FALSE),"")</f>
        <v/>
      </c>
      <c r="N498" s="385" t="s">
        <v>267</v>
      </c>
      <c r="O498" s="385" t="s">
        <v>413</v>
      </c>
      <c r="P498" s="385">
        <v>10</v>
      </c>
      <c r="Q498" s="386">
        <v>22</v>
      </c>
      <c r="R498" s="386">
        <v>20</v>
      </c>
      <c r="S498" s="386">
        <v>2929</v>
      </c>
      <c r="T498" s="385">
        <v>1</v>
      </c>
      <c r="U498" s="20" t="s">
        <v>45</v>
      </c>
      <c r="V498" s="85" t="str">
        <f t="shared" si="13"/>
        <v>MMS-63H 14~22 600Y</v>
      </c>
      <c r="W498" s="85" t="s">
        <v>328</v>
      </c>
    </row>
    <row r="499" spans="1:23" s="15" customFormat="1" ht="13">
      <c r="A499" s="388"/>
      <c r="B499" s="388"/>
      <c r="C499" s="390"/>
      <c r="D499" s="388"/>
      <c r="E499" s="392"/>
      <c r="F499" s="163" t="s">
        <v>389</v>
      </c>
      <c r="G499" s="164" t="s">
        <v>384</v>
      </c>
      <c r="H499" s="163" t="s">
        <v>390</v>
      </c>
      <c r="I499" s="385"/>
      <c r="J499" s="385"/>
      <c r="K499" s="27" t="s">
        <v>416</v>
      </c>
      <c r="L499" s="27" t="s">
        <v>416</v>
      </c>
      <c r="M499" s="17" t="str">
        <f>IFERROR(VLOOKUP(W499,#REF!,2,FALSE),"")</f>
        <v/>
      </c>
      <c r="N499" s="385"/>
      <c r="O499" s="385"/>
      <c r="P499" s="385"/>
      <c r="Q499" s="386"/>
      <c r="R499" s="386"/>
      <c r="S499" s="386">
        <v>2929</v>
      </c>
      <c r="T499" s="385">
        <v>1</v>
      </c>
      <c r="U499" s="27" t="s">
        <v>416</v>
      </c>
      <c r="V499" s="85" t="str">
        <f t="shared" si="13"/>
        <v xml:space="preserve">LAM - </v>
      </c>
      <c r="W499" s="85" t="s">
        <v>25</v>
      </c>
    </row>
    <row r="500" spans="1:23" s="15" customFormat="1" ht="13">
      <c r="A500" s="387" t="s">
        <v>329</v>
      </c>
      <c r="B500" s="387" t="s">
        <v>410</v>
      </c>
      <c r="C500" s="389"/>
      <c r="D500" s="387">
        <v>1.1000000000000001</v>
      </c>
      <c r="E500" s="391" t="s">
        <v>22</v>
      </c>
      <c r="F500" s="163" t="s">
        <v>411</v>
      </c>
      <c r="G500" s="164" t="s">
        <v>412</v>
      </c>
      <c r="H500" s="163" t="s">
        <v>80</v>
      </c>
      <c r="I500" s="385" t="s">
        <v>267</v>
      </c>
      <c r="J500" s="385" t="s">
        <v>413</v>
      </c>
      <c r="K500" s="26">
        <v>10</v>
      </c>
      <c r="L500" s="20" t="s">
        <v>48</v>
      </c>
      <c r="M500" s="17" t="str">
        <f>IFERROR(VLOOKUP(W500,#REF!,2,FALSE),"")</f>
        <v/>
      </c>
      <c r="N500" s="385" t="s">
        <v>267</v>
      </c>
      <c r="O500" s="385" t="s">
        <v>413</v>
      </c>
      <c r="P500" s="385">
        <v>10</v>
      </c>
      <c r="Q500" s="386">
        <v>22</v>
      </c>
      <c r="R500" s="386">
        <v>20</v>
      </c>
      <c r="S500" s="386">
        <v>2929</v>
      </c>
      <c r="T500" s="385">
        <v>1</v>
      </c>
      <c r="U500" s="20" t="s">
        <v>48</v>
      </c>
      <c r="V500" s="85" t="str">
        <f t="shared" si="13"/>
        <v>MMS-63H 18~26 600Y</v>
      </c>
      <c r="W500" s="85" t="s">
        <v>330</v>
      </c>
    </row>
    <row r="501" spans="1:23" s="15" customFormat="1" ht="13">
      <c r="A501" s="388"/>
      <c r="B501" s="388"/>
      <c r="C501" s="390"/>
      <c r="D501" s="388"/>
      <c r="E501" s="392"/>
      <c r="F501" s="163" t="s">
        <v>389</v>
      </c>
      <c r="G501" s="164" t="s">
        <v>384</v>
      </c>
      <c r="H501" s="163" t="s">
        <v>390</v>
      </c>
      <c r="I501" s="385"/>
      <c r="J501" s="385"/>
      <c r="K501" s="27" t="s">
        <v>416</v>
      </c>
      <c r="L501" s="27" t="s">
        <v>416</v>
      </c>
      <c r="M501" s="17" t="str">
        <f>IFERROR(VLOOKUP(W501,#REF!,2,FALSE),"")</f>
        <v/>
      </c>
      <c r="N501" s="385"/>
      <c r="O501" s="385"/>
      <c r="P501" s="385"/>
      <c r="Q501" s="386"/>
      <c r="R501" s="386"/>
      <c r="S501" s="386">
        <v>2929</v>
      </c>
      <c r="T501" s="385">
        <v>1</v>
      </c>
      <c r="U501" s="27" t="s">
        <v>416</v>
      </c>
      <c r="V501" s="85" t="str">
        <f t="shared" si="13"/>
        <v xml:space="preserve">LAM - </v>
      </c>
      <c r="W501" s="85" t="s">
        <v>25</v>
      </c>
    </row>
    <row r="502" spans="1:23" s="15" customFormat="1" ht="13">
      <c r="A502" s="387" t="s">
        <v>331</v>
      </c>
      <c r="B502" s="387" t="s">
        <v>410</v>
      </c>
      <c r="C502" s="389"/>
      <c r="D502" s="387">
        <v>1.1000000000000001</v>
      </c>
      <c r="E502" s="391" t="s">
        <v>22</v>
      </c>
      <c r="F502" s="163" t="s">
        <v>411</v>
      </c>
      <c r="G502" s="164" t="s">
        <v>412</v>
      </c>
      <c r="H502" s="163" t="s">
        <v>80</v>
      </c>
      <c r="I502" s="385" t="s">
        <v>267</v>
      </c>
      <c r="J502" s="385" t="s">
        <v>413</v>
      </c>
      <c r="K502" s="26">
        <v>10</v>
      </c>
      <c r="L502" s="20" t="s">
        <v>51</v>
      </c>
      <c r="M502" s="17" t="str">
        <f>IFERROR(VLOOKUP(W502,#REF!,2,FALSE),"")</f>
        <v/>
      </c>
      <c r="N502" s="385" t="s">
        <v>267</v>
      </c>
      <c r="O502" s="385" t="s">
        <v>413</v>
      </c>
      <c r="P502" s="385">
        <v>10</v>
      </c>
      <c r="Q502" s="386">
        <v>32</v>
      </c>
      <c r="R502" s="386">
        <v>30</v>
      </c>
      <c r="S502" s="386">
        <v>2929</v>
      </c>
      <c r="T502" s="385">
        <v>1</v>
      </c>
      <c r="U502" s="20" t="s">
        <v>51</v>
      </c>
      <c r="V502" s="85" t="str">
        <f t="shared" si="13"/>
        <v>MMS-63H 22~32 600Y</v>
      </c>
      <c r="W502" s="85" t="s">
        <v>332</v>
      </c>
    </row>
    <row r="503" spans="1:23" s="15" customFormat="1" ht="13">
      <c r="A503" s="388"/>
      <c r="B503" s="388"/>
      <c r="C503" s="390"/>
      <c r="D503" s="388"/>
      <c r="E503" s="392"/>
      <c r="F503" s="163" t="s">
        <v>389</v>
      </c>
      <c r="G503" s="164" t="s">
        <v>384</v>
      </c>
      <c r="H503" s="163" t="s">
        <v>390</v>
      </c>
      <c r="I503" s="385"/>
      <c r="J503" s="385"/>
      <c r="K503" s="27" t="s">
        <v>416</v>
      </c>
      <c r="L503" s="27" t="s">
        <v>416</v>
      </c>
      <c r="M503" s="17" t="str">
        <f>IFERROR(VLOOKUP(W503,#REF!,2,FALSE),"")</f>
        <v/>
      </c>
      <c r="N503" s="385"/>
      <c r="O503" s="385"/>
      <c r="P503" s="385"/>
      <c r="Q503" s="386"/>
      <c r="R503" s="386"/>
      <c r="S503" s="386">
        <v>2929</v>
      </c>
      <c r="T503" s="385">
        <v>1</v>
      </c>
      <c r="U503" s="27" t="s">
        <v>416</v>
      </c>
      <c r="V503" s="85" t="str">
        <f t="shared" si="13"/>
        <v xml:space="preserve">LAM - </v>
      </c>
      <c r="W503" s="85" t="s">
        <v>25</v>
      </c>
    </row>
    <row r="504" spans="1:23" s="15" customFormat="1" ht="13">
      <c r="A504" s="387" t="s">
        <v>333</v>
      </c>
      <c r="B504" s="387" t="s">
        <v>410</v>
      </c>
      <c r="C504" s="389"/>
      <c r="D504" s="387">
        <v>1.1000000000000001</v>
      </c>
      <c r="E504" s="391" t="s">
        <v>22</v>
      </c>
      <c r="F504" s="163" t="s">
        <v>411</v>
      </c>
      <c r="G504" s="164" t="s">
        <v>412</v>
      </c>
      <c r="H504" s="163" t="s">
        <v>80</v>
      </c>
      <c r="I504" s="385" t="s">
        <v>267</v>
      </c>
      <c r="J504" s="385" t="s">
        <v>413</v>
      </c>
      <c r="K504" s="26">
        <v>10</v>
      </c>
      <c r="L504" s="20" t="s">
        <v>54</v>
      </c>
      <c r="M504" s="17" t="str">
        <f>IFERROR(VLOOKUP(W504,#REF!,2,FALSE),"")</f>
        <v/>
      </c>
      <c r="N504" s="385" t="s">
        <v>267</v>
      </c>
      <c r="O504" s="385" t="s">
        <v>413</v>
      </c>
      <c r="P504" s="385">
        <v>10</v>
      </c>
      <c r="Q504" s="386">
        <v>32</v>
      </c>
      <c r="R504" s="386">
        <v>30</v>
      </c>
      <c r="S504" s="386">
        <v>2929</v>
      </c>
      <c r="T504" s="385">
        <v>1</v>
      </c>
      <c r="U504" s="20" t="s">
        <v>54</v>
      </c>
      <c r="V504" s="85" t="str">
        <f t="shared" si="13"/>
        <v>MMS-63H 28~40 600Y</v>
      </c>
      <c r="W504" s="85" t="s">
        <v>334</v>
      </c>
    </row>
    <row r="505" spans="1:23" s="15" customFormat="1" ht="13">
      <c r="A505" s="388"/>
      <c r="B505" s="388"/>
      <c r="C505" s="390"/>
      <c r="D505" s="388"/>
      <c r="E505" s="392"/>
      <c r="F505" s="163" t="s">
        <v>389</v>
      </c>
      <c r="G505" s="164" t="s">
        <v>384</v>
      </c>
      <c r="H505" s="163" t="s">
        <v>390</v>
      </c>
      <c r="I505" s="385"/>
      <c r="J505" s="385"/>
      <c r="K505" s="27" t="s">
        <v>416</v>
      </c>
      <c r="L505" s="27" t="s">
        <v>416</v>
      </c>
      <c r="M505" s="17" t="str">
        <f>IFERROR(VLOOKUP(W505,#REF!,2,FALSE),"")</f>
        <v/>
      </c>
      <c r="N505" s="385"/>
      <c r="O505" s="385"/>
      <c r="P505" s="385"/>
      <c r="Q505" s="386"/>
      <c r="R505" s="386"/>
      <c r="S505" s="386">
        <v>2929</v>
      </c>
      <c r="T505" s="385">
        <v>1</v>
      </c>
      <c r="U505" s="27" t="s">
        <v>416</v>
      </c>
      <c r="V505" s="85" t="str">
        <f t="shared" si="13"/>
        <v xml:space="preserve">LAM - </v>
      </c>
      <c r="W505" s="85" t="s">
        <v>25</v>
      </c>
    </row>
    <row r="506" spans="1:23" s="15" customFormat="1" ht="13">
      <c r="A506" s="387" t="s">
        <v>335</v>
      </c>
      <c r="B506" s="387" t="s">
        <v>410</v>
      </c>
      <c r="C506" s="389"/>
      <c r="D506" s="387">
        <v>1.1000000000000001</v>
      </c>
      <c r="E506" s="391" t="s">
        <v>22</v>
      </c>
      <c r="F506" s="163" t="s">
        <v>411</v>
      </c>
      <c r="G506" s="164" t="s">
        <v>412</v>
      </c>
      <c r="H506" s="163" t="s">
        <v>80</v>
      </c>
      <c r="I506" s="385" t="s">
        <v>267</v>
      </c>
      <c r="J506" s="385" t="s">
        <v>413</v>
      </c>
      <c r="K506" s="26">
        <v>10</v>
      </c>
      <c r="L506" s="20" t="s">
        <v>71</v>
      </c>
      <c r="M506" s="17" t="str">
        <f>IFERROR(VLOOKUP(W506,#REF!,2,FALSE),"")</f>
        <v/>
      </c>
      <c r="N506" s="385" t="s">
        <v>267</v>
      </c>
      <c r="O506" s="385" t="s">
        <v>413</v>
      </c>
      <c r="P506" s="385">
        <v>10</v>
      </c>
      <c r="Q506" s="386">
        <v>41</v>
      </c>
      <c r="R506" s="386">
        <v>40</v>
      </c>
      <c r="S506" s="386">
        <v>2929</v>
      </c>
      <c r="T506" s="385">
        <v>1</v>
      </c>
      <c r="U506" s="20" t="s">
        <v>71</v>
      </c>
      <c r="V506" s="85" t="str">
        <f t="shared" si="13"/>
        <v>MMS-63H 34~50 600Y</v>
      </c>
      <c r="W506" s="85" t="s">
        <v>336</v>
      </c>
    </row>
    <row r="507" spans="1:23" s="15" customFormat="1" ht="13">
      <c r="A507" s="388"/>
      <c r="B507" s="388"/>
      <c r="C507" s="390"/>
      <c r="D507" s="388"/>
      <c r="E507" s="392"/>
      <c r="F507" s="163" t="s">
        <v>389</v>
      </c>
      <c r="G507" s="164" t="s">
        <v>384</v>
      </c>
      <c r="H507" s="163" t="s">
        <v>390</v>
      </c>
      <c r="I507" s="385"/>
      <c r="J507" s="385"/>
      <c r="K507" s="27" t="s">
        <v>416</v>
      </c>
      <c r="L507" s="27" t="s">
        <v>416</v>
      </c>
      <c r="M507" s="17" t="str">
        <f>IFERROR(VLOOKUP(W507,#REF!,2,FALSE),"")</f>
        <v/>
      </c>
      <c r="N507" s="385"/>
      <c r="O507" s="385"/>
      <c r="P507" s="385"/>
      <c r="Q507" s="386"/>
      <c r="R507" s="386"/>
      <c r="S507" s="386">
        <v>2929</v>
      </c>
      <c r="T507" s="385">
        <v>1</v>
      </c>
      <c r="U507" s="27" t="s">
        <v>416</v>
      </c>
      <c r="V507" s="85" t="str">
        <f t="shared" si="13"/>
        <v xml:space="preserve">LAM - </v>
      </c>
      <c r="W507" s="85" t="s">
        <v>25</v>
      </c>
    </row>
    <row r="508" spans="1:23" s="15" customFormat="1" ht="13">
      <c r="A508" s="387" t="s">
        <v>337</v>
      </c>
      <c r="B508" s="387" t="s">
        <v>410</v>
      </c>
      <c r="C508" s="389"/>
      <c r="D508" s="387">
        <v>1.1000000000000001</v>
      </c>
      <c r="E508" s="391" t="s">
        <v>22</v>
      </c>
      <c r="F508" s="163" t="s">
        <v>411</v>
      </c>
      <c r="G508" s="164" t="s">
        <v>412</v>
      </c>
      <c r="H508" s="163" t="s">
        <v>80</v>
      </c>
      <c r="I508" s="385" t="s">
        <v>267</v>
      </c>
      <c r="J508" s="385" t="s">
        <v>413</v>
      </c>
      <c r="K508" s="26">
        <v>10</v>
      </c>
      <c r="L508" s="20" t="s">
        <v>74</v>
      </c>
      <c r="M508" s="17" t="str">
        <f>IFERROR(VLOOKUP(W508,#REF!,2,FALSE),"")</f>
        <v/>
      </c>
      <c r="N508" s="385" t="s">
        <v>267</v>
      </c>
      <c r="O508" s="385" t="s">
        <v>413</v>
      </c>
      <c r="P508" s="385">
        <v>10</v>
      </c>
      <c r="Q508" s="386">
        <v>62</v>
      </c>
      <c r="R508" s="386">
        <v>60</v>
      </c>
      <c r="S508" s="386">
        <v>2929</v>
      </c>
      <c r="T508" s="385">
        <v>1</v>
      </c>
      <c r="U508" s="20" t="s">
        <v>74</v>
      </c>
      <c r="V508" s="85" t="str">
        <f t="shared" si="13"/>
        <v>MMS-63H 45~63 600Y</v>
      </c>
      <c r="W508" s="85" t="s">
        <v>338</v>
      </c>
    </row>
    <row r="509" spans="1:23" s="15" customFormat="1" ht="13">
      <c r="A509" s="388"/>
      <c r="B509" s="388"/>
      <c r="C509" s="390"/>
      <c r="D509" s="388"/>
      <c r="E509" s="392"/>
      <c r="F509" s="163" t="s">
        <v>389</v>
      </c>
      <c r="G509" s="164" t="s">
        <v>384</v>
      </c>
      <c r="H509" s="163" t="s">
        <v>390</v>
      </c>
      <c r="I509" s="385"/>
      <c r="J509" s="385"/>
      <c r="K509" s="27" t="s">
        <v>416</v>
      </c>
      <c r="L509" s="27" t="s">
        <v>416</v>
      </c>
      <c r="M509" s="17" t="str">
        <f>IFERROR(VLOOKUP(W509,#REF!,2,FALSE),"")</f>
        <v/>
      </c>
      <c r="N509" s="385"/>
      <c r="O509" s="385"/>
      <c r="P509" s="385"/>
      <c r="Q509" s="386"/>
      <c r="R509" s="386"/>
      <c r="S509" s="386">
        <v>2929</v>
      </c>
      <c r="T509" s="385">
        <v>1</v>
      </c>
      <c r="U509" s="27" t="s">
        <v>416</v>
      </c>
      <c r="V509" s="85" t="str">
        <f t="shared" si="13"/>
        <v xml:space="preserve">LAM - </v>
      </c>
      <c r="W509" s="85" t="s">
        <v>25</v>
      </c>
    </row>
    <row r="510" spans="1:23" s="15" customFormat="1" ht="13">
      <c r="A510" s="387" t="s">
        <v>339</v>
      </c>
      <c r="B510" s="387" t="s">
        <v>410</v>
      </c>
      <c r="C510" s="389"/>
      <c r="D510" s="387">
        <v>1.1000000000000001</v>
      </c>
      <c r="E510" s="391" t="s">
        <v>22</v>
      </c>
      <c r="F510" s="163" t="s">
        <v>411</v>
      </c>
      <c r="G510" s="164" t="s">
        <v>412</v>
      </c>
      <c r="H510" s="163" t="s">
        <v>80</v>
      </c>
      <c r="I510" s="385" t="s">
        <v>267</v>
      </c>
      <c r="J510" s="385" t="s">
        <v>413</v>
      </c>
      <c r="K510" s="26">
        <v>10</v>
      </c>
      <c r="L510" s="20" t="s">
        <v>77</v>
      </c>
      <c r="M510" s="17" t="str">
        <f>IFERROR(VLOOKUP(W510,#REF!,2,FALSE),"")</f>
        <v/>
      </c>
      <c r="N510" s="385" t="s">
        <v>267</v>
      </c>
      <c r="O510" s="385" t="s">
        <v>413</v>
      </c>
      <c r="P510" s="385">
        <v>10</v>
      </c>
      <c r="Q510" s="386">
        <v>62</v>
      </c>
      <c r="R510" s="386">
        <v>60</v>
      </c>
      <c r="S510" s="386">
        <v>2929</v>
      </c>
      <c r="T510" s="385">
        <v>1</v>
      </c>
      <c r="U510" s="20" t="s">
        <v>77</v>
      </c>
      <c r="V510" s="85" t="str">
        <f t="shared" si="13"/>
        <v>MMS-63H 47~65 600Y</v>
      </c>
      <c r="W510" s="85" t="s">
        <v>340</v>
      </c>
    </row>
    <row r="511" spans="1:23" s="15" customFormat="1" ht="13">
      <c r="A511" s="388"/>
      <c r="B511" s="388"/>
      <c r="C511" s="390"/>
      <c r="D511" s="388"/>
      <c r="E511" s="392"/>
      <c r="F511" s="163" t="s">
        <v>389</v>
      </c>
      <c r="G511" s="164" t="s">
        <v>384</v>
      </c>
      <c r="H511" s="163" t="s">
        <v>390</v>
      </c>
      <c r="I511" s="385"/>
      <c r="J511" s="385"/>
      <c r="K511" s="27" t="s">
        <v>416</v>
      </c>
      <c r="L511" s="27" t="s">
        <v>416</v>
      </c>
      <c r="M511" s="17" t="str">
        <f>IFERROR(VLOOKUP(W511,#REF!,2,FALSE),"")</f>
        <v/>
      </c>
      <c r="N511" s="385"/>
      <c r="O511" s="385"/>
      <c r="P511" s="385"/>
      <c r="Q511" s="386"/>
      <c r="R511" s="386"/>
      <c r="S511" s="386">
        <v>2929</v>
      </c>
      <c r="T511" s="385">
        <v>1</v>
      </c>
      <c r="U511" s="27" t="s">
        <v>416</v>
      </c>
      <c r="V511" s="85" t="str">
        <f t="shared" si="13"/>
        <v xml:space="preserve">LAM - </v>
      </c>
      <c r="W511" s="85" t="s">
        <v>25</v>
      </c>
    </row>
    <row r="512" spans="1:23" s="15" customFormat="1" ht="13">
      <c r="A512" s="387" t="s">
        <v>341</v>
      </c>
      <c r="B512" s="387" t="s">
        <v>410</v>
      </c>
      <c r="C512" s="389"/>
      <c r="D512" s="387">
        <v>1.1000000000000001</v>
      </c>
      <c r="E512" s="391" t="s">
        <v>22</v>
      </c>
      <c r="F512" s="163" t="s">
        <v>411</v>
      </c>
      <c r="G512" s="164" t="s">
        <v>412</v>
      </c>
      <c r="H512" s="163" t="s">
        <v>101</v>
      </c>
      <c r="I512" s="385" t="s">
        <v>267</v>
      </c>
      <c r="J512" s="385" t="s">
        <v>413</v>
      </c>
      <c r="K512" s="26">
        <v>10</v>
      </c>
      <c r="L512" s="20" t="s">
        <v>42</v>
      </c>
      <c r="M512" s="17" t="str">
        <f>IFERROR(VLOOKUP(W512,#REF!,2,FALSE),"")</f>
        <v/>
      </c>
      <c r="N512" s="385" t="s">
        <v>267</v>
      </c>
      <c r="O512" s="385" t="s">
        <v>413</v>
      </c>
      <c r="P512" s="385">
        <v>10</v>
      </c>
      <c r="Q512" s="386">
        <v>17</v>
      </c>
      <c r="R512" s="386">
        <v>15</v>
      </c>
      <c r="S512" s="386">
        <v>2929</v>
      </c>
      <c r="T512" s="385">
        <v>1</v>
      </c>
      <c r="U512" s="20" t="s">
        <v>42</v>
      </c>
      <c r="V512" s="85" t="str">
        <f t="shared" si="13"/>
        <v>MMS-100S 11~17 600Y</v>
      </c>
      <c r="W512" s="85" t="s">
        <v>342</v>
      </c>
    </row>
    <row r="513" spans="1:23" s="15" customFormat="1" ht="13">
      <c r="A513" s="388"/>
      <c r="B513" s="388"/>
      <c r="C513" s="390"/>
      <c r="D513" s="388"/>
      <c r="E513" s="392"/>
      <c r="F513" s="163" t="s">
        <v>389</v>
      </c>
      <c r="G513" s="164" t="s">
        <v>384</v>
      </c>
      <c r="H513" s="163" t="s">
        <v>390</v>
      </c>
      <c r="I513" s="385"/>
      <c r="J513" s="385"/>
      <c r="K513" s="27" t="s">
        <v>416</v>
      </c>
      <c r="L513" s="27" t="s">
        <v>416</v>
      </c>
      <c r="M513" s="17" t="str">
        <f>IFERROR(VLOOKUP(W513,#REF!,2,FALSE),"")</f>
        <v/>
      </c>
      <c r="N513" s="385"/>
      <c r="O513" s="385"/>
      <c r="P513" s="385"/>
      <c r="Q513" s="386"/>
      <c r="R513" s="386"/>
      <c r="S513" s="386">
        <v>2929</v>
      </c>
      <c r="T513" s="385">
        <v>1</v>
      </c>
      <c r="U513" s="27" t="s">
        <v>416</v>
      </c>
      <c r="V513" s="85" t="str">
        <f t="shared" si="13"/>
        <v xml:space="preserve">LAM - </v>
      </c>
      <c r="W513" s="85" t="s">
        <v>25</v>
      </c>
    </row>
    <row r="514" spans="1:23" s="15" customFormat="1" ht="13">
      <c r="A514" s="387" t="s">
        <v>343</v>
      </c>
      <c r="B514" s="387" t="s">
        <v>410</v>
      </c>
      <c r="C514" s="389"/>
      <c r="D514" s="387">
        <v>1.1000000000000001</v>
      </c>
      <c r="E514" s="391" t="s">
        <v>22</v>
      </c>
      <c r="F514" s="163" t="s">
        <v>411</v>
      </c>
      <c r="G514" s="164" t="s">
        <v>412</v>
      </c>
      <c r="H514" s="163" t="s">
        <v>101</v>
      </c>
      <c r="I514" s="385" t="s">
        <v>267</v>
      </c>
      <c r="J514" s="385" t="s">
        <v>413</v>
      </c>
      <c r="K514" s="26">
        <v>10</v>
      </c>
      <c r="L514" s="20" t="s">
        <v>45</v>
      </c>
      <c r="M514" s="17" t="str">
        <f>IFERROR(VLOOKUP(W514,#REF!,2,FALSE),"")</f>
        <v/>
      </c>
      <c r="N514" s="385" t="s">
        <v>267</v>
      </c>
      <c r="O514" s="385" t="s">
        <v>413</v>
      </c>
      <c r="P514" s="385">
        <v>10</v>
      </c>
      <c r="Q514" s="386">
        <v>22</v>
      </c>
      <c r="R514" s="386">
        <v>20</v>
      </c>
      <c r="S514" s="386">
        <v>2929</v>
      </c>
      <c r="T514" s="385">
        <v>1</v>
      </c>
      <c r="U514" s="20" t="s">
        <v>45</v>
      </c>
      <c r="V514" s="85" t="str">
        <f t="shared" si="13"/>
        <v>MMS-100S 14~22 600Y</v>
      </c>
      <c r="W514" s="85" t="s">
        <v>344</v>
      </c>
    </row>
    <row r="515" spans="1:23" s="15" customFormat="1" ht="13">
      <c r="A515" s="388"/>
      <c r="B515" s="388"/>
      <c r="C515" s="390"/>
      <c r="D515" s="388"/>
      <c r="E515" s="392"/>
      <c r="F515" s="163" t="s">
        <v>389</v>
      </c>
      <c r="G515" s="164" t="s">
        <v>384</v>
      </c>
      <c r="H515" s="163" t="s">
        <v>390</v>
      </c>
      <c r="I515" s="385"/>
      <c r="J515" s="385"/>
      <c r="K515" s="27" t="s">
        <v>416</v>
      </c>
      <c r="L515" s="27" t="s">
        <v>416</v>
      </c>
      <c r="M515" s="17" t="str">
        <f>IFERROR(VLOOKUP(W515,#REF!,2,FALSE),"")</f>
        <v/>
      </c>
      <c r="N515" s="385"/>
      <c r="O515" s="385"/>
      <c r="P515" s="385"/>
      <c r="Q515" s="386"/>
      <c r="R515" s="386"/>
      <c r="S515" s="386">
        <v>2929</v>
      </c>
      <c r="T515" s="385">
        <v>1</v>
      </c>
      <c r="U515" s="27" t="s">
        <v>416</v>
      </c>
      <c r="V515" s="85" t="str">
        <f t="shared" si="13"/>
        <v xml:space="preserve">LAM - </v>
      </c>
      <c r="W515" s="85" t="s">
        <v>25</v>
      </c>
    </row>
    <row r="516" spans="1:23" s="15" customFormat="1" ht="13">
      <c r="A516" s="387" t="s">
        <v>345</v>
      </c>
      <c r="B516" s="387" t="s">
        <v>410</v>
      </c>
      <c r="C516" s="389"/>
      <c r="D516" s="387">
        <v>1.1000000000000001</v>
      </c>
      <c r="E516" s="391" t="s">
        <v>22</v>
      </c>
      <c r="F516" s="163" t="s">
        <v>411</v>
      </c>
      <c r="G516" s="164" t="s">
        <v>412</v>
      </c>
      <c r="H516" s="163" t="s">
        <v>101</v>
      </c>
      <c r="I516" s="385" t="s">
        <v>267</v>
      </c>
      <c r="J516" s="385" t="s">
        <v>413</v>
      </c>
      <c r="K516" s="26">
        <v>10</v>
      </c>
      <c r="L516" s="20" t="s">
        <v>48</v>
      </c>
      <c r="M516" s="17" t="str">
        <f>IFERROR(VLOOKUP(W516,#REF!,2,FALSE),"")</f>
        <v/>
      </c>
      <c r="N516" s="385" t="s">
        <v>267</v>
      </c>
      <c r="O516" s="385" t="s">
        <v>413</v>
      </c>
      <c r="P516" s="385">
        <v>10</v>
      </c>
      <c r="Q516" s="386">
        <v>22</v>
      </c>
      <c r="R516" s="386">
        <v>20</v>
      </c>
      <c r="S516" s="386">
        <v>2929</v>
      </c>
      <c r="T516" s="385">
        <v>1</v>
      </c>
      <c r="U516" s="20" t="s">
        <v>48</v>
      </c>
      <c r="V516" s="85" t="str">
        <f t="shared" si="13"/>
        <v>MMS-100S 18~26 600Y</v>
      </c>
      <c r="W516" s="85" t="s">
        <v>346</v>
      </c>
    </row>
    <row r="517" spans="1:23" s="15" customFormat="1" ht="13">
      <c r="A517" s="388"/>
      <c r="B517" s="388"/>
      <c r="C517" s="390"/>
      <c r="D517" s="388"/>
      <c r="E517" s="392"/>
      <c r="F517" s="163" t="s">
        <v>389</v>
      </c>
      <c r="G517" s="164" t="s">
        <v>384</v>
      </c>
      <c r="H517" s="163" t="s">
        <v>390</v>
      </c>
      <c r="I517" s="385"/>
      <c r="J517" s="385"/>
      <c r="K517" s="27" t="s">
        <v>416</v>
      </c>
      <c r="L517" s="27" t="s">
        <v>416</v>
      </c>
      <c r="M517" s="17" t="str">
        <f>IFERROR(VLOOKUP(W517,#REF!,2,FALSE),"")</f>
        <v/>
      </c>
      <c r="N517" s="385"/>
      <c r="O517" s="385"/>
      <c r="P517" s="385"/>
      <c r="Q517" s="386"/>
      <c r="R517" s="386"/>
      <c r="S517" s="386">
        <v>2929</v>
      </c>
      <c r="T517" s="385">
        <v>1</v>
      </c>
      <c r="U517" s="27" t="s">
        <v>416</v>
      </c>
      <c r="V517" s="85" t="str">
        <f t="shared" si="13"/>
        <v xml:space="preserve">LAM - </v>
      </c>
      <c r="W517" s="85" t="s">
        <v>25</v>
      </c>
    </row>
    <row r="518" spans="1:23" s="15" customFormat="1" ht="13">
      <c r="A518" s="387" t="s">
        <v>347</v>
      </c>
      <c r="B518" s="387" t="s">
        <v>410</v>
      </c>
      <c r="C518" s="389"/>
      <c r="D518" s="387">
        <v>1.1000000000000001</v>
      </c>
      <c r="E518" s="391" t="s">
        <v>22</v>
      </c>
      <c r="F518" s="163" t="s">
        <v>411</v>
      </c>
      <c r="G518" s="164" t="s">
        <v>412</v>
      </c>
      <c r="H518" s="163" t="s">
        <v>101</v>
      </c>
      <c r="I518" s="385" t="s">
        <v>267</v>
      </c>
      <c r="J518" s="385" t="s">
        <v>413</v>
      </c>
      <c r="K518" s="26">
        <v>10</v>
      </c>
      <c r="L518" s="20" t="s">
        <v>51</v>
      </c>
      <c r="M518" s="17" t="str">
        <f>IFERROR(VLOOKUP(W518,#REF!,2,FALSE),"")</f>
        <v/>
      </c>
      <c r="N518" s="385" t="s">
        <v>267</v>
      </c>
      <c r="O518" s="385" t="s">
        <v>413</v>
      </c>
      <c r="P518" s="385">
        <v>10</v>
      </c>
      <c r="Q518" s="386">
        <v>32</v>
      </c>
      <c r="R518" s="386">
        <v>30</v>
      </c>
      <c r="S518" s="386">
        <v>2929</v>
      </c>
      <c r="T518" s="385">
        <v>1</v>
      </c>
      <c r="U518" s="20" t="s">
        <v>51</v>
      </c>
      <c r="V518" s="85" t="str">
        <f t="shared" si="13"/>
        <v>MMS-100S 22~32 600Y</v>
      </c>
      <c r="W518" s="85" t="s">
        <v>348</v>
      </c>
    </row>
    <row r="519" spans="1:23" s="15" customFormat="1" ht="13">
      <c r="A519" s="388"/>
      <c r="B519" s="388"/>
      <c r="C519" s="390"/>
      <c r="D519" s="388"/>
      <c r="E519" s="392"/>
      <c r="F519" s="163" t="s">
        <v>389</v>
      </c>
      <c r="G519" s="164" t="s">
        <v>384</v>
      </c>
      <c r="H519" s="163" t="s">
        <v>390</v>
      </c>
      <c r="I519" s="385"/>
      <c r="J519" s="385"/>
      <c r="K519" s="27" t="s">
        <v>416</v>
      </c>
      <c r="L519" s="27" t="s">
        <v>416</v>
      </c>
      <c r="M519" s="17" t="str">
        <f>IFERROR(VLOOKUP(W519,#REF!,2,FALSE),"")</f>
        <v/>
      </c>
      <c r="N519" s="385"/>
      <c r="O519" s="385"/>
      <c r="P519" s="385"/>
      <c r="Q519" s="386"/>
      <c r="R519" s="386"/>
      <c r="S519" s="386">
        <v>2929</v>
      </c>
      <c r="T519" s="385">
        <v>1</v>
      </c>
      <c r="U519" s="27" t="s">
        <v>416</v>
      </c>
      <c r="V519" s="85" t="str">
        <f t="shared" si="13"/>
        <v xml:space="preserve">LAM - </v>
      </c>
      <c r="W519" s="85" t="s">
        <v>25</v>
      </c>
    </row>
    <row r="520" spans="1:23" s="15" customFormat="1" ht="13">
      <c r="A520" s="387" t="s">
        <v>349</v>
      </c>
      <c r="B520" s="387" t="s">
        <v>410</v>
      </c>
      <c r="C520" s="389"/>
      <c r="D520" s="387">
        <v>1.1000000000000001</v>
      </c>
      <c r="E520" s="391" t="s">
        <v>22</v>
      </c>
      <c r="F520" s="163" t="s">
        <v>411</v>
      </c>
      <c r="G520" s="164" t="s">
        <v>412</v>
      </c>
      <c r="H520" s="163" t="s">
        <v>101</v>
      </c>
      <c r="I520" s="385" t="s">
        <v>267</v>
      </c>
      <c r="J520" s="385" t="s">
        <v>413</v>
      </c>
      <c r="K520" s="26">
        <v>10</v>
      </c>
      <c r="L520" s="20" t="s">
        <v>54</v>
      </c>
      <c r="M520" s="17" t="str">
        <f>IFERROR(VLOOKUP(W520,#REF!,2,FALSE),"")</f>
        <v/>
      </c>
      <c r="N520" s="385" t="s">
        <v>267</v>
      </c>
      <c r="O520" s="385" t="s">
        <v>413</v>
      </c>
      <c r="P520" s="385">
        <v>10</v>
      </c>
      <c r="Q520" s="386">
        <v>32</v>
      </c>
      <c r="R520" s="386">
        <v>30</v>
      </c>
      <c r="S520" s="386">
        <v>2929</v>
      </c>
      <c r="T520" s="385">
        <v>1</v>
      </c>
      <c r="U520" s="20" t="s">
        <v>54</v>
      </c>
      <c r="V520" s="85" t="str">
        <f t="shared" si="13"/>
        <v>MMS-100S 28~40 600Y</v>
      </c>
      <c r="W520" s="85" t="s">
        <v>350</v>
      </c>
    </row>
    <row r="521" spans="1:23" s="15" customFormat="1" ht="13">
      <c r="A521" s="388"/>
      <c r="B521" s="388"/>
      <c r="C521" s="390"/>
      <c r="D521" s="388"/>
      <c r="E521" s="392"/>
      <c r="F521" s="163" t="s">
        <v>389</v>
      </c>
      <c r="G521" s="164" t="s">
        <v>384</v>
      </c>
      <c r="H521" s="163" t="s">
        <v>390</v>
      </c>
      <c r="I521" s="385"/>
      <c r="J521" s="385"/>
      <c r="K521" s="27" t="s">
        <v>416</v>
      </c>
      <c r="L521" s="27" t="s">
        <v>416</v>
      </c>
      <c r="M521" s="17" t="str">
        <f>IFERROR(VLOOKUP(W521,#REF!,2,FALSE),"")</f>
        <v/>
      </c>
      <c r="N521" s="385"/>
      <c r="O521" s="385"/>
      <c r="P521" s="385"/>
      <c r="Q521" s="386"/>
      <c r="R521" s="386"/>
      <c r="S521" s="386">
        <v>2929</v>
      </c>
      <c r="T521" s="385">
        <v>1</v>
      </c>
      <c r="U521" s="27" t="s">
        <v>416</v>
      </c>
      <c r="V521" s="85" t="str">
        <f t="shared" si="13"/>
        <v xml:space="preserve">LAM - </v>
      </c>
      <c r="W521" s="85" t="s">
        <v>25</v>
      </c>
    </row>
    <row r="522" spans="1:23" s="15" customFormat="1" ht="13">
      <c r="A522" s="387" t="s">
        <v>351</v>
      </c>
      <c r="B522" s="387" t="s">
        <v>410</v>
      </c>
      <c r="C522" s="389"/>
      <c r="D522" s="387">
        <v>1.1000000000000001</v>
      </c>
      <c r="E522" s="391" t="s">
        <v>22</v>
      </c>
      <c r="F522" s="163" t="s">
        <v>411</v>
      </c>
      <c r="G522" s="164" t="s">
        <v>412</v>
      </c>
      <c r="H522" s="163" t="s">
        <v>101</v>
      </c>
      <c r="I522" s="385" t="s">
        <v>267</v>
      </c>
      <c r="J522" s="385" t="s">
        <v>413</v>
      </c>
      <c r="K522" s="26">
        <v>10</v>
      </c>
      <c r="L522" s="20" t="s">
        <v>71</v>
      </c>
      <c r="M522" s="17" t="str">
        <f>IFERROR(VLOOKUP(W522,#REF!,2,FALSE),"")</f>
        <v/>
      </c>
      <c r="N522" s="385" t="s">
        <v>267</v>
      </c>
      <c r="O522" s="385" t="s">
        <v>413</v>
      </c>
      <c r="P522" s="385">
        <v>10</v>
      </c>
      <c r="Q522" s="386">
        <v>41</v>
      </c>
      <c r="R522" s="386">
        <v>40</v>
      </c>
      <c r="S522" s="386">
        <v>2929</v>
      </c>
      <c r="T522" s="385">
        <v>1</v>
      </c>
      <c r="U522" s="20" t="s">
        <v>71</v>
      </c>
      <c r="V522" s="85" t="str">
        <f t="shared" si="13"/>
        <v>MMS-100S 34~50 600Y</v>
      </c>
      <c r="W522" s="85" t="s">
        <v>352</v>
      </c>
    </row>
    <row r="523" spans="1:23" s="15" customFormat="1" ht="13">
      <c r="A523" s="388"/>
      <c r="B523" s="388"/>
      <c r="C523" s="390"/>
      <c r="D523" s="388"/>
      <c r="E523" s="392"/>
      <c r="F523" s="163" t="s">
        <v>389</v>
      </c>
      <c r="G523" s="164" t="s">
        <v>384</v>
      </c>
      <c r="H523" s="163" t="s">
        <v>390</v>
      </c>
      <c r="I523" s="385"/>
      <c r="J523" s="385"/>
      <c r="K523" s="27" t="s">
        <v>416</v>
      </c>
      <c r="L523" s="27" t="s">
        <v>416</v>
      </c>
      <c r="M523" s="17" t="str">
        <f>IFERROR(VLOOKUP(W523,#REF!,2,FALSE),"")</f>
        <v/>
      </c>
      <c r="N523" s="385"/>
      <c r="O523" s="385"/>
      <c r="P523" s="385"/>
      <c r="Q523" s="386"/>
      <c r="R523" s="386"/>
      <c r="S523" s="386">
        <v>2929</v>
      </c>
      <c r="T523" s="385">
        <v>1</v>
      </c>
      <c r="U523" s="27" t="s">
        <v>416</v>
      </c>
      <c r="V523" s="85" t="str">
        <f t="shared" si="13"/>
        <v xml:space="preserve">LAM - </v>
      </c>
      <c r="W523" s="85" t="s">
        <v>25</v>
      </c>
    </row>
    <row r="524" spans="1:23" s="15" customFormat="1" ht="13">
      <c r="A524" s="387" t="s">
        <v>353</v>
      </c>
      <c r="B524" s="387" t="s">
        <v>410</v>
      </c>
      <c r="C524" s="389"/>
      <c r="D524" s="387">
        <v>1.1000000000000001</v>
      </c>
      <c r="E524" s="391" t="s">
        <v>22</v>
      </c>
      <c r="F524" s="163" t="s">
        <v>411</v>
      </c>
      <c r="G524" s="164" t="s">
        <v>412</v>
      </c>
      <c r="H524" s="163" t="s">
        <v>101</v>
      </c>
      <c r="I524" s="385" t="s">
        <v>267</v>
      </c>
      <c r="J524" s="385" t="s">
        <v>413</v>
      </c>
      <c r="K524" s="26">
        <v>10</v>
      </c>
      <c r="L524" s="20" t="s">
        <v>74</v>
      </c>
      <c r="M524" s="17" t="str">
        <f>IFERROR(VLOOKUP(W524,#REF!,2,FALSE),"")</f>
        <v/>
      </c>
      <c r="N524" s="385" t="s">
        <v>267</v>
      </c>
      <c r="O524" s="385" t="s">
        <v>413</v>
      </c>
      <c r="P524" s="385">
        <v>10</v>
      </c>
      <c r="Q524" s="386">
        <v>62</v>
      </c>
      <c r="R524" s="386">
        <v>60</v>
      </c>
      <c r="S524" s="386">
        <v>2929</v>
      </c>
      <c r="T524" s="385">
        <v>1</v>
      </c>
      <c r="U524" s="20" t="s">
        <v>74</v>
      </c>
      <c r="V524" s="85" t="str">
        <f t="shared" si="13"/>
        <v>MMS-100S 45~63 600Y</v>
      </c>
      <c r="W524" s="85" t="s">
        <v>354</v>
      </c>
    </row>
    <row r="525" spans="1:23" s="15" customFormat="1" ht="13">
      <c r="A525" s="388"/>
      <c r="B525" s="388"/>
      <c r="C525" s="390"/>
      <c r="D525" s="388"/>
      <c r="E525" s="392"/>
      <c r="F525" s="163" t="s">
        <v>389</v>
      </c>
      <c r="G525" s="164" t="s">
        <v>384</v>
      </c>
      <c r="H525" s="163" t="s">
        <v>390</v>
      </c>
      <c r="I525" s="385"/>
      <c r="J525" s="385"/>
      <c r="K525" s="27" t="s">
        <v>416</v>
      </c>
      <c r="L525" s="27" t="s">
        <v>416</v>
      </c>
      <c r="M525" s="17" t="str">
        <f>IFERROR(VLOOKUP(W525,#REF!,2,FALSE),"")</f>
        <v/>
      </c>
      <c r="N525" s="385"/>
      <c r="O525" s="385"/>
      <c r="P525" s="385"/>
      <c r="Q525" s="386"/>
      <c r="R525" s="386"/>
      <c r="S525" s="386">
        <v>2929</v>
      </c>
      <c r="T525" s="385">
        <v>1</v>
      </c>
      <c r="U525" s="27" t="s">
        <v>416</v>
      </c>
      <c r="V525" s="85" t="str">
        <f t="shared" si="13"/>
        <v xml:space="preserve">LAM - </v>
      </c>
      <c r="W525" s="85" t="s">
        <v>25</v>
      </c>
    </row>
    <row r="526" spans="1:23" s="15" customFormat="1" ht="13">
      <c r="A526" s="387" t="s">
        <v>355</v>
      </c>
      <c r="B526" s="387" t="s">
        <v>428</v>
      </c>
      <c r="C526" s="389"/>
      <c r="D526" s="387">
        <v>1.1000000000000001</v>
      </c>
      <c r="E526" s="391" t="s">
        <v>22</v>
      </c>
      <c r="F526" s="163" t="s">
        <v>429</v>
      </c>
      <c r="G526" s="164" t="s">
        <v>430</v>
      </c>
      <c r="H526" s="163" t="s">
        <v>101</v>
      </c>
      <c r="I526" s="385" t="s">
        <v>267</v>
      </c>
      <c r="J526" s="385" t="s">
        <v>431</v>
      </c>
      <c r="K526" s="26">
        <v>10</v>
      </c>
      <c r="L526" s="20" t="s">
        <v>116</v>
      </c>
      <c r="M526" s="17" t="str">
        <f>IFERROR(VLOOKUP(W526,#REF!,2,FALSE),"")</f>
        <v/>
      </c>
      <c r="N526" s="385" t="s">
        <v>267</v>
      </c>
      <c r="O526" s="385" t="s">
        <v>431</v>
      </c>
      <c r="P526" s="385">
        <v>10</v>
      </c>
      <c r="Q526" s="386">
        <v>62</v>
      </c>
      <c r="R526" s="386">
        <v>60</v>
      </c>
      <c r="S526" s="386">
        <v>2929</v>
      </c>
      <c r="T526" s="385">
        <v>1</v>
      </c>
      <c r="U526" s="20" t="s">
        <v>116</v>
      </c>
      <c r="V526" s="85" t="str">
        <f t="shared" si="13"/>
        <v>MMS-100S 55~75 600Y</v>
      </c>
      <c r="W526" s="85" t="s">
        <v>356</v>
      </c>
    </row>
    <row r="527" spans="1:23" s="15" customFormat="1" ht="13">
      <c r="A527" s="388"/>
      <c r="B527" s="388"/>
      <c r="C527" s="390"/>
      <c r="D527" s="388"/>
      <c r="E527" s="392"/>
      <c r="F527" s="163" t="s">
        <v>389</v>
      </c>
      <c r="G527" s="164" t="s">
        <v>384</v>
      </c>
      <c r="H527" s="163" t="s">
        <v>390</v>
      </c>
      <c r="I527" s="385"/>
      <c r="J527" s="385"/>
      <c r="K527" s="27" t="s">
        <v>432</v>
      </c>
      <c r="L527" s="27" t="s">
        <v>432</v>
      </c>
      <c r="M527" s="17" t="str">
        <f>IFERROR(VLOOKUP(W527,#REF!,2,FALSE),"")</f>
        <v/>
      </c>
      <c r="N527" s="385"/>
      <c r="O527" s="385"/>
      <c r="P527" s="385"/>
      <c r="Q527" s="386"/>
      <c r="R527" s="386"/>
      <c r="S527" s="386">
        <v>2929</v>
      </c>
      <c r="T527" s="385">
        <v>1</v>
      </c>
      <c r="U527" s="27" t="s">
        <v>432</v>
      </c>
      <c r="V527" s="85" t="str">
        <f t="shared" si="13"/>
        <v xml:space="preserve">LAM - </v>
      </c>
      <c r="W527" s="85" t="s">
        <v>25</v>
      </c>
    </row>
    <row r="528" spans="1:23" s="15" customFormat="1" ht="13">
      <c r="A528" s="387" t="s">
        <v>357</v>
      </c>
      <c r="B528" s="387" t="s">
        <v>410</v>
      </c>
      <c r="C528" s="389"/>
      <c r="D528" s="387">
        <v>1.1000000000000001</v>
      </c>
      <c r="E528" s="391" t="s">
        <v>22</v>
      </c>
      <c r="F528" s="163" t="s">
        <v>411</v>
      </c>
      <c r="G528" s="164" t="s">
        <v>412</v>
      </c>
      <c r="H528" s="163" t="s">
        <v>101</v>
      </c>
      <c r="I528" s="385" t="s">
        <v>267</v>
      </c>
      <c r="J528" s="385" t="s">
        <v>413</v>
      </c>
      <c r="K528" s="26">
        <v>10</v>
      </c>
      <c r="L528" s="20" t="s">
        <v>119</v>
      </c>
      <c r="M528" s="17" t="str">
        <f>IFERROR(VLOOKUP(W528,#REF!,2,FALSE),"")</f>
        <v/>
      </c>
      <c r="N528" s="385" t="s">
        <v>267</v>
      </c>
      <c r="O528" s="385" t="s">
        <v>413</v>
      </c>
      <c r="P528" s="385">
        <v>10</v>
      </c>
      <c r="Q528" s="386">
        <v>77</v>
      </c>
      <c r="R528" s="386">
        <v>75</v>
      </c>
      <c r="S528" s="386">
        <v>2929</v>
      </c>
      <c r="T528" s="385">
        <v>1</v>
      </c>
      <c r="U528" s="20" t="s">
        <v>119</v>
      </c>
      <c r="V528" s="85" t="str">
        <f t="shared" si="13"/>
        <v>MMS-100S 70~90 600Y</v>
      </c>
      <c r="W528" s="85" t="s">
        <v>358</v>
      </c>
    </row>
    <row r="529" spans="1:23" s="15" customFormat="1" ht="13">
      <c r="A529" s="388"/>
      <c r="B529" s="388"/>
      <c r="C529" s="390"/>
      <c r="D529" s="388"/>
      <c r="E529" s="392"/>
      <c r="F529" s="163" t="s">
        <v>389</v>
      </c>
      <c r="G529" s="164" t="s">
        <v>384</v>
      </c>
      <c r="H529" s="163" t="s">
        <v>390</v>
      </c>
      <c r="I529" s="385"/>
      <c r="J529" s="385"/>
      <c r="K529" s="27" t="s">
        <v>416</v>
      </c>
      <c r="L529" s="27" t="s">
        <v>416</v>
      </c>
      <c r="M529" s="17" t="str">
        <f>IFERROR(VLOOKUP(W529,#REF!,2,FALSE),"")</f>
        <v/>
      </c>
      <c r="N529" s="385"/>
      <c r="O529" s="385"/>
      <c r="P529" s="385"/>
      <c r="Q529" s="386"/>
      <c r="R529" s="386"/>
      <c r="S529" s="386">
        <v>2929</v>
      </c>
      <c r="T529" s="385">
        <v>1</v>
      </c>
      <c r="U529" s="27" t="s">
        <v>416</v>
      </c>
      <c r="V529" s="85" t="str">
        <f t="shared" si="13"/>
        <v xml:space="preserve">LAM - </v>
      </c>
      <c r="W529" s="85" t="s">
        <v>25</v>
      </c>
    </row>
    <row r="530" spans="1:23" s="15" customFormat="1" ht="13">
      <c r="A530" s="387" t="s">
        <v>359</v>
      </c>
      <c r="B530" s="387" t="s">
        <v>410</v>
      </c>
      <c r="C530" s="389"/>
      <c r="D530" s="387">
        <v>1.1000000000000001</v>
      </c>
      <c r="E530" s="391" t="s">
        <v>22</v>
      </c>
      <c r="F530" s="163" t="s">
        <v>411</v>
      </c>
      <c r="G530" s="164" t="s">
        <v>412</v>
      </c>
      <c r="H530" s="163" t="s">
        <v>101</v>
      </c>
      <c r="I530" s="385" t="s">
        <v>267</v>
      </c>
      <c r="J530" s="385" t="s">
        <v>413</v>
      </c>
      <c r="K530" s="26">
        <v>10</v>
      </c>
      <c r="L530" s="20" t="s">
        <v>122</v>
      </c>
      <c r="M530" s="17" t="str">
        <f>IFERROR(VLOOKUP(W530,#REF!,2,FALSE),"")</f>
        <v/>
      </c>
      <c r="N530" s="385" t="s">
        <v>267</v>
      </c>
      <c r="O530" s="385" t="s">
        <v>413</v>
      </c>
      <c r="P530" s="385">
        <v>10</v>
      </c>
      <c r="Q530" s="386">
        <v>99</v>
      </c>
      <c r="R530" s="386">
        <v>100</v>
      </c>
      <c r="S530" s="386">
        <v>2929</v>
      </c>
      <c r="T530" s="385">
        <v>1</v>
      </c>
      <c r="U530" s="20" t="s">
        <v>122</v>
      </c>
      <c r="V530" s="85" t="str">
        <f t="shared" si="13"/>
        <v>MMS-100S 80~100 600Y</v>
      </c>
      <c r="W530" s="85" t="s">
        <v>360</v>
      </c>
    </row>
    <row r="531" spans="1:23" s="15" customFormat="1" ht="13">
      <c r="A531" s="388"/>
      <c r="B531" s="388"/>
      <c r="C531" s="390"/>
      <c r="D531" s="388"/>
      <c r="E531" s="392"/>
      <c r="F531" s="163" t="s">
        <v>389</v>
      </c>
      <c r="G531" s="164" t="s">
        <v>384</v>
      </c>
      <c r="H531" s="163" t="s">
        <v>390</v>
      </c>
      <c r="I531" s="385"/>
      <c r="J531" s="385"/>
      <c r="K531" s="27" t="s">
        <v>416</v>
      </c>
      <c r="L531" s="27" t="s">
        <v>416</v>
      </c>
      <c r="M531" s="17" t="str">
        <f>IFERROR(VLOOKUP(W531,#REF!,2,FALSE),"")</f>
        <v/>
      </c>
      <c r="N531" s="385"/>
      <c r="O531" s="385"/>
      <c r="P531" s="385"/>
      <c r="Q531" s="386"/>
      <c r="R531" s="386"/>
      <c r="S531" s="386">
        <v>2929</v>
      </c>
      <c r="T531" s="385">
        <v>1</v>
      </c>
      <c r="U531" s="27" t="s">
        <v>416</v>
      </c>
      <c r="V531" s="85" t="str">
        <f t="shared" si="13"/>
        <v xml:space="preserve">LAM - </v>
      </c>
      <c r="W531" s="85" t="s">
        <v>25</v>
      </c>
    </row>
    <row r="532" spans="1:23" s="15" customFormat="1" ht="13">
      <c r="A532" s="387" t="s">
        <v>361</v>
      </c>
      <c r="B532" s="387" t="s">
        <v>410</v>
      </c>
      <c r="C532" s="389"/>
      <c r="D532" s="387">
        <v>1.1000000000000001</v>
      </c>
      <c r="E532" s="391" t="s">
        <v>22</v>
      </c>
      <c r="F532" s="163" t="s">
        <v>411</v>
      </c>
      <c r="G532" s="164" t="s">
        <v>412</v>
      </c>
      <c r="H532" s="163" t="s">
        <v>125</v>
      </c>
      <c r="I532" s="385" t="s">
        <v>267</v>
      </c>
      <c r="J532" s="385" t="s">
        <v>413</v>
      </c>
      <c r="K532" s="26">
        <v>25</v>
      </c>
      <c r="L532" s="20" t="s">
        <v>42</v>
      </c>
      <c r="M532" s="17" t="str">
        <f>IFERROR(VLOOKUP(W532,#REF!,2,FALSE),"")</f>
        <v/>
      </c>
      <c r="N532" s="385" t="s">
        <v>267</v>
      </c>
      <c r="O532" s="385" t="s">
        <v>413</v>
      </c>
      <c r="P532" s="385">
        <v>25</v>
      </c>
      <c r="Q532" s="386">
        <v>17</v>
      </c>
      <c r="R532" s="386">
        <v>15</v>
      </c>
      <c r="S532" s="386">
        <v>2929</v>
      </c>
      <c r="T532" s="385">
        <v>1</v>
      </c>
      <c r="U532" s="20" t="s">
        <v>42</v>
      </c>
      <c r="V532" s="85" t="str">
        <f t="shared" si="13"/>
        <v>MMS-100H 11~17 600Y</v>
      </c>
      <c r="W532" s="85" t="s">
        <v>362</v>
      </c>
    </row>
    <row r="533" spans="1:23" s="15" customFormat="1" ht="13">
      <c r="A533" s="388"/>
      <c r="B533" s="388"/>
      <c r="C533" s="390"/>
      <c r="D533" s="388"/>
      <c r="E533" s="392"/>
      <c r="F533" s="163" t="s">
        <v>389</v>
      </c>
      <c r="G533" s="164" t="s">
        <v>384</v>
      </c>
      <c r="H533" s="163" t="s">
        <v>390</v>
      </c>
      <c r="I533" s="385"/>
      <c r="J533" s="385"/>
      <c r="K533" s="27" t="s">
        <v>416</v>
      </c>
      <c r="L533" s="27" t="s">
        <v>416</v>
      </c>
      <c r="M533" s="17" t="str">
        <f>IFERROR(VLOOKUP(W533,#REF!,2,FALSE),"")</f>
        <v/>
      </c>
      <c r="N533" s="385"/>
      <c r="O533" s="385"/>
      <c r="P533" s="385"/>
      <c r="Q533" s="386"/>
      <c r="R533" s="386"/>
      <c r="S533" s="386">
        <v>2929</v>
      </c>
      <c r="T533" s="385">
        <v>1</v>
      </c>
      <c r="U533" s="27" t="s">
        <v>416</v>
      </c>
      <c r="V533" s="85" t="str">
        <f t="shared" si="13"/>
        <v xml:space="preserve">LAM - </v>
      </c>
      <c r="W533" s="85" t="s">
        <v>25</v>
      </c>
    </row>
    <row r="534" spans="1:23" s="15" customFormat="1" ht="13">
      <c r="A534" s="387" t="s">
        <v>363</v>
      </c>
      <c r="B534" s="387" t="s">
        <v>410</v>
      </c>
      <c r="C534" s="389"/>
      <c r="D534" s="387">
        <v>1.1000000000000001</v>
      </c>
      <c r="E534" s="391" t="s">
        <v>22</v>
      </c>
      <c r="F534" s="163" t="s">
        <v>411</v>
      </c>
      <c r="G534" s="164" t="s">
        <v>412</v>
      </c>
      <c r="H534" s="163" t="s">
        <v>125</v>
      </c>
      <c r="I534" s="385" t="s">
        <v>267</v>
      </c>
      <c r="J534" s="385" t="s">
        <v>413</v>
      </c>
      <c r="K534" s="26">
        <v>20</v>
      </c>
      <c r="L534" s="20" t="s">
        <v>45</v>
      </c>
      <c r="M534" s="17" t="str">
        <f>IFERROR(VLOOKUP(W534,#REF!,2,FALSE),"")</f>
        <v/>
      </c>
      <c r="N534" s="385" t="s">
        <v>267</v>
      </c>
      <c r="O534" s="385" t="s">
        <v>413</v>
      </c>
      <c r="P534" s="385">
        <v>20</v>
      </c>
      <c r="Q534" s="386">
        <v>22</v>
      </c>
      <c r="R534" s="386">
        <v>20</v>
      </c>
      <c r="S534" s="386">
        <v>2929</v>
      </c>
      <c r="T534" s="385">
        <v>1</v>
      </c>
      <c r="U534" s="20" t="s">
        <v>45</v>
      </c>
      <c r="V534" s="85" t="str">
        <f t="shared" si="13"/>
        <v>MMS-100H 14~22 600Y</v>
      </c>
      <c r="W534" s="85" t="s">
        <v>364</v>
      </c>
    </row>
    <row r="535" spans="1:23" s="15" customFormat="1" ht="13">
      <c r="A535" s="388"/>
      <c r="B535" s="388"/>
      <c r="C535" s="390"/>
      <c r="D535" s="388"/>
      <c r="E535" s="392"/>
      <c r="F535" s="163" t="s">
        <v>389</v>
      </c>
      <c r="G535" s="164" t="s">
        <v>384</v>
      </c>
      <c r="H535" s="163" t="s">
        <v>390</v>
      </c>
      <c r="I535" s="385"/>
      <c r="J535" s="385"/>
      <c r="K535" s="27" t="s">
        <v>416</v>
      </c>
      <c r="L535" s="27" t="s">
        <v>416</v>
      </c>
      <c r="M535" s="17" t="str">
        <f>IFERROR(VLOOKUP(W535,#REF!,2,FALSE),"")</f>
        <v/>
      </c>
      <c r="N535" s="385"/>
      <c r="O535" s="385"/>
      <c r="P535" s="385"/>
      <c r="Q535" s="386"/>
      <c r="R535" s="386"/>
      <c r="S535" s="386">
        <v>2929</v>
      </c>
      <c r="T535" s="385">
        <v>1</v>
      </c>
      <c r="U535" s="27" t="s">
        <v>416</v>
      </c>
      <c r="V535" s="85" t="str">
        <f t="shared" ref="V535:V551" si="14">+H535&amp;" "&amp;U535&amp;" "&amp;I535</f>
        <v xml:space="preserve">LAM - </v>
      </c>
      <c r="W535" s="85" t="s">
        <v>25</v>
      </c>
    </row>
    <row r="536" spans="1:23" s="15" customFormat="1" ht="13">
      <c r="A536" s="387" t="s">
        <v>365</v>
      </c>
      <c r="B536" s="387" t="s">
        <v>410</v>
      </c>
      <c r="C536" s="389"/>
      <c r="D536" s="387">
        <v>1.1000000000000001</v>
      </c>
      <c r="E536" s="391" t="s">
        <v>22</v>
      </c>
      <c r="F536" s="163" t="s">
        <v>411</v>
      </c>
      <c r="G536" s="164" t="s">
        <v>412</v>
      </c>
      <c r="H536" s="163" t="s">
        <v>125</v>
      </c>
      <c r="I536" s="385" t="s">
        <v>267</v>
      </c>
      <c r="J536" s="385" t="s">
        <v>413</v>
      </c>
      <c r="K536" s="26">
        <v>20</v>
      </c>
      <c r="L536" s="20" t="s">
        <v>48</v>
      </c>
      <c r="M536" s="17" t="str">
        <f>IFERROR(VLOOKUP(W536,#REF!,2,FALSE),"")</f>
        <v/>
      </c>
      <c r="N536" s="385" t="s">
        <v>267</v>
      </c>
      <c r="O536" s="385" t="s">
        <v>413</v>
      </c>
      <c r="P536" s="385">
        <v>20</v>
      </c>
      <c r="Q536" s="386">
        <v>22</v>
      </c>
      <c r="R536" s="386">
        <v>20</v>
      </c>
      <c r="S536" s="386">
        <v>2929</v>
      </c>
      <c r="T536" s="385">
        <v>1</v>
      </c>
      <c r="U536" s="20" t="s">
        <v>48</v>
      </c>
      <c r="V536" s="85" t="str">
        <f t="shared" si="14"/>
        <v>MMS-100H 18~26 600Y</v>
      </c>
      <c r="W536" s="85" t="s">
        <v>366</v>
      </c>
    </row>
    <row r="537" spans="1:23" s="15" customFormat="1" ht="13">
      <c r="A537" s="388"/>
      <c r="B537" s="388"/>
      <c r="C537" s="390"/>
      <c r="D537" s="388"/>
      <c r="E537" s="392"/>
      <c r="F537" s="163" t="s">
        <v>389</v>
      </c>
      <c r="G537" s="164" t="s">
        <v>384</v>
      </c>
      <c r="H537" s="163" t="s">
        <v>390</v>
      </c>
      <c r="I537" s="385"/>
      <c r="J537" s="385"/>
      <c r="K537" s="27" t="s">
        <v>416</v>
      </c>
      <c r="L537" s="27" t="s">
        <v>416</v>
      </c>
      <c r="M537" s="17" t="str">
        <f>IFERROR(VLOOKUP(W537,#REF!,2,FALSE),"")</f>
        <v/>
      </c>
      <c r="N537" s="385"/>
      <c r="O537" s="385"/>
      <c r="P537" s="385"/>
      <c r="Q537" s="386"/>
      <c r="R537" s="386"/>
      <c r="S537" s="386">
        <v>2929</v>
      </c>
      <c r="T537" s="385">
        <v>1</v>
      </c>
      <c r="U537" s="27" t="s">
        <v>416</v>
      </c>
      <c r="V537" s="85" t="str">
        <f t="shared" si="14"/>
        <v xml:space="preserve">LAM - </v>
      </c>
      <c r="W537" s="85" t="s">
        <v>25</v>
      </c>
    </row>
    <row r="538" spans="1:23" s="15" customFormat="1" ht="13">
      <c r="A538" s="387" t="s">
        <v>367</v>
      </c>
      <c r="B538" s="387" t="s">
        <v>410</v>
      </c>
      <c r="C538" s="389"/>
      <c r="D538" s="387">
        <v>1.1000000000000001</v>
      </c>
      <c r="E538" s="391" t="s">
        <v>22</v>
      </c>
      <c r="F538" s="163" t="s">
        <v>411</v>
      </c>
      <c r="G538" s="164" t="s">
        <v>412</v>
      </c>
      <c r="H538" s="163" t="s">
        <v>125</v>
      </c>
      <c r="I538" s="385" t="s">
        <v>267</v>
      </c>
      <c r="J538" s="385" t="s">
        <v>413</v>
      </c>
      <c r="K538" s="26">
        <v>20</v>
      </c>
      <c r="L538" s="20" t="s">
        <v>51</v>
      </c>
      <c r="M538" s="17" t="str">
        <f>IFERROR(VLOOKUP(W538,#REF!,2,FALSE),"")</f>
        <v/>
      </c>
      <c r="N538" s="385" t="s">
        <v>267</v>
      </c>
      <c r="O538" s="385" t="s">
        <v>413</v>
      </c>
      <c r="P538" s="385">
        <v>20</v>
      </c>
      <c r="Q538" s="386">
        <v>32</v>
      </c>
      <c r="R538" s="386">
        <v>30</v>
      </c>
      <c r="S538" s="386">
        <v>2929</v>
      </c>
      <c r="T538" s="385">
        <v>1</v>
      </c>
      <c r="U538" s="20" t="s">
        <v>51</v>
      </c>
      <c r="V538" s="85" t="str">
        <f t="shared" si="14"/>
        <v>MMS-100H 22~32 600Y</v>
      </c>
      <c r="W538" s="85" t="s">
        <v>368</v>
      </c>
    </row>
    <row r="539" spans="1:23" s="15" customFormat="1" ht="13">
      <c r="A539" s="388"/>
      <c r="B539" s="388"/>
      <c r="C539" s="390"/>
      <c r="D539" s="388"/>
      <c r="E539" s="392"/>
      <c r="F539" s="163" t="s">
        <v>389</v>
      </c>
      <c r="G539" s="164" t="s">
        <v>384</v>
      </c>
      <c r="H539" s="163" t="s">
        <v>390</v>
      </c>
      <c r="I539" s="385"/>
      <c r="J539" s="385"/>
      <c r="K539" s="27" t="s">
        <v>416</v>
      </c>
      <c r="L539" s="27" t="s">
        <v>416</v>
      </c>
      <c r="M539" s="17" t="str">
        <f>IFERROR(VLOOKUP(W539,#REF!,2,FALSE),"")</f>
        <v/>
      </c>
      <c r="N539" s="385"/>
      <c r="O539" s="385"/>
      <c r="P539" s="385"/>
      <c r="Q539" s="386"/>
      <c r="R539" s="386"/>
      <c r="S539" s="386">
        <v>2929</v>
      </c>
      <c r="T539" s="385">
        <v>1</v>
      </c>
      <c r="U539" s="27" t="s">
        <v>416</v>
      </c>
      <c r="V539" s="85" t="str">
        <f t="shared" si="14"/>
        <v xml:space="preserve">LAM - </v>
      </c>
      <c r="W539" s="85" t="s">
        <v>25</v>
      </c>
    </row>
    <row r="540" spans="1:23" s="15" customFormat="1" ht="13">
      <c r="A540" s="387" t="s">
        <v>369</v>
      </c>
      <c r="B540" s="387" t="s">
        <v>410</v>
      </c>
      <c r="C540" s="389"/>
      <c r="D540" s="387">
        <v>1.1000000000000001</v>
      </c>
      <c r="E540" s="391" t="s">
        <v>22</v>
      </c>
      <c r="F540" s="163" t="s">
        <v>411</v>
      </c>
      <c r="G540" s="164" t="s">
        <v>412</v>
      </c>
      <c r="H540" s="163" t="s">
        <v>125</v>
      </c>
      <c r="I540" s="385" t="s">
        <v>267</v>
      </c>
      <c r="J540" s="385" t="s">
        <v>413</v>
      </c>
      <c r="K540" s="26">
        <v>20</v>
      </c>
      <c r="L540" s="20" t="s">
        <v>54</v>
      </c>
      <c r="M540" s="17" t="str">
        <f>IFERROR(VLOOKUP(W540,#REF!,2,FALSE),"")</f>
        <v/>
      </c>
      <c r="N540" s="385" t="s">
        <v>267</v>
      </c>
      <c r="O540" s="385" t="s">
        <v>413</v>
      </c>
      <c r="P540" s="385">
        <v>20</v>
      </c>
      <c r="Q540" s="386">
        <v>32</v>
      </c>
      <c r="R540" s="386">
        <v>30</v>
      </c>
      <c r="S540" s="386">
        <v>2929</v>
      </c>
      <c r="T540" s="385">
        <v>1</v>
      </c>
      <c r="U540" s="20" t="s">
        <v>54</v>
      </c>
      <c r="V540" s="85" t="str">
        <f t="shared" si="14"/>
        <v>MMS-100H 28~40 600Y</v>
      </c>
      <c r="W540" s="85" t="s">
        <v>370</v>
      </c>
    </row>
    <row r="541" spans="1:23" s="15" customFormat="1" ht="13">
      <c r="A541" s="388"/>
      <c r="B541" s="388"/>
      <c r="C541" s="390"/>
      <c r="D541" s="388"/>
      <c r="E541" s="392"/>
      <c r="F541" s="163" t="s">
        <v>389</v>
      </c>
      <c r="G541" s="164" t="s">
        <v>384</v>
      </c>
      <c r="H541" s="163" t="s">
        <v>390</v>
      </c>
      <c r="I541" s="385"/>
      <c r="J541" s="385"/>
      <c r="K541" s="27" t="s">
        <v>416</v>
      </c>
      <c r="L541" s="27" t="s">
        <v>416</v>
      </c>
      <c r="M541" s="17" t="str">
        <f>IFERROR(VLOOKUP(W541,#REF!,2,FALSE),"")</f>
        <v/>
      </c>
      <c r="N541" s="385"/>
      <c r="O541" s="385"/>
      <c r="P541" s="385"/>
      <c r="Q541" s="386"/>
      <c r="R541" s="386"/>
      <c r="S541" s="386">
        <v>2929</v>
      </c>
      <c r="T541" s="385">
        <v>1</v>
      </c>
      <c r="U541" s="27" t="s">
        <v>416</v>
      </c>
      <c r="V541" s="85" t="str">
        <f t="shared" si="14"/>
        <v xml:space="preserve">LAM - </v>
      </c>
      <c r="W541" s="85" t="s">
        <v>25</v>
      </c>
    </row>
    <row r="542" spans="1:23" s="15" customFormat="1" ht="13">
      <c r="A542" s="387" t="s">
        <v>371</v>
      </c>
      <c r="B542" s="387" t="s">
        <v>410</v>
      </c>
      <c r="C542" s="389"/>
      <c r="D542" s="387">
        <v>1.1000000000000001</v>
      </c>
      <c r="E542" s="391" t="s">
        <v>22</v>
      </c>
      <c r="F542" s="163" t="s">
        <v>411</v>
      </c>
      <c r="G542" s="164" t="s">
        <v>412</v>
      </c>
      <c r="H542" s="163" t="s">
        <v>125</v>
      </c>
      <c r="I542" s="385" t="s">
        <v>267</v>
      </c>
      <c r="J542" s="385" t="s">
        <v>413</v>
      </c>
      <c r="K542" s="26">
        <v>20</v>
      </c>
      <c r="L542" s="20" t="s">
        <v>71</v>
      </c>
      <c r="M542" s="17" t="str">
        <f>IFERROR(VLOOKUP(W542,#REF!,2,FALSE),"")</f>
        <v/>
      </c>
      <c r="N542" s="385" t="s">
        <v>267</v>
      </c>
      <c r="O542" s="385" t="s">
        <v>413</v>
      </c>
      <c r="P542" s="385">
        <v>20</v>
      </c>
      <c r="Q542" s="386">
        <v>41</v>
      </c>
      <c r="R542" s="386">
        <v>40</v>
      </c>
      <c r="S542" s="386">
        <v>2929</v>
      </c>
      <c r="T542" s="385">
        <v>1</v>
      </c>
      <c r="U542" s="20" t="s">
        <v>71</v>
      </c>
      <c r="V542" s="85" t="str">
        <f t="shared" si="14"/>
        <v>MMS-100H 34~50 600Y</v>
      </c>
      <c r="W542" s="85" t="s">
        <v>372</v>
      </c>
    </row>
    <row r="543" spans="1:23" s="15" customFormat="1" ht="13">
      <c r="A543" s="388"/>
      <c r="B543" s="388"/>
      <c r="C543" s="390"/>
      <c r="D543" s="388"/>
      <c r="E543" s="392"/>
      <c r="F543" s="163" t="s">
        <v>389</v>
      </c>
      <c r="G543" s="164" t="s">
        <v>384</v>
      </c>
      <c r="H543" s="163" t="s">
        <v>390</v>
      </c>
      <c r="I543" s="385"/>
      <c r="J543" s="385"/>
      <c r="K543" s="27" t="s">
        <v>416</v>
      </c>
      <c r="L543" s="27" t="s">
        <v>416</v>
      </c>
      <c r="M543" s="17" t="str">
        <f>IFERROR(VLOOKUP(W543,#REF!,2,FALSE),"")</f>
        <v/>
      </c>
      <c r="N543" s="385"/>
      <c r="O543" s="385"/>
      <c r="P543" s="385"/>
      <c r="Q543" s="386"/>
      <c r="R543" s="386"/>
      <c r="S543" s="386">
        <v>2929</v>
      </c>
      <c r="T543" s="385">
        <v>1</v>
      </c>
      <c r="U543" s="27" t="s">
        <v>416</v>
      </c>
      <c r="V543" s="85" t="str">
        <f t="shared" si="14"/>
        <v xml:space="preserve">LAM - </v>
      </c>
      <c r="W543" s="85" t="s">
        <v>25</v>
      </c>
    </row>
    <row r="544" spans="1:23" s="15" customFormat="1" ht="13">
      <c r="A544" s="387" t="s">
        <v>373</v>
      </c>
      <c r="B544" s="387" t="s">
        <v>410</v>
      </c>
      <c r="C544" s="389"/>
      <c r="D544" s="387">
        <v>1.1000000000000001</v>
      </c>
      <c r="E544" s="391" t="s">
        <v>22</v>
      </c>
      <c r="F544" s="163" t="s">
        <v>411</v>
      </c>
      <c r="G544" s="164" t="s">
        <v>412</v>
      </c>
      <c r="H544" s="163" t="s">
        <v>125</v>
      </c>
      <c r="I544" s="385" t="s">
        <v>267</v>
      </c>
      <c r="J544" s="385" t="s">
        <v>413</v>
      </c>
      <c r="K544" s="26">
        <v>10</v>
      </c>
      <c r="L544" s="20" t="s">
        <v>74</v>
      </c>
      <c r="M544" s="17" t="str">
        <f>IFERROR(VLOOKUP(W544,#REF!,2,FALSE),"")</f>
        <v/>
      </c>
      <c r="N544" s="385" t="s">
        <v>267</v>
      </c>
      <c r="O544" s="385" t="s">
        <v>413</v>
      </c>
      <c r="P544" s="385">
        <v>10</v>
      </c>
      <c r="Q544" s="386">
        <v>62</v>
      </c>
      <c r="R544" s="386">
        <v>60</v>
      </c>
      <c r="S544" s="386">
        <v>2929</v>
      </c>
      <c r="T544" s="385">
        <v>1</v>
      </c>
      <c r="U544" s="20" t="s">
        <v>74</v>
      </c>
      <c r="V544" s="85" t="str">
        <f t="shared" si="14"/>
        <v>MMS-100H 45~63 600Y</v>
      </c>
      <c r="W544" s="85" t="s">
        <v>374</v>
      </c>
    </row>
    <row r="545" spans="1:23" s="15" customFormat="1" ht="13">
      <c r="A545" s="388"/>
      <c r="B545" s="388"/>
      <c r="C545" s="390"/>
      <c r="D545" s="388"/>
      <c r="E545" s="392"/>
      <c r="F545" s="163" t="s">
        <v>389</v>
      </c>
      <c r="G545" s="164" t="s">
        <v>384</v>
      </c>
      <c r="H545" s="163" t="s">
        <v>390</v>
      </c>
      <c r="I545" s="385"/>
      <c r="J545" s="385"/>
      <c r="K545" s="27" t="s">
        <v>416</v>
      </c>
      <c r="L545" s="27" t="s">
        <v>416</v>
      </c>
      <c r="M545" s="17" t="str">
        <f>IFERROR(VLOOKUP(W545,#REF!,2,FALSE),"")</f>
        <v/>
      </c>
      <c r="N545" s="385"/>
      <c r="O545" s="385"/>
      <c r="P545" s="385"/>
      <c r="Q545" s="386"/>
      <c r="R545" s="386"/>
      <c r="S545" s="386">
        <v>2929</v>
      </c>
      <c r="T545" s="385">
        <v>1</v>
      </c>
      <c r="U545" s="27" t="s">
        <v>416</v>
      </c>
      <c r="V545" s="85" t="str">
        <f t="shared" si="14"/>
        <v xml:space="preserve">LAM - </v>
      </c>
      <c r="W545" s="85" t="s">
        <v>25</v>
      </c>
    </row>
    <row r="546" spans="1:23" s="15" customFormat="1" ht="13">
      <c r="A546" s="387" t="s">
        <v>375</v>
      </c>
      <c r="B546" s="387" t="s">
        <v>410</v>
      </c>
      <c r="C546" s="389"/>
      <c r="D546" s="387">
        <v>1.1000000000000001</v>
      </c>
      <c r="E546" s="391" t="s">
        <v>22</v>
      </c>
      <c r="F546" s="163" t="s">
        <v>411</v>
      </c>
      <c r="G546" s="164" t="s">
        <v>412</v>
      </c>
      <c r="H546" s="163" t="s">
        <v>125</v>
      </c>
      <c r="I546" s="385" t="s">
        <v>267</v>
      </c>
      <c r="J546" s="385" t="s">
        <v>413</v>
      </c>
      <c r="K546" s="26">
        <v>10</v>
      </c>
      <c r="L546" s="20" t="s">
        <v>116</v>
      </c>
      <c r="M546" s="17" t="str">
        <f>IFERROR(VLOOKUP(W546,#REF!,2,FALSE),"")</f>
        <v/>
      </c>
      <c r="N546" s="385" t="s">
        <v>267</v>
      </c>
      <c r="O546" s="385" t="s">
        <v>413</v>
      </c>
      <c r="P546" s="385">
        <v>10</v>
      </c>
      <c r="Q546" s="386">
        <v>62</v>
      </c>
      <c r="R546" s="386">
        <v>60</v>
      </c>
      <c r="S546" s="386">
        <v>2929</v>
      </c>
      <c r="T546" s="385">
        <v>1</v>
      </c>
      <c r="U546" s="20" t="s">
        <v>116</v>
      </c>
      <c r="V546" s="85" t="str">
        <f t="shared" si="14"/>
        <v>MMS-100H 55~75 600Y</v>
      </c>
      <c r="W546" s="85" t="s">
        <v>376</v>
      </c>
    </row>
    <row r="547" spans="1:23" s="15" customFormat="1" ht="13">
      <c r="A547" s="388"/>
      <c r="B547" s="388"/>
      <c r="C547" s="390"/>
      <c r="D547" s="388"/>
      <c r="E547" s="392"/>
      <c r="F547" s="163" t="s">
        <v>389</v>
      </c>
      <c r="G547" s="164" t="s">
        <v>384</v>
      </c>
      <c r="H547" s="163" t="s">
        <v>390</v>
      </c>
      <c r="I547" s="385"/>
      <c r="J547" s="385"/>
      <c r="K547" s="27" t="s">
        <v>416</v>
      </c>
      <c r="L547" s="27" t="s">
        <v>416</v>
      </c>
      <c r="M547" s="17" t="str">
        <f>IFERROR(VLOOKUP(W547,#REF!,2,FALSE),"")</f>
        <v/>
      </c>
      <c r="N547" s="385"/>
      <c r="O547" s="385"/>
      <c r="P547" s="385"/>
      <c r="Q547" s="386"/>
      <c r="R547" s="386"/>
      <c r="S547" s="386">
        <v>2929</v>
      </c>
      <c r="T547" s="385">
        <v>1</v>
      </c>
      <c r="U547" s="27" t="s">
        <v>416</v>
      </c>
      <c r="V547" s="85" t="str">
        <f t="shared" si="14"/>
        <v xml:space="preserve">LAM - </v>
      </c>
      <c r="W547" s="85" t="s">
        <v>25</v>
      </c>
    </row>
    <row r="548" spans="1:23" s="15" customFormat="1" ht="13">
      <c r="A548" s="387" t="s">
        <v>377</v>
      </c>
      <c r="B548" s="387" t="s">
        <v>410</v>
      </c>
      <c r="C548" s="389"/>
      <c r="D548" s="387">
        <v>1.1000000000000001</v>
      </c>
      <c r="E548" s="391" t="s">
        <v>22</v>
      </c>
      <c r="F548" s="163" t="s">
        <v>411</v>
      </c>
      <c r="G548" s="164" t="s">
        <v>412</v>
      </c>
      <c r="H548" s="163" t="s">
        <v>125</v>
      </c>
      <c r="I548" s="385" t="s">
        <v>267</v>
      </c>
      <c r="J548" s="385" t="s">
        <v>413</v>
      </c>
      <c r="K548" s="26">
        <v>10</v>
      </c>
      <c r="L548" s="20" t="s">
        <v>119</v>
      </c>
      <c r="M548" s="17" t="str">
        <f>IFERROR(VLOOKUP(W548,#REF!,2,FALSE),"")</f>
        <v/>
      </c>
      <c r="N548" s="385" t="s">
        <v>267</v>
      </c>
      <c r="O548" s="385" t="s">
        <v>413</v>
      </c>
      <c r="P548" s="385">
        <v>10</v>
      </c>
      <c r="Q548" s="386">
        <v>77</v>
      </c>
      <c r="R548" s="386">
        <v>75</v>
      </c>
      <c r="S548" s="386">
        <v>2929</v>
      </c>
      <c r="T548" s="385">
        <v>1</v>
      </c>
      <c r="U548" s="20" t="s">
        <v>119</v>
      </c>
      <c r="V548" s="85" t="str">
        <f t="shared" si="14"/>
        <v>MMS-100H 70~90 600Y</v>
      </c>
      <c r="W548" s="85" t="s">
        <v>378</v>
      </c>
    </row>
    <row r="549" spans="1:23" s="15" customFormat="1" ht="13">
      <c r="A549" s="388"/>
      <c r="B549" s="388"/>
      <c r="C549" s="390"/>
      <c r="D549" s="388"/>
      <c r="E549" s="392"/>
      <c r="F549" s="163" t="s">
        <v>389</v>
      </c>
      <c r="G549" s="164" t="s">
        <v>384</v>
      </c>
      <c r="H549" s="163" t="s">
        <v>390</v>
      </c>
      <c r="I549" s="385"/>
      <c r="J549" s="385"/>
      <c r="K549" s="27" t="s">
        <v>416</v>
      </c>
      <c r="L549" s="27" t="s">
        <v>416</v>
      </c>
      <c r="M549" s="17" t="str">
        <f>IFERROR(VLOOKUP(W549,#REF!,2,FALSE),"")</f>
        <v/>
      </c>
      <c r="N549" s="385"/>
      <c r="O549" s="385"/>
      <c r="P549" s="385"/>
      <c r="Q549" s="386"/>
      <c r="R549" s="386"/>
      <c r="S549" s="386">
        <v>2929</v>
      </c>
      <c r="T549" s="385">
        <v>1</v>
      </c>
      <c r="U549" s="27" t="s">
        <v>416</v>
      </c>
      <c r="V549" s="85" t="str">
        <f t="shared" si="14"/>
        <v xml:space="preserve">LAM - </v>
      </c>
      <c r="W549" s="85" t="s">
        <v>25</v>
      </c>
    </row>
    <row r="550" spans="1:23" s="15" customFormat="1" ht="13">
      <c r="A550" s="387" t="s">
        <v>379</v>
      </c>
      <c r="B550" s="387" t="s">
        <v>410</v>
      </c>
      <c r="C550" s="389"/>
      <c r="D550" s="387">
        <v>1.1000000000000001</v>
      </c>
      <c r="E550" s="391" t="s">
        <v>22</v>
      </c>
      <c r="F550" s="163" t="s">
        <v>411</v>
      </c>
      <c r="G550" s="164" t="s">
        <v>412</v>
      </c>
      <c r="H550" s="163" t="s">
        <v>125</v>
      </c>
      <c r="I550" s="385" t="s">
        <v>267</v>
      </c>
      <c r="J550" s="385" t="s">
        <v>413</v>
      </c>
      <c r="K550" s="26">
        <v>10</v>
      </c>
      <c r="L550" s="20" t="s">
        <v>122</v>
      </c>
      <c r="M550" s="17" t="str">
        <f>IFERROR(VLOOKUP(W550,#REF!,2,FALSE),"")</f>
        <v/>
      </c>
      <c r="N550" s="385" t="s">
        <v>267</v>
      </c>
      <c r="O550" s="385" t="s">
        <v>413</v>
      </c>
      <c r="P550" s="385">
        <v>10</v>
      </c>
      <c r="Q550" s="386">
        <v>99</v>
      </c>
      <c r="R550" s="386">
        <v>100</v>
      </c>
      <c r="S550" s="386">
        <v>2929</v>
      </c>
      <c r="T550" s="385">
        <v>1</v>
      </c>
      <c r="U550" s="20" t="s">
        <v>122</v>
      </c>
      <c r="V550" s="85" t="str">
        <f t="shared" si="14"/>
        <v>MMS-100H 80~100 600Y</v>
      </c>
      <c r="W550" s="85" t="s">
        <v>380</v>
      </c>
    </row>
    <row r="551" spans="1:23" s="15" customFormat="1" ht="13">
      <c r="A551" s="388"/>
      <c r="B551" s="388"/>
      <c r="C551" s="390"/>
      <c r="D551" s="388"/>
      <c r="E551" s="392"/>
      <c r="F551" s="163" t="s">
        <v>414</v>
      </c>
      <c r="G551" s="164" t="s">
        <v>412</v>
      </c>
      <c r="H551" s="163" t="s">
        <v>415</v>
      </c>
      <c r="I551" s="385"/>
      <c r="J551" s="385"/>
      <c r="K551" s="27" t="s">
        <v>416</v>
      </c>
      <c r="L551" s="27" t="s">
        <v>416</v>
      </c>
      <c r="M551" s="17" t="str">
        <f>IFERROR(VLOOKUP(W551,#REF!,2,FALSE),"")</f>
        <v/>
      </c>
      <c r="N551" s="385"/>
      <c r="O551" s="385"/>
      <c r="P551" s="385"/>
      <c r="Q551" s="386"/>
      <c r="R551" s="386"/>
      <c r="S551" s="386">
        <v>2929</v>
      </c>
      <c r="T551" s="385">
        <v>1</v>
      </c>
      <c r="U551" s="27" t="s">
        <v>416</v>
      </c>
      <c r="V551" s="85" t="str">
        <f t="shared" si="14"/>
        <v xml:space="preserve">LAM - </v>
      </c>
      <c r="W551" s="85" t="s">
        <v>25</v>
      </c>
    </row>
    <row r="552" spans="1:23" s="15" customFormat="1" ht="12.75" customHeight="1"/>
    <row r="553" spans="1:23" s="22" customFormat="1" ht="14.15" customHeight="1">
      <c r="B553" s="149" t="s">
        <v>433</v>
      </c>
      <c r="C553" s="23"/>
      <c r="D553" s="23"/>
      <c r="E553" s="23"/>
      <c r="F553" s="23"/>
      <c r="G553" s="23"/>
      <c r="H553" s="23"/>
      <c r="I553" s="23"/>
    </row>
    <row r="554" spans="1:23" s="22" customFormat="1" ht="14.15" customHeight="1">
      <c r="B554" s="150" t="s">
        <v>434</v>
      </c>
      <c r="C554" s="23"/>
      <c r="D554" s="23"/>
      <c r="E554" s="23"/>
      <c r="F554" s="23"/>
      <c r="G554" s="23"/>
      <c r="H554" s="23"/>
      <c r="I554" s="23"/>
    </row>
    <row r="555" spans="1:23" s="22" customFormat="1" ht="14.15" customHeight="1">
      <c r="B555" s="150" t="s">
        <v>435</v>
      </c>
      <c r="C555" s="23"/>
      <c r="D555" s="23"/>
      <c r="E555" s="23"/>
      <c r="F555" s="23"/>
      <c r="G555" s="23"/>
      <c r="H555" s="23"/>
      <c r="I555" s="23"/>
    </row>
    <row r="556" spans="1:23" s="22" customFormat="1" ht="14.15" customHeight="1">
      <c r="B556" s="23"/>
      <c r="C556" s="23"/>
      <c r="D556" s="23"/>
      <c r="E556" s="23"/>
      <c r="F556" s="23"/>
      <c r="G556" s="23"/>
      <c r="H556" s="23"/>
      <c r="I556" s="23"/>
    </row>
    <row r="557" spans="1:23" s="22" customFormat="1" ht="14.15" customHeight="1">
      <c r="B557" s="23"/>
      <c r="C557" s="23"/>
      <c r="D557" s="23"/>
      <c r="E557" s="23"/>
      <c r="F557" s="23"/>
      <c r="G557" s="23"/>
      <c r="H557" s="23"/>
      <c r="I557" s="23"/>
    </row>
    <row r="558" spans="1:23" s="22" customFormat="1" ht="14.15" customHeight="1">
      <c r="B558" s="149" t="s">
        <v>436</v>
      </c>
      <c r="C558" s="150"/>
      <c r="D558" s="23"/>
      <c r="E558" s="23"/>
      <c r="F558" s="23"/>
      <c r="G558" s="23"/>
      <c r="H558" s="23"/>
      <c r="I558" s="23"/>
    </row>
    <row r="559" spans="1:23" s="22" customFormat="1" ht="14.15" customHeight="1">
      <c r="B559" s="151">
        <v>1</v>
      </c>
      <c r="C559" s="150" t="s">
        <v>437</v>
      </c>
      <c r="D559" s="23"/>
      <c r="E559" s="23"/>
      <c r="F559" s="23"/>
      <c r="G559" s="23"/>
      <c r="H559" s="23"/>
      <c r="I559" s="23"/>
    </row>
    <row r="560" spans="1:23" s="22" customFormat="1" ht="14.15" customHeight="1">
      <c r="B560" s="151"/>
      <c r="C560" s="150" t="s">
        <v>438</v>
      </c>
      <c r="D560" s="23"/>
      <c r="E560" s="23"/>
      <c r="F560" s="23"/>
      <c r="G560" s="23"/>
      <c r="H560" s="23"/>
      <c r="I560" s="23"/>
    </row>
    <row r="561" spans="2:15" s="22" customFormat="1" ht="14.15" customHeight="1">
      <c r="B561" s="151"/>
      <c r="C561" s="150" t="s">
        <v>439</v>
      </c>
      <c r="D561" s="23"/>
      <c r="E561" s="23"/>
      <c r="F561" s="23"/>
      <c r="G561" s="23"/>
      <c r="H561" s="23"/>
      <c r="I561" s="23"/>
    </row>
    <row r="562" spans="2:15" s="22" customFormat="1" ht="14.15" customHeight="1">
      <c r="B562" s="151"/>
      <c r="C562" s="150"/>
      <c r="D562" s="23"/>
      <c r="E562" s="23"/>
      <c r="F562" s="23"/>
      <c r="G562" s="23"/>
      <c r="H562" s="23"/>
      <c r="I562" s="23"/>
    </row>
    <row r="563" spans="2:15" s="22" customFormat="1" ht="14.15" customHeight="1">
      <c r="B563" s="151">
        <v>2</v>
      </c>
      <c r="C563" s="150" t="s">
        <v>440</v>
      </c>
      <c r="D563" s="23"/>
      <c r="E563" s="23"/>
      <c r="F563" s="23"/>
      <c r="G563" s="23"/>
      <c r="H563" s="23"/>
      <c r="I563" s="23"/>
    </row>
    <row r="564" spans="2:15" s="22" customFormat="1" ht="14.15" customHeight="1">
      <c r="B564" s="151"/>
      <c r="C564" s="150" t="s">
        <v>441</v>
      </c>
      <c r="D564" s="23"/>
      <c r="E564" s="23"/>
      <c r="F564" s="23"/>
      <c r="G564" s="23"/>
      <c r="H564" s="23"/>
      <c r="I564" s="23"/>
    </row>
    <row r="565" spans="2:15" s="22" customFormat="1" ht="14.15" customHeight="1">
      <c r="B565" s="151"/>
      <c r="C565" s="150"/>
      <c r="D565" s="23"/>
      <c r="E565" s="23"/>
      <c r="F565" s="23"/>
      <c r="G565" s="23"/>
      <c r="H565" s="23"/>
      <c r="I565" s="23"/>
    </row>
    <row r="566" spans="2:15" s="22" customFormat="1" ht="15" customHeight="1">
      <c r="B566" s="151">
        <v>3</v>
      </c>
      <c r="C566" s="150" t="s">
        <v>442</v>
      </c>
      <c r="D566" s="150"/>
      <c r="E566" s="150"/>
      <c r="F566" s="150"/>
      <c r="G566" s="150"/>
      <c r="H566" s="150"/>
      <c r="I566" s="150"/>
      <c r="J566" s="150"/>
      <c r="K566" s="150"/>
      <c r="L566" s="150"/>
      <c r="M566" s="150"/>
      <c r="N566" s="150"/>
      <c r="O566" s="150"/>
    </row>
    <row r="567" spans="2:15" s="22" customFormat="1" ht="15" customHeight="1">
      <c r="B567" s="151"/>
      <c r="C567" s="150" t="s">
        <v>443</v>
      </c>
      <c r="D567" s="150"/>
      <c r="E567" s="150"/>
      <c r="F567" s="150"/>
      <c r="G567" s="150"/>
      <c r="H567" s="150"/>
      <c r="I567" s="150"/>
      <c r="J567" s="150"/>
      <c r="K567" s="150"/>
      <c r="L567" s="150"/>
      <c r="M567" s="150"/>
      <c r="N567" s="150"/>
      <c r="O567" s="150"/>
    </row>
    <row r="568" spans="2:15" s="22" customFormat="1" ht="16">
      <c r="B568" s="151"/>
      <c r="C568" s="150"/>
      <c r="D568" s="23"/>
      <c r="E568" s="23"/>
      <c r="F568" s="23"/>
      <c r="G568" s="23"/>
      <c r="H568" s="23"/>
      <c r="I568" s="23"/>
    </row>
    <row r="569" spans="2:15" s="22" customFormat="1" ht="15" customHeight="1">
      <c r="B569" s="151">
        <v>4</v>
      </c>
      <c r="C569" s="150" t="s">
        <v>444</v>
      </c>
      <c r="D569" s="150"/>
      <c r="E569" s="150"/>
      <c r="F569" s="150"/>
      <c r="G569" s="150"/>
      <c r="H569" s="150"/>
      <c r="I569" s="150"/>
      <c r="J569" s="150"/>
      <c r="K569" s="150"/>
      <c r="L569" s="150"/>
      <c r="M569" s="150"/>
      <c r="N569" s="150"/>
      <c r="O569" s="150"/>
    </row>
    <row r="570" spans="2:15" s="22" customFormat="1" ht="16">
      <c r="B570" s="23"/>
      <c r="C570" s="24" t="s">
        <v>445</v>
      </c>
      <c r="D570" s="23"/>
      <c r="E570" s="23"/>
      <c r="F570" s="23"/>
      <c r="G570" s="23"/>
      <c r="H570" s="23"/>
      <c r="J570" s="23"/>
      <c r="K570" s="23"/>
      <c r="L570" s="23"/>
      <c r="M570" s="23"/>
      <c r="N570" s="23"/>
    </row>
  </sheetData>
  <sheetProtection algorithmName="SHA-512" hashValue="oZtkRQaVTVhZGUxn5fxFerXDVH2eVyxPjPzn6IwDTwiFVVqhKg7CzynxXASVU12HcByIVpg7gKJxl7qIkFVPSA==" saltValue="2seTHicx7+Ledvt9j+7k6Q==" spinCount="100000" sheet="1" objects="1" scenarios="1"/>
  <mergeCells count="3116">
    <mergeCell ref="O177:O179"/>
    <mergeCell ref="P177:P179"/>
    <mergeCell ref="Q177:Q179"/>
    <mergeCell ref="R177:R179"/>
    <mergeCell ref="S177:S179"/>
    <mergeCell ref="T177:T179"/>
    <mergeCell ref="T3:T5"/>
    <mergeCell ref="B4:D4"/>
    <mergeCell ref="A177:A179"/>
    <mergeCell ref="B177:B179"/>
    <mergeCell ref="C177:C179"/>
    <mergeCell ref="D177:D179"/>
    <mergeCell ref="E177:E179"/>
    <mergeCell ref="I177:I179"/>
    <mergeCell ref="J177:J179"/>
    <mergeCell ref="N177:N179"/>
    <mergeCell ref="A3:A5"/>
    <mergeCell ref="B3:D3"/>
    <mergeCell ref="E3:E5"/>
    <mergeCell ref="F3:M4"/>
    <mergeCell ref="N3:R4"/>
    <mergeCell ref="S3:S5"/>
    <mergeCell ref="O162:O164"/>
    <mergeCell ref="P162:P164"/>
    <mergeCell ref="Q162:Q164"/>
    <mergeCell ref="R162:R164"/>
    <mergeCell ref="S162:S164"/>
    <mergeCell ref="T162:T164"/>
    <mergeCell ref="S159:S161"/>
    <mergeCell ref="T159:T161"/>
    <mergeCell ref="A162:A164"/>
    <mergeCell ref="B162:B164"/>
    <mergeCell ref="O183:O185"/>
    <mergeCell ref="P183:P185"/>
    <mergeCell ref="Q183:Q185"/>
    <mergeCell ref="R183:R185"/>
    <mergeCell ref="S183:S185"/>
    <mergeCell ref="T183:T185"/>
    <mergeCell ref="S180:S182"/>
    <mergeCell ref="T180:T182"/>
    <mergeCell ref="A183:A185"/>
    <mergeCell ref="B183:B185"/>
    <mergeCell ref="C183:C185"/>
    <mergeCell ref="D183:D185"/>
    <mergeCell ref="E183:E185"/>
    <mergeCell ref="I183:I185"/>
    <mergeCell ref="J183:J185"/>
    <mergeCell ref="N183:N185"/>
    <mergeCell ref="J180:J182"/>
    <mergeCell ref="N180:N182"/>
    <mergeCell ref="O180:O182"/>
    <mergeCell ref="P180:P182"/>
    <mergeCell ref="Q180:Q182"/>
    <mergeCell ref="R180:R182"/>
    <mergeCell ref="A180:A182"/>
    <mergeCell ref="B180:B182"/>
    <mergeCell ref="C180:C182"/>
    <mergeCell ref="D180:D182"/>
    <mergeCell ref="E180:E182"/>
    <mergeCell ref="I180:I182"/>
    <mergeCell ref="O189:O191"/>
    <mergeCell ref="P189:P191"/>
    <mergeCell ref="Q189:Q191"/>
    <mergeCell ref="R189:R191"/>
    <mergeCell ref="S189:S191"/>
    <mergeCell ref="T189:T191"/>
    <mergeCell ref="S186:S188"/>
    <mergeCell ref="T186:T188"/>
    <mergeCell ref="A189:A191"/>
    <mergeCell ref="B189:B191"/>
    <mergeCell ref="C189:C191"/>
    <mergeCell ref="D189:D191"/>
    <mergeCell ref="E189:E191"/>
    <mergeCell ref="I189:I191"/>
    <mergeCell ref="J189:J191"/>
    <mergeCell ref="N189:N191"/>
    <mergeCell ref="J186:J188"/>
    <mergeCell ref="N186:N188"/>
    <mergeCell ref="O186:O188"/>
    <mergeCell ref="P186:P188"/>
    <mergeCell ref="Q186:Q188"/>
    <mergeCell ref="R186:R188"/>
    <mergeCell ref="A186:A188"/>
    <mergeCell ref="B186:B188"/>
    <mergeCell ref="C186:C188"/>
    <mergeCell ref="D186:D188"/>
    <mergeCell ref="E186:E188"/>
    <mergeCell ref="I186:I188"/>
    <mergeCell ref="O195:O197"/>
    <mergeCell ref="P195:P197"/>
    <mergeCell ref="Q195:Q197"/>
    <mergeCell ref="R195:R197"/>
    <mergeCell ref="S195:S197"/>
    <mergeCell ref="T195:T197"/>
    <mergeCell ref="S192:S194"/>
    <mergeCell ref="T192:T194"/>
    <mergeCell ref="A195:A197"/>
    <mergeCell ref="B195:B197"/>
    <mergeCell ref="C195:C197"/>
    <mergeCell ref="D195:D197"/>
    <mergeCell ref="E195:E197"/>
    <mergeCell ref="I195:I197"/>
    <mergeCell ref="J195:J197"/>
    <mergeCell ref="N195:N197"/>
    <mergeCell ref="J192:J194"/>
    <mergeCell ref="N192:N194"/>
    <mergeCell ref="O192:O194"/>
    <mergeCell ref="P192:P194"/>
    <mergeCell ref="Q192:Q194"/>
    <mergeCell ref="R192:R194"/>
    <mergeCell ref="A192:A194"/>
    <mergeCell ref="B192:B194"/>
    <mergeCell ref="C192:C194"/>
    <mergeCell ref="D192:D194"/>
    <mergeCell ref="E192:E194"/>
    <mergeCell ref="I192:I194"/>
    <mergeCell ref="O201:O203"/>
    <mergeCell ref="P201:P203"/>
    <mergeCell ref="Q201:Q203"/>
    <mergeCell ref="R201:R203"/>
    <mergeCell ref="S201:S203"/>
    <mergeCell ref="T201:T203"/>
    <mergeCell ref="S198:S200"/>
    <mergeCell ref="T198:T200"/>
    <mergeCell ref="A201:A203"/>
    <mergeCell ref="B201:B203"/>
    <mergeCell ref="C201:C203"/>
    <mergeCell ref="D201:D203"/>
    <mergeCell ref="E201:E203"/>
    <mergeCell ref="I201:I203"/>
    <mergeCell ref="J201:J203"/>
    <mergeCell ref="N201:N203"/>
    <mergeCell ref="J198:J200"/>
    <mergeCell ref="N198:N200"/>
    <mergeCell ref="O198:O200"/>
    <mergeCell ref="P198:P200"/>
    <mergeCell ref="Q198:Q200"/>
    <mergeCell ref="R198:R200"/>
    <mergeCell ref="A198:A200"/>
    <mergeCell ref="B198:B200"/>
    <mergeCell ref="C198:C200"/>
    <mergeCell ref="D198:D200"/>
    <mergeCell ref="E198:E200"/>
    <mergeCell ref="I198:I200"/>
    <mergeCell ref="O207:O209"/>
    <mergeCell ref="P207:P209"/>
    <mergeCell ref="Q207:Q209"/>
    <mergeCell ref="R207:R209"/>
    <mergeCell ref="S207:S209"/>
    <mergeCell ref="T207:T209"/>
    <mergeCell ref="S204:S206"/>
    <mergeCell ref="T204:T206"/>
    <mergeCell ref="A207:A209"/>
    <mergeCell ref="B207:B209"/>
    <mergeCell ref="C207:C209"/>
    <mergeCell ref="D207:D209"/>
    <mergeCell ref="E207:E209"/>
    <mergeCell ref="I207:I209"/>
    <mergeCell ref="J207:J209"/>
    <mergeCell ref="N207:N209"/>
    <mergeCell ref="J204:J206"/>
    <mergeCell ref="N204:N206"/>
    <mergeCell ref="O204:O206"/>
    <mergeCell ref="P204:P206"/>
    <mergeCell ref="Q204:Q206"/>
    <mergeCell ref="R204:R206"/>
    <mergeCell ref="A204:A206"/>
    <mergeCell ref="B204:B206"/>
    <mergeCell ref="C204:C206"/>
    <mergeCell ref="D204:D206"/>
    <mergeCell ref="E204:E206"/>
    <mergeCell ref="I204:I206"/>
    <mergeCell ref="O212:O213"/>
    <mergeCell ref="P212:P213"/>
    <mergeCell ref="Q212:Q213"/>
    <mergeCell ref="R212:R213"/>
    <mergeCell ref="S212:S213"/>
    <mergeCell ref="T212:T213"/>
    <mergeCell ref="S210:S211"/>
    <mergeCell ref="T210:T211"/>
    <mergeCell ref="A212:A213"/>
    <mergeCell ref="B212:B213"/>
    <mergeCell ref="C212:C213"/>
    <mergeCell ref="D212:D213"/>
    <mergeCell ref="E212:E213"/>
    <mergeCell ref="I212:I213"/>
    <mergeCell ref="J212:J213"/>
    <mergeCell ref="N212:N213"/>
    <mergeCell ref="J210:J211"/>
    <mergeCell ref="N210:N211"/>
    <mergeCell ref="O210:O211"/>
    <mergeCell ref="P210:P211"/>
    <mergeCell ref="Q210:Q211"/>
    <mergeCell ref="R210:R211"/>
    <mergeCell ref="A210:A211"/>
    <mergeCell ref="B210:B211"/>
    <mergeCell ref="C210:C211"/>
    <mergeCell ref="D210:D211"/>
    <mergeCell ref="E210:E211"/>
    <mergeCell ref="I210:I211"/>
    <mergeCell ref="O216:O217"/>
    <mergeCell ref="P216:P217"/>
    <mergeCell ref="Q216:Q217"/>
    <mergeCell ref="R216:R217"/>
    <mergeCell ref="S216:S217"/>
    <mergeCell ref="T216:T217"/>
    <mergeCell ref="S214:S215"/>
    <mergeCell ref="T214:T215"/>
    <mergeCell ref="A216:A217"/>
    <mergeCell ref="B216:B217"/>
    <mergeCell ref="C216:C217"/>
    <mergeCell ref="D216:D217"/>
    <mergeCell ref="E216:E217"/>
    <mergeCell ref="I216:I217"/>
    <mergeCell ref="J216:J217"/>
    <mergeCell ref="N216:N217"/>
    <mergeCell ref="J214:J215"/>
    <mergeCell ref="N214:N215"/>
    <mergeCell ref="O214:O215"/>
    <mergeCell ref="P214:P215"/>
    <mergeCell ref="Q214:Q215"/>
    <mergeCell ref="R214:R215"/>
    <mergeCell ref="A214:A215"/>
    <mergeCell ref="B214:B215"/>
    <mergeCell ref="C214:C215"/>
    <mergeCell ref="D214:D215"/>
    <mergeCell ref="E214:E215"/>
    <mergeCell ref="I214:I215"/>
    <mergeCell ref="O220:O221"/>
    <mergeCell ref="P220:P221"/>
    <mergeCell ref="Q220:Q221"/>
    <mergeCell ref="R220:R221"/>
    <mergeCell ref="S220:S221"/>
    <mergeCell ref="T220:T221"/>
    <mergeCell ref="S218:S219"/>
    <mergeCell ref="T218:T219"/>
    <mergeCell ref="A220:A221"/>
    <mergeCell ref="B220:B221"/>
    <mergeCell ref="C220:C221"/>
    <mergeCell ref="D220:D221"/>
    <mergeCell ref="E220:E221"/>
    <mergeCell ref="I220:I221"/>
    <mergeCell ref="J220:J221"/>
    <mergeCell ref="N220:N221"/>
    <mergeCell ref="J218:J219"/>
    <mergeCell ref="N218:N219"/>
    <mergeCell ref="O218:O219"/>
    <mergeCell ref="P218:P219"/>
    <mergeCell ref="Q218:Q219"/>
    <mergeCell ref="R218:R219"/>
    <mergeCell ref="A218:A219"/>
    <mergeCell ref="B218:B219"/>
    <mergeCell ref="C218:C219"/>
    <mergeCell ref="D218:D219"/>
    <mergeCell ref="E218:E219"/>
    <mergeCell ref="I218:I219"/>
    <mergeCell ref="O224:O225"/>
    <mergeCell ref="P224:P225"/>
    <mergeCell ref="Q224:Q225"/>
    <mergeCell ref="R224:R225"/>
    <mergeCell ref="S224:S225"/>
    <mergeCell ref="T224:T225"/>
    <mergeCell ref="S222:S223"/>
    <mergeCell ref="T222:T223"/>
    <mergeCell ref="A224:A225"/>
    <mergeCell ref="B224:B225"/>
    <mergeCell ref="C224:C225"/>
    <mergeCell ref="D224:D225"/>
    <mergeCell ref="E224:E225"/>
    <mergeCell ref="I224:I225"/>
    <mergeCell ref="J224:J225"/>
    <mergeCell ref="N224:N225"/>
    <mergeCell ref="J222:J223"/>
    <mergeCell ref="N222:N223"/>
    <mergeCell ref="O222:O223"/>
    <mergeCell ref="P222:P223"/>
    <mergeCell ref="Q222:Q223"/>
    <mergeCell ref="R222:R223"/>
    <mergeCell ref="A222:A223"/>
    <mergeCell ref="B222:B223"/>
    <mergeCell ref="C222:C223"/>
    <mergeCell ref="D222:D223"/>
    <mergeCell ref="E222:E223"/>
    <mergeCell ref="I222:I223"/>
    <mergeCell ref="O228:O229"/>
    <mergeCell ref="P228:P229"/>
    <mergeCell ref="Q228:Q229"/>
    <mergeCell ref="R228:R229"/>
    <mergeCell ref="S228:S229"/>
    <mergeCell ref="T228:T229"/>
    <mergeCell ref="S226:S227"/>
    <mergeCell ref="T226:T227"/>
    <mergeCell ref="A228:A229"/>
    <mergeCell ref="B228:B229"/>
    <mergeCell ref="C228:C229"/>
    <mergeCell ref="D228:D229"/>
    <mergeCell ref="E228:E229"/>
    <mergeCell ref="I228:I229"/>
    <mergeCell ref="J228:J229"/>
    <mergeCell ref="N228:N229"/>
    <mergeCell ref="J226:J227"/>
    <mergeCell ref="N226:N227"/>
    <mergeCell ref="O226:O227"/>
    <mergeCell ref="P226:P227"/>
    <mergeCell ref="Q226:Q227"/>
    <mergeCell ref="R226:R227"/>
    <mergeCell ref="A226:A227"/>
    <mergeCell ref="B226:B227"/>
    <mergeCell ref="C226:C227"/>
    <mergeCell ref="D226:D227"/>
    <mergeCell ref="E226:E227"/>
    <mergeCell ref="I226:I227"/>
    <mergeCell ref="O232:O233"/>
    <mergeCell ref="P232:P233"/>
    <mergeCell ref="Q232:Q233"/>
    <mergeCell ref="R232:R233"/>
    <mergeCell ref="S232:S233"/>
    <mergeCell ref="T232:T233"/>
    <mergeCell ref="S230:S231"/>
    <mergeCell ref="T230:T231"/>
    <mergeCell ref="A232:A233"/>
    <mergeCell ref="B232:B233"/>
    <mergeCell ref="C232:C233"/>
    <mergeCell ref="D232:D233"/>
    <mergeCell ref="E232:E233"/>
    <mergeCell ref="I232:I233"/>
    <mergeCell ref="J232:J233"/>
    <mergeCell ref="N232:N233"/>
    <mergeCell ref="J230:J231"/>
    <mergeCell ref="N230:N231"/>
    <mergeCell ref="O230:O231"/>
    <mergeCell ref="P230:P231"/>
    <mergeCell ref="Q230:Q231"/>
    <mergeCell ref="R230:R231"/>
    <mergeCell ref="A230:A231"/>
    <mergeCell ref="B230:B231"/>
    <mergeCell ref="C230:C231"/>
    <mergeCell ref="D230:D231"/>
    <mergeCell ref="E230:E231"/>
    <mergeCell ref="I230:I231"/>
    <mergeCell ref="O236:O237"/>
    <mergeCell ref="P236:P237"/>
    <mergeCell ref="Q236:Q237"/>
    <mergeCell ref="R236:R237"/>
    <mergeCell ref="S236:S237"/>
    <mergeCell ref="T236:T237"/>
    <mergeCell ref="S234:S235"/>
    <mergeCell ref="T234:T235"/>
    <mergeCell ref="A236:A237"/>
    <mergeCell ref="B236:B237"/>
    <mergeCell ref="C236:C237"/>
    <mergeCell ref="D236:D237"/>
    <mergeCell ref="E236:E237"/>
    <mergeCell ref="I236:I237"/>
    <mergeCell ref="J236:J237"/>
    <mergeCell ref="N236:N237"/>
    <mergeCell ref="J234:J235"/>
    <mergeCell ref="N234:N235"/>
    <mergeCell ref="O234:O235"/>
    <mergeCell ref="P234:P235"/>
    <mergeCell ref="Q234:Q235"/>
    <mergeCell ref="R234:R235"/>
    <mergeCell ref="A234:A235"/>
    <mergeCell ref="B234:B235"/>
    <mergeCell ref="C234:C235"/>
    <mergeCell ref="D234:D235"/>
    <mergeCell ref="E234:E235"/>
    <mergeCell ref="I234:I235"/>
    <mergeCell ref="O240:O241"/>
    <mergeCell ref="P240:P241"/>
    <mergeCell ref="Q240:Q241"/>
    <mergeCell ref="R240:R241"/>
    <mergeCell ref="S240:S241"/>
    <mergeCell ref="T240:T241"/>
    <mergeCell ref="S238:S239"/>
    <mergeCell ref="T238:T239"/>
    <mergeCell ref="A240:A241"/>
    <mergeCell ref="B240:B241"/>
    <mergeCell ref="C240:C241"/>
    <mergeCell ref="D240:D241"/>
    <mergeCell ref="E240:E241"/>
    <mergeCell ref="I240:I241"/>
    <mergeCell ref="J240:J241"/>
    <mergeCell ref="N240:N241"/>
    <mergeCell ref="J238:J239"/>
    <mergeCell ref="N238:N239"/>
    <mergeCell ref="O238:O239"/>
    <mergeCell ref="P238:P239"/>
    <mergeCell ref="Q238:Q239"/>
    <mergeCell ref="R238:R239"/>
    <mergeCell ref="A238:A239"/>
    <mergeCell ref="B238:B239"/>
    <mergeCell ref="C238:C239"/>
    <mergeCell ref="D238:D239"/>
    <mergeCell ref="E238:E239"/>
    <mergeCell ref="I238:I239"/>
    <mergeCell ref="O244:O245"/>
    <mergeCell ref="P244:P245"/>
    <mergeCell ref="Q244:Q245"/>
    <mergeCell ref="R244:R245"/>
    <mergeCell ref="S244:S245"/>
    <mergeCell ref="T244:T245"/>
    <mergeCell ref="S242:S243"/>
    <mergeCell ref="T242:T243"/>
    <mergeCell ref="A244:A245"/>
    <mergeCell ref="B244:B245"/>
    <mergeCell ref="C244:C245"/>
    <mergeCell ref="D244:D245"/>
    <mergeCell ref="E244:E245"/>
    <mergeCell ref="I244:I245"/>
    <mergeCell ref="J244:J245"/>
    <mergeCell ref="N244:N245"/>
    <mergeCell ref="J242:J243"/>
    <mergeCell ref="N242:N243"/>
    <mergeCell ref="O242:O243"/>
    <mergeCell ref="P242:P243"/>
    <mergeCell ref="Q242:Q243"/>
    <mergeCell ref="R242:R243"/>
    <mergeCell ref="A242:A243"/>
    <mergeCell ref="B242:B243"/>
    <mergeCell ref="C242:C243"/>
    <mergeCell ref="D242:D243"/>
    <mergeCell ref="E242:E243"/>
    <mergeCell ref="I242:I243"/>
    <mergeCell ref="O248:O249"/>
    <mergeCell ref="P248:P249"/>
    <mergeCell ref="Q248:Q249"/>
    <mergeCell ref="R248:R249"/>
    <mergeCell ref="S248:S249"/>
    <mergeCell ref="T248:T249"/>
    <mergeCell ref="S246:S247"/>
    <mergeCell ref="T246:T247"/>
    <mergeCell ref="A248:A249"/>
    <mergeCell ref="B248:B249"/>
    <mergeCell ref="C248:C249"/>
    <mergeCell ref="D248:D249"/>
    <mergeCell ref="E248:E249"/>
    <mergeCell ref="I248:I249"/>
    <mergeCell ref="J248:J249"/>
    <mergeCell ref="N248:N249"/>
    <mergeCell ref="J246:J247"/>
    <mergeCell ref="N246:N247"/>
    <mergeCell ref="O246:O247"/>
    <mergeCell ref="P246:P247"/>
    <mergeCell ref="Q246:Q247"/>
    <mergeCell ref="R246:R247"/>
    <mergeCell ref="A246:A247"/>
    <mergeCell ref="B246:B247"/>
    <mergeCell ref="C246:C247"/>
    <mergeCell ref="D246:D247"/>
    <mergeCell ref="E246:E247"/>
    <mergeCell ref="I246:I247"/>
    <mergeCell ref="O252:O253"/>
    <mergeCell ref="P252:P253"/>
    <mergeCell ref="Q252:Q253"/>
    <mergeCell ref="R252:R253"/>
    <mergeCell ref="S252:S253"/>
    <mergeCell ref="T252:T253"/>
    <mergeCell ref="S250:S251"/>
    <mergeCell ref="T250:T251"/>
    <mergeCell ref="A252:A253"/>
    <mergeCell ref="B252:B253"/>
    <mergeCell ref="C252:C253"/>
    <mergeCell ref="D252:D253"/>
    <mergeCell ref="E252:E253"/>
    <mergeCell ref="I252:I253"/>
    <mergeCell ref="J252:J253"/>
    <mergeCell ref="N252:N253"/>
    <mergeCell ref="J250:J251"/>
    <mergeCell ref="N250:N251"/>
    <mergeCell ref="O250:O251"/>
    <mergeCell ref="P250:P251"/>
    <mergeCell ref="Q250:Q251"/>
    <mergeCell ref="R250:R251"/>
    <mergeCell ref="A250:A251"/>
    <mergeCell ref="B250:B251"/>
    <mergeCell ref="C250:C251"/>
    <mergeCell ref="D250:D251"/>
    <mergeCell ref="E250:E251"/>
    <mergeCell ref="I250:I251"/>
    <mergeCell ref="O256:O257"/>
    <mergeCell ref="P256:P257"/>
    <mergeCell ref="Q256:Q257"/>
    <mergeCell ref="R256:R257"/>
    <mergeCell ref="S256:S257"/>
    <mergeCell ref="T256:T257"/>
    <mergeCell ref="S254:S255"/>
    <mergeCell ref="T254:T255"/>
    <mergeCell ref="A256:A257"/>
    <mergeCell ref="B256:B257"/>
    <mergeCell ref="C256:C257"/>
    <mergeCell ref="D256:D257"/>
    <mergeCell ref="E256:E257"/>
    <mergeCell ref="I256:I257"/>
    <mergeCell ref="J256:J257"/>
    <mergeCell ref="N256:N257"/>
    <mergeCell ref="J254:J255"/>
    <mergeCell ref="N254:N255"/>
    <mergeCell ref="O254:O255"/>
    <mergeCell ref="P254:P255"/>
    <mergeCell ref="Q254:Q255"/>
    <mergeCell ref="R254:R255"/>
    <mergeCell ref="A254:A255"/>
    <mergeCell ref="B254:B255"/>
    <mergeCell ref="C254:C255"/>
    <mergeCell ref="D254:D255"/>
    <mergeCell ref="E254:E255"/>
    <mergeCell ref="I254:I255"/>
    <mergeCell ref="O260:O261"/>
    <mergeCell ref="P260:P261"/>
    <mergeCell ref="Q260:Q261"/>
    <mergeCell ref="R260:R261"/>
    <mergeCell ref="S260:S261"/>
    <mergeCell ref="T260:T261"/>
    <mergeCell ref="S258:S259"/>
    <mergeCell ref="T258:T259"/>
    <mergeCell ref="A260:A261"/>
    <mergeCell ref="B260:B261"/>
    <mergeCell ref="C260:C261"/>
    <mergeCell ref="D260:D261"/>
    <mergeCell ref="E260:E261"/>
    <mergeCell ref="I260:I261"/>
    <mergeCell ref="J260:J261"/>
    <mergeCell ref="N260:N261"/>
    <mergeCell ref="J258:J259"/>
    <mergeCell ref="N258:N259"/>
    <mergeCell ref="O258:O259"/>
    <mergeCell ref="P258:P259"/>
    <mergeCell ref="Q258:Q259"/>
    <mergeCell ref="R258:R259"/>
    <mergeCell ref="A258:A259"/>
    <mergeCell ref="B258:B259"/>
    <mergeCell ref="C258:C259"/>
    <mergeCell ref="D258:D259"/>
    <mergeCell ref="E258:E259"/>
    <mergeCell ref="I258:I259"/>
    <mergeCell ref="O264:O265"/>
    <mergeCell ref="P264:P265"/>
    <mergeCell ref="Q264:Q265"/>
    <mergeCell ref="R264:R265"/>
    <mergeCell ref="S264:S265"/>
    <mergeCell ref="T264:T265"/>
    <mergeCell ref="S262:S263"/>
    <mergeCell ref="T262:T263"/>
    <mergeCell ref="A264:A265"/>
    <mergeCell ref="B264:B265"/>
    <mergeCell ref="C264:C265"/>
    <mergeCell ref="D264:D265"/>
    <mergeCell ref="E264:E265"/>
    <mergeCell ref="I264:I265"/>
    <mergeCell ref="J264:J265"/>
    <mergeCell ref="N264:N265"/>
    <mergeCell ref="J262:J263"/>
    <mergeCell ref="N262:N263"/>
    <mergeCell ref="O262:O263"/>
    <mergeCell ref="P262:P263"/>
    <mergeCell ref="Q262:Q263"/>
    <mergeCell ref="R262:R263"/>
    <mergeCell ref="A262:A263"/>
    <mergeCell ref="B262:B263"/>
    <mergeCell ref="C262:C263"/>
    <mergeCell ref="D262:D263"/>
    <mergeCell ref="E262:E263"/>
    <mergeCell ref="I262:I263"/>
    <mergeCell ref="O268:O269"/>
    <mergeCell ref="P268:P269"/>
    <mergeCell ref="Q268:Q269"/>
    <mergeCell ref="R268:R269"/>
    <mergeCell ref="S268:S269"/>
    <mergeCell ref="T268:T269"/>
    <mergeCell ref="S266:S267"/>
    <mergeCell ref="T266:T267"/>
    <mergeCell ref="A268:A269"/>
    <mergeCell ref="B268:B269"/>
    <mergeCell ref="C268:C269"/>
    <mergeCell ref="D268:D269"/>
    <mergeCell ref="E268:E269"/>
    <mergeCell ref="I268:I269"/>
    <mergeCell ref="J268:J269"/>
    <mergeCell ref="N268:N269"/>
    <mergeCell ref="J266:J267"/>
    <mergeCell ref="N266:N267"/>
    <mergeCell ref="O266:O267"/>
    <mergeCell ref="P266:P267"/>
    <mergeCell ref="Q266:Q267"/>
    <mergeCell ref="R266:R267"/>
    <mergeCell ref="A266:A267"/>
    <mergeCell ref="B266:B267"/>
    <mergeCell ref="C266:C267"/>
    <mergeCell ref="D266:D267"/>
    <mergeCell ref="E266:E267"/>
    <mergeCell ref="I266:I267"/>
    <mergeCell ref="O272:O273"/>
    <mergeCell ref="P272:P273"/>
    <mergeCell ref="Q272:Q273"/>
    <mergeCell ref="R272:R273"/>
    <mergeCell ref="S272:S273"/>
    <mergeCell ref="T272:T273"/>
    <mergeCell ref="S270:S271"/>
    <mergeCell ref="T270:T271"/>
    <mergeCell ref="A272:A273"/>
    <mergeCell ref="B272:B273"/>
    <mergeCell ref="C272:C273"/>
    <mergeCell ref="D272:D273"/>
    <mergeCell ref="E272:E273"/>
    <mergeCell ref="I272:I273"/>
    <mergeCell ref="J272:J273"/>
    <mergeCell ref="N272:N273"/>
    <mergeCell ref="J270:J271"/>
    <mergeCell ref="N270:N271"/>
    <mergeCell ref="O270:O271"/>
    <mergeCell ref="P270:P271"/>
    <mergeCell ref="Q270:Q271"/>
    <mergeCell ref="R270:R271"/>
    <mergeCell ref="A270:A271"/>
    <mergeCell ref="B270:B271"/>
    <mergeCell ref="C270:C271"/>
    <mergeCell ref="D270:D271"/>
    <mergeCell ref="E270:E271"/>
    <mergeCell ref="I270:I271"/>
    <mergeCell ref="O276:O277"/>
    <mergeCell ref="P276:P277"/>
    <mergeCell ref="Q276:Q277"/>
    <mergeCell ref="R276:R277"/>
    <mergeCell ref="S276:S277"/>
    <mergeCell ref="T276:T277"/>
    <mergeCell ref="S274:S275"/>
    <mergeCell ref="T274:T275"/>
    <mergeCell ref="A276:A277"/>
    <mergeCell ref="B276:B277"/>
    <mergeCell ref="C276:C277"/>
    <mergeCell ref="D276:D277"/>
    <mergeCell ref="E276:E277"/>
    <mergeCell ref="I276:I277"/>
    <mergeCell ref="J276:J277"/>
    <mergeCell ref="N276:N277"/>
    <mergeCell ref="J274:J275"/>
    <mergeCell ref="N274:N275"/>
    <mergeCell ref="O274:O275"/>
    <mergeCell ref="P274:P275"/>
    <mergeCell ref="Q274:Q275"/>
    <mergeCell ref="R274:R275"/>
    <mergeCell ref="A274:A275"/>
    <mergeCell ref="B274:B275"/>
    <mergeCell ref="C274:C275"/>
    <mergeCell ref="D274:D275"/>
    <mergeCell ref="E274:E275"/>
    <mergeCell ref="I274:I275"/>
    <mergeCell ref="O280:O281"/>
    <mergeCell ref="P280:P281"/>
    <mergeCell ref="Q280:Q281"/>
    <mergeCell ref="R280:R281"/>
    <mergeCell ref="S280:S281"/>
    <mergeCell ref="T280:T281"/>
    <mergeCell ref="S278:S279"/>
    <mergeCell ref="T278:T279"/>
    <mergeCell ref="A280:A281"/>
    <mergeCell ref="B280:B281"/>
    <mergeCell ref="C280:C281"/>
    <mergeCell ref="D280:D281"/>
    <mergeCell ref="E280:E281"/>
    <mergeCell ref="I280:I281"/>
    <mergeCell ref="J280:J281"/>
    <mergeCell ref="N280:N281"/>
    <mergeCell ref="J278:J279"/>
    <mergeCell ref="N278:N279"/>
    <mergeCell ref="O278:O279"/>
    <mergeCell ref="P278:P279"/>
    <mergeCell ref="Q278:Q279"/>
    <mergeCell ref="R278:R279"/>
    <mergeCell ref="A278:A279"/>
    <mergeCell ref="B278:B279"/>
    <mergeCell ref="C278:C279"/>
    <mergeCell ref="D278:D279"/>
    <mergeCell ref="E278:E279"/>
    <mergeCell ref="I278:I279"/>
    <mergeCell ref="O284:O285"/>
    <mergeCell ref="P284:P285"/>
    <mergeCell ref="Q284:Q285"/>
    <mergeCell ref="R284:R285"/>
    <mergeCell ref="S284:S285"/>
    <mergeCell ref="T284:T285"/>
    <mergeCell ref="S282:S283"/>
    <mergeCell ref="T282:T283"/>
    <mergeCell ref="A284:A285"/>
    <mergeCell ref="B284:B285"/>
    <mergeCell ref="C284:C285"/>
    <mergeCell ref="D284:D285"/>
    <mergeCell ref="E284:E285"/>
    <mergeCell ref="I284:I285"/>
    <mergeCell ref="J284:J285"/>
    <mergeCell ref="N284:N285"/>
    <mergeCell ref="J282:J283"/>
    <mergeCell ref="N282:N283"/>
    <mergeCell ref="O282:O283"/>
    <mergeCell ref="P282:P283"/>
    <mergeCell ref="Q282:Q283"/>
    <mergeCell ref="R282:R283"/>
    <mergeCell ref="A282:A283"/>
    <mergeCell ref="B282:B283"/>
    <mergeCell ref="C282:C283"/>
    <mergeCell ref="D282:D283"/>
    <mergeCell ref="E282:E283"/>
    <mergeCell ref="I282:I283"/>
    <mergeCell ref="O288:O289"/>
    <mergeCell ref="P288:P289"/>
    <mergeCell ref="Q288:Q289"/>
    <mergeCell ref="R288:R289"/>
    <mergeCell ref="S288:S289"/>
    <mergeCell ref="T288:T289"/>
    <mergeCell ref="S286:S287"/>
    <mergeCell ref="T286:T287"/>
    <mergeCell ref="A288:A289"/>
    <mergeCell ref="B288:B289"/>
    <mergeCell ref="C288:C289"/>
    <mergeCell ref="D288:D289"/>
    <mergeCell ref="E288:E289"/>
    <mergeCell ref="I288:I289"/>
    <mergeCell ref="J288:J289"/>
    <mergeCell ref="N288:N289"/>
    <mergeCell ref="J286:J287"/>
    <mergeCell ref="N286:N287"/>
    <mergeCell ref="O286:O287"/>
    <mergeCell ref="P286:P287"/>
    <mergeCell ref="Q286:Q287"/>
    <mergeCell ref="R286:R287"/>
    <mergeCell ref="A286:A287"/>
    <mergeCell ref="B286:B287"/>
    <mergeCell ref="C286:C287"/>
    <mergeCell ref="D286:D287"/>
    <mergeCell ref="E286:E287"/>
    <mergeCell ref="I286:I287"/>
    <mergeCell ref="O293:O295"/>
    <mergeCell ref="P293:P295"/>
    <mergeCell ref="Q293:Q295"/>
    <mergeCell ref="R293:R295"/>
    <mergeCell ref="S293:S295"/>
    <mergeCell ref="T293:T295"/>
    <mergeCell ref="S290:S292"/>
    <mergeCell ref="T290:T292"/>
    <mergeCell ref="A293:A295"/>
    <mergeCell ref="B293:B295"/>
    <mergeCell ref="C293:C295"/>
    <mergeCell ref="D293:D295"/>
    <mergeCell ref="E293:E295"/>
    <mergeCell ref="I293:I295"/>
    <mergeCell ref="J293:J295"/>
    <mergeCell ref="N293:N295"/>
    <mergeCell ref="J290:J292"/>
    <mergeCell ref="N290:N292"/>
    <mergeCell ref="O290:O292"/>
    <mergeCell ref="P290:P292"/>
    <mergeCell ref="Q290:Q292"/>
    <mergeCell ref="R290:R292"/>
    <mergeCell ref="A290:A292"/>
    <mergeCell ref="B290:B292"/>
    <mergeCell ref="C290:C292"/>
    <mergeCell ref="D290:D292"/>
    <mergeCell ref="E290:E292"/>
    <mergeCell ref="I290:I292"/>
    <mergeCell ref="O299:O301"/>
    <mergeCell ref="P299:P301"/>
    <mergeCell ref="Q299:Q301"/>
    <mergeCell ref="R299:R301"/>
    <mergeCell ref="S299:S301"/>
    <mergeCell ref="T299:T301"/>
    <mergeCell ref="S296:S298"/>
    <mergeCell ref="T296:T298"/>
    <mergeCell ref="A299:A301"/>
    <mergeCell ref="B299:B301"/>
    <mergeCell ref="C299:C301"/>
    <mergeCell ref="D299:D301"/>
    <mergeCell ref="E299:E301"/>
    <mergeCell ref="I299:I301"/>
    <mergeCell ref="J299:J301"/>
    <mergeCell ref="N299:N301"/>
    <mergeCell ref="J296:J298"/>
    <mergeCell ref="N296:N298"/>
    <mergeCell ref="O296:O298"/>
    <mergeCell ref="P296:P298"/>
    <mergeCell ref="Q296:Q298"/>
    <mergeCell ref="R296:R298"/>
    <mergeCell ref="A296:A298"/>
    <mergeCell ref="B296:B298"/>
    <mergeCell ref="C296:C298"/>
    <mergeCell ref="D296:D298"/>
    <mergeCell ref="E296:E298"/>
    <mergeCell ref="I296:I298"/>
    <mergeCell ref="O305:O307"/>
    <mergeCell ref="P305:P307"/>
    <mergeCell ref="Q305:Q307"/>
    <mergeCell ref="R305:R307"/>
    <mergeCell ref="S305:S307"/>
    <mergeCell ref="T305:T307"/>
    <mergeCell ref="S302:S304"/>
    <mergeCell ref="T302:T304"/>
    <mergeCell ref="A305:A307"/>
    <mergeCell ref="B305:B307"/>
    <mergeCell ref="C305:C307"/>
    <mergeCell ref="D305:D307"/>
    <mergeCell ref="E305:E307"/>
    <mergeCell ref="I305:I307"/>
    <mergeCell ref="J305:J307"/>
    <mergeCell ref="N305:N307"/>
    <mergeCell ref="J302:J304"/>
    <mergeCell ref="N302:N304"/>
    <mergeCell ref="O302:O304"/>
    <mergeCell ref="P302:P304"/>
    <mergeCell ref="Q302:Q304"/>
    <mergeCell ref="R302:R304"/>
    <mergeCell ref="A302:A304"/>
    <mergeCell ref="B302:B304"/>
    <mergeCell ref="C302:C304"/>
    <mergeCell ref="D302:D304"/>
    <mergeCell ref="E302:E304"/>
    <mergeCell ref="I302:I304"/>
    <mergeCell ref="O311:O313"/>
    <mergeCell ref="P311:P313"/>
    <mergeCell ref="Q311:Q313"/>
    <mergeCell ref="R311:R313"/>
    <mergeCell ref="S311:S313"/>
    <mergeCell ref="T311:T313"/>
    <mergeCell ref="S308:S310"/>
    <mergeCell ref="T308:T310"/>
    <mergeCell ref="A311:A313"/>
    <mergeCell ref="B311:B313"/>
    <mergeCell ref="C311:C313"/>
    <mergeCell ref="D311:D313"/>
    <mergeCell ref="E311:E313"/>
    <mergeCell ref="I311:I313"/>
    <mergeCell ref="J311:J313"/>
    <mergeCell ref="N311:N313"/>
    <mergeCell ref="J308:J310"/>
    <mergeCell ref="N308:N310"/>
    <mergeCell ref="O308:O310"/>
    <mergeCell ref="P308:P310"/>
    <mergeCell ref="Q308:Q310"/>
    <mergeCell ref="R308:R310"/>
    <mergeCell ref="A308:A310"/>
    <mergeCell ref="B308:B310"/>
    <mergeCell ref="C308:C310"/>
    <mergeCell ref="D308:D310"/>
    <mergeCell ref="E308:E310"/>
    <mergeCell ref="I308:I310"/>
    <mergeCell ref="O317:O319"/>
    <mergeCell ref="P317:P319"/>
    <mergeCell ref="Q317:Q319"/>
    <mergeCell ref="R317:R319"/>
    <mergeCell ref="S317:S319"/>
    <mergeCell ref="T317:T319"/>
    <mergeCell ref="S314:S316"/>
    <mergeCell ref="T314:T316"/>
    <mergeCell ref="A317:A319"/>
    <mergeCell ref="B317:B319"/>
    <mergeCell ref="C317:C319"/>
    <mergeCell ref="D317:D319"/>
    <mergeCell ref="E317:E319"/>
    <mergeCell ref="I317:I319"/>
    <mergeCell ref="J317:J319"/>
    <mergeCell ref="N317:N319"/>
    <mergeCell ref="J314:J316"/>
    <mergeCell ref="N314:N316"/>
    <mergeCell ref="O314:O316"/>
    <mergeCell ref="P314:P316"/>
    <mergeCell ref="Q314:Q316"/>
    <mergeCell ref="R314:R316"/>
    <mergeCell ref="A314:A316"/>
    <mergeCell ref="B314:B316"/>
    <mergeCell ref="C314:C316"/>
    <mergeCell ref="D314:D316"/>
    <mergeCell ref="E314:E316"/>
    <mergeCell ref="I314:I316"/>
    <mergeCell ref="O323:O325"/>
    <mergeCell ref="P323:P325"/>
    <mergeCell ref="Q323:Q325"/>
    <mergeCell ref="R323:R325"/>
    <mergeCell ref="S323:S325"/>
    <mergeCell ref="T323:T325"/>
    <mergeCell ref="S320:S322"/>
    <mergeCell ref="T320:T322"/>
    <mergeCell ref="A323:A325"/>
    <mergeCell ref="B323:B325"/>
    <mergeCell ref="C323:C325"/>
    <mergeCell ref="D323:D325"/>
    <mergeCell ref="E323:E325"/>
    <mergeCell ref="I323:I325"/>
    <mergeCell ref="J323:J325"/>
    <mergeCell ref="N323:N325"/>
    <mergeCell ref="J320:J322"/>
    <mergeCell ref="N320:N322"/>
    <mergeCell ref="O320:O322"/>
    <mergeCell ref="P320:P322"/>
    <mergeCell ref="Q320:Q322"/>
    <mergeCell ref="R320:R322"/>
    <mergeCell ref="A320:A322"/>
    <mergeCell ref="B320:B322"/>
    <mergeCell ref="C320:C322"/>
    <mergeCell ref="D320:D322"/>
    <mergeCell ref="E320:E322"/>
    <mergeCell ref="I320:I322"/>
    <mergeCell ref="O329:O331"/>
    <mergeCell ref="P329:P331"/>
    <mergeCell ref="Q329:Q331"/>
    <mergeCell ref="R329:R331"/>
    <mergeCell ref="S329:S331"/>
    <mergeCell ref="T329:T331"/>
    <mergeCell ref="S326:S328"/>
    <mergeCell ref="T326:T328"/>
    <mergeCell ref="A329:A331"/>
    <mergeCell ref="B329:B331"/>
    <mergeCell ref="C329:C331"/>
    <mergeCell ref="D329:D331"/>
    <mergeCell ref="E329:E331"/>
    <mergeCell ref="I329:I331"/>
    <mergeCell ref="J329:J331"/>
    <mergeCell ref="N329:N331"/>
    <mergeCell ref="J326:J328"/>
    <mergeCell ref="N326:N328"/>
    <mergeCell ref="O326:O328"/>
    <mergeCell ref="P326:P328"/>
    <mergeCell ref="Q326:Q328"/>
    <mergeCell ref="R326:R328"/>
    <mergeCell ref="A326:A328"/>
    <mergeCell ref="B326:B328"/>
    <mergeCell ref="C326:C328"/>
    <mergeCell ref="D326:D328"/>
    <mergeCell ref="E326:E328"/>
    <mergeCell ref="I326:I328"/>
    <mergeCell ref="O335:O337"/>
    <mergeCell ref="P335:P337"/>
    <mergeCell ref="Q335:Q337"/>
    <mergeCell ref="R335:R337"/>
    <mergeCell ref="S335:S337"/>
    <mergeCell ref="T335:T337"/>
    <mergeCell ref="S332:S334"/>
    <mergeCell ref="T332:T334"/>
    <mergeCell ref="A335:A337"/>
    <mergeCell ref="B335:B337"/>
    <mergeCell ref="C335:C337"/>
    <mergeCell ref="D335:D337"/>
    <mergeCell ref="E335:E337"/>
    <mergeCell ref="I335:I337"/>
    <mergeCell ref="J335:J337"/>
    <mergeCell ref="N335:N337"/>
    <mergeCell ref="J332:J334"/>
    <mergeCell ref="N332:N334"/>
    <mergeCell ref="O332:O334"/>
    <mergeCell ref="P332:P334"/>
    <mergeCell ref="Q332:Q334"/>
    <mergeCell ref="R332:R334"/>
    <mergeCell ref="A332:A334"/>
    <mergeCell ref="B332:B334"/>
    <mergeCell ref="C332:C334"/>
    <mergeCell ref="D332:D334"/>
    <mergeCell ref="E332:E334"/>
    <mergeCell ref="I332:I334"/>
    <mergeCell ref="O341:O342"/>
    <mergeCell ref="P341:P342"/>
    <mergeCell ref="Q341:Q342"/>
    <mergeCell ref="R341:R342"/>
    <mergeCell ref="S341:S342"/>
    <mergeCell ref="T341:T342"/>
    <mergeCell ref="S338:S340"/>
    <mergeCell ref="T338:T340"/>
    <mergeCell ref="A341:A342"/>
    <mergeCell ref="B341:B342"/>
    <mergeCell ref="C341:C342"/>
    <mergeCell ref="D341:D342"/>
    <mergeCell ref="E341:E342"/>
    <mergeCell ref="I341:I342"/>
    <mergeCell ref="J341:J342"/>
    <mergeCell ref="N341:N342"/>
    <mergeCell ref="J338:J340"/>
    <mergeCell ref="N338:N340"/>
    <mergeCell ref="O338:O340"/>
    <mergeCell ref="P338:P340"/>
    <mergeCell ref="Q338:Q340"/>
    <mergeCell ref="R338:R340"/>
    <mergeCell ref="A338:A340"/>
    <mergeCell ref="B338:B340"/>
    <mergeCell ref="C338:C340"/>
    <mergeCell ref="D338:D340"/>
    <mergeCell ref="E338:E340"/>
    <mergeCell ref="I338:I340"/>
    <mergeCell ref="O345:O346"/>
    <mergeCell ref="P345:P346"/>
    <mergeCell ref="Q345:Q346"/>
    <mergeCell ref="R345:R346"/>
    <mergeCell ref="S345:S346"/>
    <mergeCell ref="T345:T346"/>
    <mergeCell ref="S343:S344"/>
    <mergeCell ref="T343:T344"/>
    <mergeCell ref="A345:A346"/>
    <mergeCell ref="B345:B346"/>
    <mergeCell ref="C345:C346"/>
    <mergeCell ref="D345:D346"/>
    <mergeCell ref="E345:E346"/>
    <mergeCell ref="I345:I346"/>
    <mergeCell ref="J345:J346"/>
    <mergeCell ref="N345:N346"/>
    <mergeCell ref="J343:J344"/>
    <mergeCell ref="N343:N344"/>
    <mergeCell ref="O343:O344"/>
    <mergeCell ref="P343:P344"/>
    <mergeCell ref="Q343:Q344"/>
    <mergeCell ref="R343:R344"/>
    <mergeCell ref="A343:A344"/>
    <mergeCell ref="B343:B344"/>
    <mergeCell ref="C343:C344"/>
    <mergeCell ref="D343:D344"/>
    <mergeCell ref="E343:E344"/>
    <mergeCell ref="I343:I344"/>
    <mergeCell ref="O349:O350"/>
    <mergeCell ref="P349:P350"/>
    <mergeCell ref="Q349:Q350"/>
    <mergeCell ref="R349:R350"/>
    <mergeCell ref="S349:S350"/>
    <mergeCell ref="T349:T350"/>
    <mergeCell ref="S347:S348"/>
    <mergeCell ref="T347:T348"/>
    <mergeCell ref="A349:A350"/>
    <mergeCell ref="B349:B350"/>
    <mergeCell ref="C349:C350"/>
    <mergeCell ref="D349:D350"/>
    <mergeCell ref="E349:E350"/>
    <mergeCell ref="I349:I350"/>
    <mergeCell ref="J349:J350"/>
    <mergeCell ref="N349:N350"/>
    <mergeCell ref="J347:J348"/>
    <mergeCell ref="N347:N348"/>
    <mergeCell ref="O347:O348"/>
    <mergeCell ref="P347:P348"/>
    <mergeCell ref="Q347:Q348"/>
    <mergeCell ref="R347:R348"/>
    <mergeCell ref="A347:A348"/>
    <mergeCell ref="B347:B348"/>
    <mergeCell ref="C347:C348"/>
    <mergeCell ref="D347:D348"/>
    <mergeCell ref="E347:E348"/>
    <mergeCell ref="I347:I348"/>
    <mergeCell ref="O353:O354"/>
    <mergeCell ref="P353:P354"/>
    <mergeCell ref="Q353:Q354"/>
    <mergeCell ref="R353:R354"/>
    <mergeCell ref="S353:S354"/>
    <mergeCell ref="T353:T354"/>
    <mergeCell ref="S351:S352"/>
    <mergeCell ref="T351:T352"/>
    <mergeCell ref="A353:A354"/>
    <mergeCell ref="B353:B354"/>
    <mergeCell ref="C353:C354"/>
    <mergeCell ref="D353:D354"/>
    <mergeCell ref="E353:E354"/>
    <mergeCell ref="I353:I354"/>
    <mergeCell ref="J353:J354"/>
    <mergeCell ref="N353:N354"/>
    <mergeCell ref="J351:J352"/>
    <mergeCell ref="N351:N352"/>
    <mergeCell ref="O351:O352"/>
    <mergeCell ref="P351:P352"/>
    <mergeCell ref="Q351:Q352"/>
    <mergeCell ref="R351:R352"/>
    <mergeCell ref="A351:A352"/>
    <mergeCell ref="B351:B352"/>
    <mergeCell ref="C351:C352"/>
    <mergeCell ref="D351:D352"/>
    <mergeCell ref="E351:E352"/>
    <mergeCell ref="I351:I352"/>
    <mergeCell ref="O357:O358"/>
    <mergeCell ref="P357:P358"/>
    <mergeCell ref="Q357:Q358"/>
    <mergeCell ref="R357:R358"/>
    <mergeCell ref="S357:S358"/>
    <mergeCell ref="T357:T358"/>
    <mergeCell ref="S355:S356"/>
    <mergeCell ref="T355:T356"/>
    <mergeCell ref="A357:A358"/>
    <mergeCell ref="B357:B358"/>
    <mergeCell ref="C357:C358"/>
    <mergeCell ref="D357:D358"/>
    <mergeCell ref="E357:E358"/>
    <mergeCell ref="I357:I358"/>
    <mergeCell ref="J357:J358"/>
    <mergeCell ref="N357:N358"/>
    <mergeCell ref="J355:J356"/>
    <mergeCell ref="N355:N356"/>
    <mergeCell ref="O355:O356"/>
    <mergeCell ref="P355:P356"/>
    <mergeCell ref="Q355:Q356"/>
    <mergeCell ref="R355:R356"/>
    <mergeCell ref="A355:A356"/>
    <mergeCell ref="B355:B356"/>
    <mergeCell ref="C355:C356"/>
    <mergeCell ref="D355:D356"/>
    <mergeCell ref="E355:E356"/>
    <mergeCell ref="I355:I356"/>
    <mergeCell ref="O361:O362"/>
    <mergeCell ref="P361:P362"/>
    <mergeCell ref="Q361:Q362"/>
    <mergeCell ref="R361:R362"/>
    <mergeCell ref="S361:S362"/>
    <mergeCell ref="T361:T362"/>
    <mergeCell ref="S359:S360"/>
    <mergeCell ref="T359:T360"/>
    <mergeCell ref="A361:A362"/>
    <mergeCell ref="B361:B362"/>
    <mergeCell ref="C361:C362"/>
    <mergeCell ref="D361:D362"/>
    <mergeCell ref="E361:E362"/>
    <mergeCell ref="I361:I362"/>
    <mergeCell ref="J361:J362"/>
    <mergeCell ref="N361:N362"/>
    <mergeCell ref="J359:J360"/>
    <mergeCell ref="N359:N360"/>
    <mergeCell ref="O359:O360"/>
    <mergeCell ref="P359:P360"/>
    <mergeCell ref="Q359:Q360"/>
    <mergeCell ref="R359:R360"/>
    <mergeCell ref="A359:A360"/>
    <mergeCell ref="B359:B360"/>
    <mergeCell ref="C359:C360"/>
    <mergeCell ref="D359:D360"/>
    <mergeCell ref="E359:E360"/>
    <mergeCell ref="I359:I360"/>
    <mergeCell ref="O365:O366"/>
    <mergeCell ref="P365:P366"/>
    <mergeCell ref="Q365:Q366"/>
    <mergeCell ref="R365:R366"/>
    <mergeCell ref="S365:S366"/>
    <mergeCell ref="T365:T366"/>
    <mergeCell ref="S363:S364"/>
    <mergeCell ref="T363:T364"/>
    <mergeCell ref="A365:A366"/>
    <mergeCell ref="B365:B366"/>
    <mergeCell ref="C365:C366"/>
    <mergeCell ref="D365:D366"/>
    <mergeCell ref="E365:E366"/>
    <mergeCell ref="I365:I366"/>
    <mergeCell ref="J365:J366"/>
    <mergeCell ref="N365:N366"/>
    <mergeCell ref="J363:J364"/>
    <mergeCell ref="N363:N364"/>
    <mergeCell ref="O363:O364"/>
    <mergeCell ref="P363:P364"/>
    <mergeCell ref="Q363:Q364"/>
    <mergeCell ref="R363:R364"/>
    <mergeCell ref="A363:A364"/>
    <mergeCell ref="B363:B364"/>
    <mergeCell ref="C363:C364"/>
    <mergeCell ref="D363:D364"/>
    <mergeCell ref="E363:E364"/>
    <mergeCell ref="I363:I364"/>
    <mergeCell ref="O369:O370"/>
    <mergeCell ref="P369:P370"/>
    <mergeCell ref="Q369:Q370"/>
    <mergeCell ref="R369:R370"/>
    <mergeCell ref="S369:S370"/>
    <mergeCell ref="T369:T370"/>
    <mergeCell ref="S367:S368"/>
    <mergeCell ref="T367:T368"/>
    <mergeCell ref="A369:A370"/>
    <mergeCell ref="B369:B370"/>
    <mergeCell ref="C369:C370"/>
    <mergeCell ref="D369:D370"/>
    <mergeCell ref="E369:E370"/>
    <mergeCell ref="I369:I370"/>
    <mergeCell ref="J369:J370"/>
    <mergeCell ref="N369:N370"/>
    <mergeCell ref="J367:J368"/>
    <mergeCell ref="N367:N368"/>
    <mergeCell ref="O367:O368"/>
    <mergeCell ref="P367:P368"/>
    <mergeCell ref="Q367:Q368"/>
    <mergeCell ref="R367:R368"/>
    <mergeCell ref="A367:A368"/>
    <mergeCell ref="B367:B368"/>
    <mergeCell ref="C367:C368"/>
    <mergeCell ref="D367:D368"/>
    <mergeCell ref="E367:E368"/>
    <mergeCell ref="I367:I368"/>
    <mergeCell ref="O373:O374"/>
    <mergeCell ref="P373:P374"/>
    <mergeCell ref="Q373:Q374"/>
    <mergeCell ref="R373:R374"/>
    <mergeCell ref="S373:S374"/>
    <mergeCell ref="T373:T374"/>
    <mergeCell ref="S371:S372"/>
    <mergeCell ref="T371:T372"/>
    <mergeCell ref="A373:A374"/>
    <mergeCell ref="B373:B374"/>
    <mergeCell ref="C373:C374"/>
    <mergeCell ref="D373:D374"/>
    <mergeCell ref="E373:E374"/>
    <mergeCell ref="I373:I374"/>
    <mergeCell ref="J373:J374"/>
    <mergeCell ref="N373:N374"/>
    <mergeCell ref="J371:J372"/>
    <mergeCell ref="N371:N372"/>
    <mergeCell ref="O371:O372"/>
    <mergeCell ref="P371:P372"/>
    <mergeCell ref="Q371:Q372"/>
    <mergeCell ref="R371:R372"/>
    <mergeCell ref="A371:A372"/>
    <mergeCell ref="B371:B372"/>
    <mergeCell ref="C371:C372"/>
    <mergeCell ref="D371:D372"/>
    <mergeCell ref="E371:E372"/>
    <mergeCell ref="I371:I372"/>
    <mergeCell ref="O377:O378"/>
    <mergeCell ref="P377:P378"/>
    <mergeCell ref="Q377:Q378"/>
    <mergeCell ref="R377:R378"/>
    <mergeCell ref="S377:S378"/>
    <mergeCell ref="T377:T378"/>
    <mergeCell ref="S375:S376"/>
    <mergeCell ref="T375:T376"/>
    <mergeCell ref="A377:A378"/>
    <mergeCell ref="B377:B378"/>
    <mergeCell ref="C377:C378"/>
    <mergeCell ref="D377:D378"/>
    <mergeCell ref="E377:E378"/>
    <mergeCell ref="I377:I378"/>
    <mergeCell ref="J377:J378"/>
    <mergeCell ref="N377:N378"/>
    <mergeCell ref="J375:J376"/>
    <mergeCell ref="N375:N376"/>
    <mergeCell ref="O375:O376"/>
    <mergeCell ref="P375:P376"/>
    <mergeCell ref="Q375:Q376"/>
    <mergeCell ref="R375:R376"/>
    <mergeCell ref="A375:A376"/>
    <mergeCell ref="B375:B376"/>
    <mergeCell ref="C375:C376"/>
    <mergeCell ref="D375:D376"/>
    <mergeCell ref="E375:E376"/>
    <mergeCell ref="I375:I376"/>
    <mergeCell ref="O381:O382"/>
    <mergeCell ref="P381:P382"/>
    <mergeCell ref="Q381:Q382"/>
    <mergeCell ref="R381:R382"/>
    <mergeCell ref="S381:S382"/>
    <mergeCell ref="T381:T382"/>
    <mergeCell ref="S379:S380"/>
    <mergeCell ref="T379:T380"/>
    <mergeCell ref="A381:A382"/>
    <mergeCell ref="B381:B382"/>
    <mergeCell ref="C381:C382"/>
    <mergeCell ref="D381:D382"/>
    <mergeCell ref="E381:E382"/>
    <mergeCell ref="I381:I382"/>
    <mergeCell ref="J381:J382"/>
    <mergeCell ref="N381:N382"/>
    <mergeCell ref="J379:J380"/>
    <mergeCell ref="N379:N380"/>
    <mergeCell ref="O379:O380"/>
    <mergeCell ref="P379:P380"/>
    <mergeCell ref="Q379:Q380"/>
    <mergeCell ref="R379:R380"/>
    <mergeCell ref="A379:A380"/>
    <mergeCell ref="B379:B380"/>
    <mergeCell ref="C379:C380"/>
    <mergeCell ref="D379:D380"/>
    <mergeCell ref="E379:E380"/>
    <mergeCell ref="I379:I380"/>
    <mergeCell ref="O385:O386"/>
    <mergeCell ref="P385:P386"/>
    <mergeCell ref="Q385:Q386"/>
    <mergeCell ref="R385:R386"/>
    <mergeCell ref="S385:S386"/>
    <mergeCell ref="T385:T386"/>
    <mergeCell ref="S383:S384"/>
    <mergeCell ref="T383:T384"/>
    <mergeCell ref="A385:A386"/>
    <mergeCell ref="B385:B386"/>
    <mergeCell ref="C385:C386"/>
    <mergeCell ref="D385:D386"/>
    <mergeCell ref="E385:E386"/>
    <mergeCell ref="I385:I386"/>
    <mergeCell ref="J385:J386"/>
    <mergeCell ref="N385:N386"/>
    <mergeCell ref="J383:J384"/>
    <mergeCell ref="N383:N384"/>
    <mergeCell ref="O383:O384"/>
    <mergeCell ref="P383:P384"/>
    <mergeCell ref="Q383:Q384"/>
    <mergeCell ref="R383:R384"/>
    <mergeCell ref="A383:A384"/>
    <mergeCell ref="B383:B384"/>
    <mergeCell ref="C383:C384"/>
    <mergeCell ref="D383:D384"/>
    <mergeCell ref="E383:E384"/>
    <mergeCell ref="I383:I384"/>
    <mergeCell ref="O389:O390"/>
    <mergeCell ref="P389:P390"/>
    <mergeCell ref="Q389:Q390"/>
    <mergeCell ref="R389:R390"/>
    <mergeCell ref="S389:S390"/>
    <mergeCell ref="T389:T390"/>
    <mergeCell ref="S387:S388"/>
    <mergeCell ref="T387:T388"/>
    <mergeCell ref="A389:A390"/>
    <mergeCell ref="B389:B390"/>
    <mergeCell ref="C389:C390"/>
    <mergeCell ref="D389:D390"/>
    <mergeCell ref="E389:E390"/>
    <mergeCell ref="I389:I390"/>
    <mergeCell ref="J389:J390"/>
    <mergeCell ref="N389:N390"/>
    <mergeCell ref="J387:J388"/>
    <mergeCell ref="N387:N388"/>
    <mergeCell ref="O387:O388"/>
    <mergeCell ref="P387:P388"/>
    <mergeCell ref="Q387:Q388"/>
    <mergeCell ref="R387:R388"/>
    <mergeCell ref="A387:A388"/>
    <mergeCell ref="B387:B388"/>
    <mergeCell ref="C387:C388"/>
    <mergeCell ref="D387:D388"/>
    <mergeCell ref="E387:E388"/>
    <mergeCell ref="I387:I388"/>
    <mergeCell ref="O393:O394"/>
    <mergeCell ref="P393:P394"/>
    <mergeCell ref="Q393:Q394"/>
    <mergeCell ref="R393:R394"/>
    <mergeCell ref="S393:S394"/>
    <mergeCell ref="T393:T394"/>
    <mergeCell ref="S391:S392"/>
    <mergeCell ref="T391:T392"/>
    <mergeCell ref="A393:A394"/>
    <mergeCell ref="B393:B394"/>
    <mergeCell ref="C393:C394"/>
    <mergeCell ref="D393:D394"/>
    <mergeCell ref="E393:E394"/>
    <mergeCell ref="I393:I394"/>
    <mergeCell ref="J393:J394"/>
    <mergeCell ref="N393:N394"/>
    <mergeCell ref="J391:J392"/>
    <mergeCell ref="N391:N392"/>
    <mergeCell ref="O391:O392"/>
    <mergeCell ref="P391:P392"/>
    <mergeCell ref="Q391:Q392"/>
    <mergeCell ref="R391:R392"/>
    <mergeCell ref="A391:A392"/>
    <mergeCell ref="B391:B392"/>
    <mergeCell ref="C391:C392"/>
    <mergeCell ref="D391:D392"/>
    <mergeCell ref="E391:E392"/>
    <mergeCell ref="I391:I392"/>
    <mergeCell ref="O397:O398"/>
    <mergeCell ref="P397:P398"/>
    <mergeCell ref="Q397:Q398"/>
    <mergeCell ref="R397:R398"/>
    <mergeCell ref="S397:S398"/>
    <mergeCell ref="T397:T398"/>
    <mergeCell ref="S395:S396"/>
    <mergeCell ref="T395:T396"/>
    <mergeCell ref="A397:A398"/>
    <mergeCell ref="B397:B398"/>
    <mergeCell ref="C397:C398"/>
    <mergeCell ref="D397:D398"/>
    <mergeCell ref="E397:E398"/>
    <mergeCell ref="I397:I398"/>
    <mergeCell ref="J397:J398"/>
    <mergeCell ref="N397:N398"/>
    <mergeCell ref="J395:J396"/>
    <mergeCell ref="N395:N396"/>
    <mergeCell ref="O395:O396"/>
    <mergeCell ref="P395:P396"/>
    <mergeCell ref="Q395:Q396"/>
    <mergeCell ref="R395:R396"/>
    <mergeCell ref="A395:A396"/>
    <mergeCell ref="B395:B396"/>
    <mergeCell ref="C395:C396"/>
    <mergeCell ref="D395:D396"/>
    <mergeCell ref="E395:E396"/>
    <mergeCell ref="I395:I396"/>
    <mergeCell ref="O401:O402"/>
    <mergeCell ref="P401:P402"/>
    <mergeCell ref="Q401:Q402"/>
    <mergeCell ref="R401:R402"/>
    <mergeCell ref="S401:S402"/>
    <mergeCell ref="T401:T402"/>
    <mergeCell ref="S399:S400"/>
    <mergeCell ref="T399:T400"/>
    <mergeCell ref="A401:A402"/>
    <mergeCell ref="B401:B402"/>
    <mergeCell ref="C401:C402"/>
    <mergeCell ref="D401:D402"/>
    <mergeCell ref="E401:E402"/>
    <mergeCell ref="I401:I402"/>
    <mergeCell ref="J401:J402"/>
    <mergeCell ref="N401:N402"/>
    <mergeCell ref="J399:J400"/>
    <mergeCell ref="N399:N400"/>
    <mergeCell ref="O399:O400"/>
    <mergeCell ref="P399:P400"/>
    <mergeCell ref="Q399:Q400"/>
    <mergeCell ref="R399:R400"/>
    <mergeCell ref="A399:A400"/>
    <mergeCell ref="B399:B400"/>
    <mergeCell ref="C399:C400"/>
    <mergeCell ref="D399:D400"/>
    <mergeCell ref="E399:E400"/>
    <mergeCell ref="I399:I400"/>
    <mergeCell ref="O405:O406"/>
    <mergeCell ref="P405:P406"/>
    <mergeCell ref="Q405:Q406"/>
    <mergeCell ref="R405:R406"/>
    <mergeCell ref="S405:S406"/>
    <mergeCell ref="T405:T406"/>
    <mergeCell ref="S403:S404"/>
    <mergeCell ref="T403:T404"/>
    <mergeCell ref="A405:A406"/>
    <mergeCell ref="B405:B406"/>
    <mergeCell ref="C405:C406"/>
    <mergeCell ref="D405:D406"/>
    <mergeCell ref="E405:E406"/>
    <mergeCell ref="I405:I406"/>
    <mergeCell ref="J405:J406"/>
    <mergeCell ref="N405:N406"/>
    <mergeCell ref="J403:J404"/>
    <mergeCell ref="N403:N404"/>
    <mergeCell ref="O403:O404"/>
    <mergeCell ref="P403:P404"/>
    <mergeCell ref="Q403:Q404"/>
    <mergeCell ref="R403:R404"/>
    <mergeCell ref="A403:A404"/>
    <mergeCell ref="B403:B404"/>
    <mergeCell ref="C403:C404"/>
    <mergeCell ref="D403:D404"/>
    <mergeCell ref="E403:E404"/>
    <mergeCell ref="I403:I404"/>
    <mergeCell ref="O409:O410"/>
    <mergeCell ref="P409:P410"/>
    <mergeCell ref="Q409:Q410"/>
    <mergeCell ref="R409:R410"/>
    <mergeCell ref="S409:S410"/>
    <mergeCell ref="T409:T410"/>
    <mergeCell ref="S407:S408"/>
    <mergeCell ref="T407:T408"/>
    <mergeCell ref="A409:A410"/>
    <mergeCell ref="B409:B410"/>
    <mergeCell ref="C409:C410"/>
    <mergeCell ref="D409:D410"/>
    <mergeCell ref="E409:E410"/>
    <mergeCell ref="I409:I410"/>
    <mergeCell ref="J409:J410"/>
    <mergeCell ref="N409:N410"/>
    <mergeCell ref="J407:J408"/>
    <mergeCell ref="N407:N408"/>
    <mergeCell ref="O407:O408"/>
    <mergeCell ref="P407:P408"/>
    <mergeCell ref="Q407:Q408"/>
    <mergeCell ref="R407:R408"/>
    <mergeCell ref="A407:A408"/>
    <mergeCell ref="B407:B408"/>
    <mergeCell ref="C407:C408"/>
    <mergeCell ref="D407:D408"/>
    <mergeCell ref="E407:E408"/>
    <mergeCell ref="I407:I408"/>
    <mergeCell ref="O413:O414"/>
    <mergeCell ref="P413:P414"/>
    <mergeCell ref="Q413:Q414"/>
    <mergeCell ref="R413:R414"/>
    <mergeCell ref="S413:S414"/>
    <mergeCell ref="T413:T414"/>
    <mergeCell ref="S411:S412"/>
    <mergeCell ref="T411:T412"/>
    <mergeCell ref="A413:A414"/>
    <mergeCell ref="B413:B414"/>
    <mergeCell ref="C413:C414"/>
    <mergeCell ref="D413:D414"/>
    <mergeCell ref="E413:E414"/>
    <mergeCell ref="I413:I414"/>
    <mergeCell ref="J413:J414"/>
    <mergeCell ref="N413:N414"/>
    <mergeCell ref="J411:J412"/>
    <mergeCell ref="N411:N412"/>
    <mergeCell ref="O411:O412"/>
    <mergeCell ref="P411:P412"/>
    <mergeCell ref="Q411:Q412"/>
    <mergeCell ref="R411:R412"/>
    <mergeCell ref="A411:A412"/>
    <mergeCell ref="B411:B412"/>
    <mergeCell ref="C411:C412"/>
    <mergeCell ref="D411:D412"/>
    <mergeCell ref="E411:E412"/>
    <mergeCell ref="I411:I412"/>
    <mergeCell ref="O417:O418"/>
    <mergeCell ref="P417:P418"/>
    <mergeCell ref="Q417:Q418"/>
    <mergeCell ref="R417:R418"/>
    <mergeCell ref="S417:S418"/>
    <mergeCell ref="T417:T418"/>
    <mergeCell ref="S415:S416"/>
    <mergeCell ref="T415:T416"/>
    <mergeCell ref="A417:A418"/>
    <mergeCell ref="B417:B418"/>
    <mergeCell ref="C417:C418"/>
    <mergeCell ref="D417:D418"/>
    <mergeCell ref="E417:E418"/>
    <mergeCell ref="I417:I418"/>
    <mergeCell ref="J417:J418"/>
    <mergeCell ref="N417:N418"/>
    <mergeCell ref="J415:J416"/>
    <mergeCell ref="N415:N416"/>
    <mergeCell ref="O415:O416"/>
    <mergeCell ref="P415:P416"/>
    <mergeCell ref="Q415:Q416"/>
    <mergeCell ref="R415:R416"/>
    <mergeCell ref="A415:A416"/>
    <mergeCell ref="B415:B416"/>
    <mergeCell ref="C415:C416"/>
    <mergeCell ref="D415:D416"/>
    <mergeCell ref="E415:E416"/>
    <mergeCell ref="I415:I416"/>
    <mergeCell ref="O421:O423"/>
    <mergeCell ref="P421:P423"/>
    <mergeCell ref="Q421:Q423"/>
    <mergeCell ref="R421:R423"/>
    <mergeCell ref="S421:S423"/>
    <mergeCell ref="T421:T423"/>
    <mergeCell ref="S419:S420"/>
    <mergeCell ref="T419:T420"/>
    <mergeCell ref="A421:A423"/>
    <mergeCell ref="B421:B423"/>
    <mergeCell ref="C421:C423"/>
    <mergeCell ref="D421:D423"/>
    <mergeCell ref="E421:E423"/>
    <mergeCell ref="I421:I423"/>
    <mergeCell ref="J421:J423"/>
    <mergeCell ref="N421:N423"/>
    <mergeCell ref="J419:J420"/>
    <mergeCell ref="N419:N420"/>
    <mergeCell ref="O419:O420"/>
    <mergeCell ref="P419:P420"/>
    <mergeCell ref="Q419:Q420"/>
    <mergeCell ref="R419:R420"/>
    <mergeCell ref="A419:A420"/>
    <mergeCell ref="B419:B420"/>
    <mergeCell ref="C419:C420"/>
    <mergeCell ref="D419:D420"/>
    <mergeCell ref="E419:E420"/>
    <mergeCell ref="I419:I420"/>
    <mergeCell ref="O427:O429"/>
    <mergeCell ref="P427:P429"/>
    <mergeCell ref="Q427:Q429"/>
    <mergeCell ref="R427:R429"/>
    <mergeCell ref="S427:S429"/>
    <mergeCell ref="T427:T429"/>
    <mergeCell ref="S424:S426"/>
    <mergeCell ref="T424:T426"/>
    <mergeCell ref="A427:A429"/>
    <mergeCell ref="B427:B429"/>
    <mergeCell ref="C427:C429"/>
    <mergeCell ref="D427:D429"/>
    <mergeCell ref="E427:E429"/>
    <mergeCell ref="I427:I429"/>
    <mergeCell ref="J427:J429"/>
    <mergeCell ref="N427:N429"/>
    <mergeCell ref="J424:J426"/>
    <mergeCell ref="N424:N426"/>
    <mergeCell ref="O424:O426"/>
    <mergeCell ref="P424:P426"/>
    <mergeCell ref="Q424:Q426"/>
    <mergeCell ref="R424:R426"/>
    <mergeCell ref="A424:A426"/>
    <mergeCell ref="B424:B426"/>
    <mergeCell ref="C424:C426"/>
    <mergeCell ref="D424:D426"/>
    <mergeCell ref="E424:E426"/>
    <mergeCell ref="I424:I426"/>
    <mergeCell ref="O433:O435"/>
    <mergeCell ref="P433:P435"/>
    <mergeCell ref="Q433:Q435"/>
    <mergeCell ref="R433:R435"/>
    <mergeCell ref="S433:S435"/>
    <mergeCell ref="T433:T435"/>
    <mergeCell ref="S430:S432"/>
    <mergeCell ref="T430:T432"/>
    <mergeCell ref="A433:A435"/>
    <mergeCell ref="B433:B435"/>
    <mergeCell ref="C433:C435"/>
    <mergeCell ref="D433:D435"/>
    <mergeCell ref="E433:E435"/>
    <mergeCell ref="I433:I435"/>
    <mergeCell ref="J433:J435"/>
    <mergeCell ref="N433:N435"/>
    <mergeCell ref="J430:J432"/>
    <mergeCell ref="N430:N432"/>
    <mergeCell ref="O430:O432"/>
    <mergeCell ref="P430:P432"/>
    <mergeCell ref="Q430:Q432"/>
    <mergeCell ref="R430:R432"/>
    <mergeCell ref="A430:A432"/>
    <mergeCell ref="B430:B432"/>
    <mergeCell ref="C430:C432"/>
    <mergeCell ref="D430:D432"/>
    <mergeCell ref="E430:E432"/>
    <mergeCell ref="I430:I432"/>
    <mergeCell ref="O439:O441"/>
    <mergeCell ref="P439:P441"/>
    <mergeCell ref="Q439:Q441"/>
    <mergeCell ref="R439:R441"/>
    <mergeCell ref="S439:S441"/>
    <mergeCell ref="T439:T441"/>
    <mergeCell ref="S436:S438"/>
    <mergeCell ref="T436:T438"/>
    <mergeCell ref="A439:A441"/>
    <mergeCell ref="B439:B441"/>
    <mergeCell ref="C439:C441"/>
    <mergeCell ref="D439:D441"/>
    <mergeCell ref="E439:E441"/>
    <mergeCell ref="I439:I441"/>
    <mergeCell ref="J439:J441"/>
    <mergeCell ref="N439:N441"/>
    <mergeCell ref="J436:J438"/>
    <mergeCell ref="N436:N438"/>
    <mergeCell ref="O436:O438"/>
    <mergeCell ref="P436:P438"/>
    <mergeCell ref="Q436:Q438"/>
    <mergeCell ref="R436:R438"/>
    <mergeCell ref="A436:A438"/>
    <mergeCell ref="B436:B438"/>
    <mergeCell ref="C436:C438"/>
    <mergeCell ref="D436:D438"/>
    <mergeCell ref="E436:E438"/>
    <mergeCell ref="I436:I438"/>
    <mergeCell ref="O445:O447"/>
    <mergeCell ref="P445:P447"/>
    <mergeCell ref="Q445:Q447"/>
    <mergeCell ref="R445:R447"/>
    <mergeCell ref="S445:S447"/>
    <mergeCell ref="T445:T447"/>
    <mergeCell ref="S442:S444"/>
    <mergeCell ref="T442:T444"/>
    <mergeCell ref="A445:A447"/>
    <mergeCell ref="B445:B447"/>
    <mergeCell ref="C445:C447"/>
    <mergeCell ref="D445:D447"/>
    <mergeCell ref="E445:E447"/>
    <mergeCell ref="I445:I447"/>
    <mergeCell ref="J445:J447"/>
    <mergeCell ref="N445:N447"/>
    <mergeCell ref="J442:J444"/>
    <mergeCell ref="N442:N444"/>
    <mergeCell ref="O442:O444"/>
    <mergeCell ref="P442:P444"/>
    <mergeCell ref="Q442:Q444"/>
    <mergeCell ref="R442:R444"/>
    <mergeCell ref="A442:A444"/>
    <mergeCell ref="B442:B444"/>
    <mergeCell ref="C442:C444"/>
    <mergeCell ref="D442:D444"/>
    <mergeCell ref="E442:E444"/>
    <mergeCell ref="I442:I444"/>
    <mergeCell ref="O451:O453"/>
    <mergeCell ref="P451:P453"/>
    <mergeCell ref="Q451:Q453"/>
    <mergeCell ref="R451:R453"/>
    <mergeCell ref="S451:S453"/>
    <mergeCell ref="T451:T453"/>
    <mergeCell ref="S448:S450"/>
    <mergeCell ref="T448:T450"/>
    <mergeCell ref="A451:A453"/>
    <mergeCell ref="B451:B453"/>
    <mergeCell ref="C451:C453"/>
    <mergeCell ref="D451:D453"/>
    <mergeCell ref="E451:E453"/>
    <mergeCell ref="I451:I453"/>
    <mergeCell ref="J451:J453"/>
    <mergeCell ref="N451:N453"/>
    <mergeCell ref="J448:J450"/>
    <mergeCell ref="N448:N450"/>
    <mergeCell ref="O448:O450"/>
    <mergeCell ref="P448:P450"/>
    <mergeCell ref="Q448:Q450"/>
    <mergeCell ref="R448:R450"/>
    <mergeCell ref="A448:A450"/>
    <mergeCell ref="B448:B450"/>
    <mergeCell ref="C448:C450"/>
    <mergeCell ref="D448:D450"/>
    <mergeCell ref="E448:E450"/>
    <mergeCell ref="I448:I450"/>
    <mergeCell ref="O457:O459"/>
    <mergeCell ref="P457:P459"/>
    <mergeCell ref="Q457:Q459"/>
    <mergeCell ref="R457:R459"/>
    <mergeCell ref="S457:S459"/>
    <mergeCell ref="T457:T459"/>
    <mergeCell ref="S454:S456"/>
    <mergeCell ref="T454:T456"/>
    <mergeCell ref="A457:A459"/>
    <mergeCell ref="B457:B459"/>
    <mergeCell ref="C457:C459"/>
    <mergeCell ref="D457:D459"/>
    <mergeCell ref="E457:E459"/>
    <mergeCell ref="I457:I459"/>
    <mergeCell ref="J457:J459"/>
    <mergeCell ref="N457:N459"/>
    <mergeCell ref="J454:J456"/>
    <mergeCell ref="N454:N456"/>
    <mergeCell ref="O454:O456"/>
    <mergeCell ref="P454:P456"/>
    <mergeCell ref="Q454:Q456"/>
    <mergeCell ref="R454:R456"/>
    <mergeCell ref="A454:A456"/>
    <mergeCell ref="B454:B456"/>
    <mergeCell ref="C454:C456"/>
    <mergeCell ref="D454:D456"/>
    <mergeCell ref="E454:E456"/>
    <mergeCell ref="I454:I456"/>
    <mergeCell ref="O463:O465"/>
    <mergeCell ref="P463:P465"/>
    <mergeCell ref="Q463:Q465"/>
    <mergeCell ref="R463:R465"/>
    <mergeCell ref="S463:S465"/>
    <mergeCell ref="T463:T465"/>
    <mergeCell ref="S460:S462"/>
    <mergeCell ref="T460:T462"/>
    <mergeCell ref="A463:A465"/>
    <mergeCell ref="B463:B465"/>
    <mergeCell ref="C463:C465"/>
    <mergeCell ref="D463:D465"/>
    <mergeCell ref="E463:E465"/>
    <mergeCell ref="I463:I465"/>
    <mergeCell ref="J463:J465"/>
    <mergeCell ref="N463:N465"/>
    <mergeCell ref="J460:J462"/>
    <mergeCell ref="N460:N462"/>
    <mergeCell ref="O460:O462"/>
    <mergeCell ref="P460:P462"/>
    <mergeCell ref="Q460:Q462"/>
    <mergeCell ref="R460:R462"/>
    <mergeCell ref="A460:A462"/>
    <mergeCell ref="B460:B462"/>
    <mergeCell ref="C460:C462"/>
    <mergeCell ref="D460:D462"/>
    <mergeCell ref="E460:E462"/>
    <mergeCell ref="I460:I462"/>
    <mergeCell ref="O469:O471"/>
    <mergeCell ref="P469:P471"/>
    <mergeCell ref="Q469:Q471"/>
    <mergeCell ref="R469:R471"/>
    <mergeCell ref="S469:S471"/>
    <mergeCell ref="T469:T471"/>
    <mergeCell ref="S466:S468"/>
    <mergeCell ref="T466:T468"/>
    <mergeCell ref="A469:A471"/>
    <mergeCell ref="B469:B471"/>
    <mergeCell ref="C469:C471"/>
    <mergeCell ref="D469:D471"/>
    <mergeCell ref="E469:E471"/>
    <mergeCell ref="I469:I471"/>
    <mergeCell ref="J469:J471"/>
    <mergeCell ref="N469:N471"/>
    <mergeCell ref="J466:J468"/>
    <mergeCell ref="N466:N468"/>
    <mergeCell ref="O466:O468"/>
    <mergeCell ref="P466:P468"/>
    <mergeCell ref="Q466:Q468"/>
    <mergeCell ref="R466:R468"/>
    <mergeCell ref="A466:A468"/>
    <mergeCell ref="B466:B468"/>
    <mergeCell ref="C466:C468"/>
    <mergeCell ref="D466:D468"/>
    <mergeCell ref="E466:E468"/>
    <mergeCell ref="I466:I468"/>
    <mergeCell ref="O474:O475"/>
    <mergeCell ref="P474:P475"/>
    <mergeCell ref="Q474:Q475"/>
    <mergeCell ref="R474:R475"/>
    <mergeCell ref="S474:S475"/>
    <mergeCell ref="T474:T475"/>
    <mergeCell ref="S472:S473"/>
    <mergeCell ref="T472:T473"/>
    <mergeCell ref="A474:A475"/>
    <mergeCell ref="B474:B475"/>
    <mergeCell ref="C474:C475"/>
    <mergeCell ref="D474:D475"/>
    <mergeCell ref="E474:E475"/>
    <mergeCell ref="I474:I475"/>
    <mergeCell ref="J474:J475"/>
    <mergeCell ref="N474:N475"/>
    <mergeCell ref="J472:J473"/>
    <mergeCell ref="N472:N473"/>
    <mergeCell ref="O472:O473"/>
    <mergeCell ref="P472:P473"/>
    <mergeCell ref="Q472:Q473"/>
    <mergeCell ref="R472:R473"/>
    <mergeCell ref="A472:A473"/>
    <mergeCell ref="B472:B473"/>
    <mergeCell ref="C472:C473"/>
    <mergeCell ref="D472:D473"/>
    <mergeCell ref="E472:E473"/>
    <mergeCell ref="I472:I473"/>
    <mergeCell ref="O478:O479"/>
    <mergeCell ref="P478:P479"/>
    <mergeCell ref="Q478:Q479"/>
    <mergeCell ref="R478:R479"/>
    <mergeCell ref="S478:S479"/>
    <mergeCell ref="T478:T479"/>
    <mergeCell ref="S476:S477"/>
    <mergeCell ref="T476:T477"/>
    <mergeCell ref="A478:A479"/>
    <mergeCell ref="B478:B479"/>
    <mergeCell ref="C478:C479"/>
    <mergeCell ref="D478:D479"/>
    <mergeCell ref="E478:E479"/>
    <mergeCell ref="I478:I479"/>
    <mergeCell ref="J478:J479"/>
    <mergeCell ref="N478:N479"/>
    <mergeCell ref="J476:J477"/>
    <mergeCell ref="N476:N477"/>
    <mergeCell ref="O476:O477"/>
    <mergeCell ref="P476:P477"/>
    <mergeCell ref="Q476:Q477"/>
    <mergeCell ref="R476:R477"/>
    <mergeCell ref="A476:A477"/>
    <mergeCell ref="B476:B477"/>
    <mergeCell ref="C476:C477"/>
    <mergeCell ref="D476:D477"/>
    <mergeCell ref="E476:E477"/>
    <mergeCell ref="I476:I477"/>
    <mergeCell ref="O482:O483"/>
    <mergeCell ref="P482:P483"/>
    <mergeCell ref="Q482:Q483"/>
    <mergeCell ref="R482:R483"/>
    <mergeCell ref="S482:S483"/>
    <mergeCell ref="T482:T483"/>
    <mergeCell ref="S480:S481"/>
    <mergeCell ref="T480:T481"/>
    <mergeCell ref="A482:A483"/>
    <mergeCell ref="B482:B483"/>
    <mergeCell ref="C482:C483"/>
    <mergeCell ref="D482:D483"/>
    <mergeCell ref="E482:E483"/>
    <mergeCell ref="I482:I483"/>
    <mergeCell ref="J482:J483"/>
    <mergeCell ref="N482:N483"/>
    <mergeCell ref="J480:J481"/>
    <mergeCell ref="N480:N481"/>
    <mergeCell ref="O480:O481"/>
    <mergeCell ref="P480:P481"/>
    <mergeCell ref="Q480:Q481"/>
    <mergeCell ref="R480:R481"/>
    <mergeCell ref="A480:A481"/>
    <mergeCell ref="B480:B481"/>
    <mergeCell ref="C480:C481"/>
    <mergeCell ref="D480:D481"/>
    <mergeCell ref="E480:E481"/>
    <mergeCell ref="I480:I481"/>
    <mergeCell ref="O486:O487"/>
    <mergeCell ref="P486:P487"/>
    <mergeCell ref="Q486:Q487"/>
    <mergeCell ref="R486:R487"/>
    <mergeCell ref="S486:S487"/>
    <mergeCell ref="T486:T487"/>
    <mergeCell ref="S484:S485"/>
    <mergeCell ref="T484:T485"/>
    <mergeCell ref="A486:A487"/>
    <mergeCell ref="B486:B487"/>
    <mergeCell ref="C486:C487"/>
    <mergeCell ref="D486:D487"/>
    <mergeCell ref="E486:E487"/>
    <mergeCell ref="I486:I487"/>
    <mergeCell ref="J486:J487"/>
    <mergeCell ref="N486:N487"/>
    <mergeCell ref="J484:J485"/>
    <mergeCell ref="N484:N485"/>
    <mergeCell ref="O484:O485"/>
    <mergeCell ref="P484:P485"/>
    <mergeCell ref="Q484:Q485"/>
    <mergeCell ref="R484:R485"/>
    <mergeCell ref="A484:A485"/>
    <mergeCell ref="B484:B485"/>
    <mergeCell ref="C484:C485"/>
    <mergeCell ref="D484:D485"/>
    <mergeCell ref="E484:E485"/>
    <mergeCell ref="I484:I485"/>
    <mergeCell ref="O490:O491"/>
    <mergeCell ref="P490:P491"/>
    <mergeCell ref="Q490:Q491"/>
    <mergeCell ref="R490:R491"/>
    <mergeCell ref="S490:S491"/>
    <mergeCell ref="T490:T491"/>
    <mergeCell ref="S488:S489"/>
    <mergeCell ref="T488:T489"/>
    <mergeCell ref="A490:A491"/>
    <mergeCell ref="B490:B491"/>
    <mergeCell ref="C490:C491"/>
    <mergeCell ref="D490:D491"/>
    <mergeCell ref="E490:E491"/>
    <mergeCell ref="I490:I491"/>
    <mergeCell ref="J490:J491"/>
    <mergeCell ref="N490:N491"/>
    <mergeCell ref="J488:J489"/>
    <mergeCell ref="N488:N489"/>
    <mergeCell ref="O488:O489"/>
    <mergeCell ref="P488:P489"/>
    <mergeCell ref="Q488:Q489"/>
    <mergeCell ref="R488:R489"/>
    <mergeCell ref="A488:A489"/>
    <mergeCell ref="B488:B489"/>
    <mergeCell ref="C488:C489"/>
    <mergeCell ref="D488:D489"/>
    <mergeCell ref="E488:E489"/>
    <mergeCell ref="I488:I489"/>
    <mergeCell ref="O494:O495"/>
    <mergeCell ref="P494:P495"/>
    <mergeCell ref="Q494:Q495"/>
    <mergeCell ref="R494:R495"/>
    <mergeCell ref="S494:S495"/>
    <mergeCell ref="T494:T495"/>
    <mergeCell ref="S492:S493"/>
    <mergeCell ref="T492:T493"/>
    <mergeCell ref="A494:A495"/>
    <mergeCell ref="B494:B495"/>
    <mergeCell ref="C494:C495"/>
    <mergeCell ref="D494:D495"/>
    <mergeCell ref="E494:E495"/>
    <mergeCell ref="I494:I495"/>
    <mergeCell ref="J494:J495"/>
    <mergeCell ref="N494:N495"/>
    <mergeCell ref="J492:J493"/>
    <mergeCell ref="N492:N493"/>
    <mergeCell ref="O492:O493"/>
    <mergeCell ref="P492:P493"/>
    <mergeCell ref="Q492:Q493"/>
    <mergeCell ref="R492:R493"/>
    <mergeCell ref="A492:A493"/>
    <mergeCell ref="B492:B493"/>
    <mergeCell ref="C492:C493"/>
    <mergeCell ref="D492:D493"/>
    <mergeCell ref="E492:E493"/>
    <mergeCell ref="I492:I493"/>
    <mergeCell ref="O498:O499"/>
    <mergeCell ref="P498:P499"/>
    <mergeCell ref="Q498:Q499"/>
    <mergeCell ref="R498:R499"/>
    <mergeCell ref="S498:S499"/>
    <mergeCell ref="T498:T499"/>
    <mergeCell ref="S496:S497"/>
    <mergeCell ref="T496:T497"/>
    <mergeCell ref="A498:A499"/>
    <mergeCell ref="B498:B499"/>
    <mergeCell ref="C498:C499"/>
    <mergeCell ref="D498:D499"/>
    <mergeCell ref="E498:E499"/>
    <mergeCell ref="I498:I499"/>
    <mergeCell ref="J498:J499"/>
    <mergeCell ref="N498:N499"/>
    <mergeCell ref="J496:J497"/>
    <mergeCell ref="N496:N497"/>
    <mergeCell ref="O496:O497"/>
    <mergeCell ref="P496:P497"/>
    <mergeCell ref="Q496:Q497"/>
    <mergeCell ref="R496:R497"/>
    <mergeCell ref="A496:A497"/>
    <mergeCell ref="B496:B497"/>
    <mergeCell ref="C496:C497"/>
    <mergeCell ref="D496:D497"/>
    <mergeCell ref="E496:E497"/>
    <mergeCell ref="I496:I497"/>
    <mergeCell ref="O502:O503"/>
    <mergeCell ref="P502:P503"/>
    <mergeCell ref="Q502:Q503"/>
    <mergeCell ref="R502:R503"/>
    <mergeCell ref="S502:S503"/>
    <mergeCell ref="T502:T503"/>
    <mergeCell ref="S500:S501"/>
    <mergeCell ref="T500:T501"/>
    <mergeCell ref="A502:A503"/>
    <mergeCell ref="B502:B503"/>
    <mergeCell ref="C502:C503"/>
    <mergeCell ref="D502:D503"/>
    <mergeCell ref="E502:E503"/>
    <mergeCell ref="I502:I503"/>
    <mergeCell ref="J502:J503"/>
    <mergeCell ref="N502:N503"/>
    <mergeCell ref="J500:J501"/>
    <mergeCell ref="N500:N501"/>
    <mergeCell ref="O500:O501"/>
    <mergeCell ref="P500:P501"/>
    <mergeCell ref="Q500:Q501"/>
    <mergeCell ref="R500:R501"/>
    <mergeCell ref="A500:A501"/>
    <mergeCell ref="B500:B501"/>
    <mergeCell ref="C500:C501"/>
    <mergeCell ref="D500:D501"/>
    <mergeCell ref="E500:E501"/>
    <mergeCell ref="I500:I501"/>
    <mergeCell ref="O506:O507"/>
    <mergeCell ref="P506:P507"/>
    <mergeCell ref="Q506:Q507"/>
    <mergeCell ref="R506:R507"/>
    <mergeCell ref="S506:S507"/>
    <mergeCell ref="T506:T507"/>
    <mergeCell ref="S504:S505"/>
    <mergeCell ref="T504:T505"/>
    <mergeCell ref="A506:A507"/>
    <mergeCell ref="B506:B507"/>
    <mergeCell ref="C506:C507"/>
    <mergeCell ref="D506:D507"/>
    <mergeCell ref="E506:E507"/>
    <mergeCell ref="I506:I507"/>
    <mergeCell ref="J506:J507"/>
    <mergeCell ref="N506:N507"/>
    <mergeCell ref="J504:J505"/>
    <mergeCell ref="N504:N505"/>
    <mergeCell ref="O504:O505"/>
    <mergeCell ref="P504:P505"/>
    <mergeCell ref="Q504:Q505"/>
    <mergeCell ref="R504:R505"/>
    <mergeCell ref="A504:A505"/>
    <mergeCell ref="B504:B505"/>
    <mergeCell ref="C504:C505"/>
    <mergeCell ref="D504:D505"/>
    <mergeCell ref="E504:E505"/>
    <mergeCell ref="I504:I505"/>
    <mergeCell ref="O510:O511"/>
    <mergeCell ref="P510:P511"/>
    <mergeCell ref="Q510:Q511"/>
    <mergeCell ref="R510:R511"/>
    <mergeCell ref="S510:S511"/>
    <mergeCell ref="T510:T511"/>
    <mergeCell ref="S508:S509"/>
    <mergeCell ref="T508:T509"/>
    <mergeCell ref="A510:A511"/>
    <mergeCell ref="B510:B511"/>
    <mergeCell ref="C510:C511"/>
    <mergeCell ref="D510:D511"/>
    <mergeCell ref="E510:E511"/>
    <mergeCell ref="I510:I511"/>
    <mergeCell ref="J510:J511"/>
    <mergeCell ref="N510:N511"/>
    <mergeCell ref="J508:J509"/>
    <mergeCell ref="N508:N509"/>
    <mergeCell ref="O508:O509"/>
    <mergeCell ref="P508:P509"/>
    <mergeCell ref="Q508:Q509"/>
    <mergeCell ref="R508:R509"/>
    <mergeCell ref="A508:A509"/>
    <mergeCell ref="B508:B509"/>
    <mergeCell ref="C508:C509"/>
    <mergeCell ref="D508:D509"/>
    <mergeCell ref="E508:E509"/>
    <mergeCell ref="I508:I509"/>
    <mergeCell ref="O514:O515"/>
    <mergeCell ref="P514:P515"/>
    <mergeCell ref="Q514:Q515"/>
    <mergeCell ref="R514:R515"/>
    <mergeCell ref="S514:S515"/>
    <mergeCell ref="T514:T515"/>
    <mergeCell ref="S512:S513"/>
    <mergeCell ref="T512:T513"/>
    <mergeCell ref="A514:A515"/>
    <mergeCell ref="B514:B515"/>
    <mergeCell ref="C514:C515"/>
    <mergeCell ref="D514:D515"/>
    <mergeCell ref="E514:E515"/>
    <mergeCell ref="I514:I515"/>
    <mergeCell ref="J514:J515"/>
    <mergeCell ref="N514:N515"/>
    <mergeCell ref="J512:J513"/>
    <mergeCell ref="N512:N513"/>
    <mergeCell ref="O512:O513"/>
    <mergeCell ref="P512:P513"/>
    <mergeCell ref="Q512:Q513"/>
    <mergeCell ref="R512:R513"/>
    <mergeCell ref="A512:A513"/>
    <mergeCell ref="B512:B513"/>
    <mergeCell ref="C512:C513"/>
    <mergeCell ref="D512:D513"/>
    <mergeCell ref="E512:E513"/>
    <mergeCell ref="I512:I513"/>
    <mergeCell ref="O518:O519"/>
    <mergeCell ref="P518:P519"/>
    <mergeCell ref="Q518:Q519"/>
    <mergeCell ref="R518:R519"/>
    <mergeCell ref="S518:S519"/>
    <mergeCell ref="T518:T519"/>
    <mergeCell ref="S516:S517"/>
    <mergeCell ref="T516:T517"/>
    <mergeCell ref="A518:A519"/>
    <mergeCell ref="B518:B519"/>
    <mergeCell ref="C518:C519"/>
    <mergeCell ref="D518:D519"/>
    <mergeCell ref="E518:E519"/>
    <mergeCell ref="I518:I519"/>
    <mergeCell ref="J518:J519"/>
    <mergeCell ref="N518:N519"/>
    <mergeCell ref="J516:J517"/>
    <mergeCell ref="N516:N517"/>
    <mergeCell ref="O516:O517"/>
    <mergeCell ref="P516:P517"/>
    <mergeCell ref="Q516:Q517"/>
    <mergeCell ref="R516:R517"/>
    <mergeCell ref="A516:A517"/>
    <mergeCell ref="B516:B517"/>
    <mergeCell ref="C516:C517"/>
    <mergeCell ref="D516:D517"/>
    <mergeCell ref="E516:E517"/>
    <mergeCell ref="I516:I517"/>
    <mergeCell ref="O522:O523"/>
    <mergeCell ref="P522:P523"/>
    <mergeCell ref="Q522:Q523"/>
    <mergeCell ref="R522:R523"/>
    <mergeCell ref="S522:S523"/>
    <mergeCell ref="T522:T523"/>
    <mergeCell ref="S520:S521"/>
    <mergeCell ref="T520:T521"/>
    <mergeCell ref="A522:A523"/>
    <mergeCell ref="B522:B523"/>
    <mergeCell ref="C522:C523"/>
    <mergeCell ref="D522:D523"/>
    <mergeCell ref="E522:E523"/>
    <mergeCell ref="I522:I523"/>
    <mergeCell ref="J522:J523"/>
    <mergeCell ref="N522:N523"/>
    <mergeCell ref="J520:J521"/>
    <mergeCell ref="N520:N521"/>
    <mergeCell ref="O520:O521"/>
    <mergeCell ref="P520:P521"/>
    <mergeCell ref="Q520:Q521"/>
    <mergeCell ref="R520:R521"/>
    <mergeCell ref="A520:A521"/>
    <mergeCell ref="B520:B521"/>
    <mergeCell ref="C520:C521"/>
    <mergeCell ref="D520:D521"/>
    <mergeCell ref="E520:E521"/>
    <mergeCell ref="I520:I521"/>
    <mergeCell ref="O526:O527"/>
    <mergeCell ref="P526:P527"/>
    <mergeCell ref="Q526:Q527"/>
    <mergeCell ref="R526:R527"/>
    <mergeCell ref="S526:S527"/>
    <mergeCell ref="T526:T527"/>
    <mergeCell ref="S524:S525"/>
    <mergeCell ref="T524:T525"/>
    <mergeCell ref="A526:A527"/>
    <mergeCell ref="B526:B527"/>
    <mergeCell ref="C526:C527"/>
    <mergeCell ref="D526:D527"/>
    <mergeCell ref="E526:E527"/>
    <mergeCell ref="I526:I527"/>
    <mergeCell ref="J526:J527"/>
    <mergeCell ref="N526:N527"/>
    <mergeCell ref="J524:J525"/>
    <mergeCell ref="N524:N525"/>
    <mergeCell ref="O524:O525"/>
    <mergeCell ref="P524:P525"/>
    <mergeCell ref="Q524:Q525"/>
    <mergeCell ref="R524:R525"/>
    <mergeCell ref="A524:A525"/>
    <mergeCell ref="B524:B525"/>
    <mergeCell ref="C524:C525"/>
    <mergeCell ref="D524:D525"/>
    <mergeCell ref="E524:E525"/>
    <mergeCell ref="I524:I525"/>
    <mergeCell ref="O530:O531"/>
    <mergeCell ref="P530:P531"/>
    <mergeCell ref="Q530:Q531"/>
    <mergeCell ref="R530:R531"/>
    <mergeCell ref="S530:S531"/>
    <mergeCell ref="T530:T531"/>
    <mergeCell ref="S528:S529"/>
    <mergeCell ref="T528:T529"/>
    <mergeCell ref="A530:A531"/>
    <mergeCell ref="B530:B531"/>
    <mergeCell ref="C530:C531"/>
    <mergeCell ref="D530:D531"/>
    <mergeCell ref="E530:E531"/>
    <mergeCell ref="I530:I531"/>
    <mergeCell ref="J530:J531"/>
    <mergeCell ref="N530:N531"/>
    <mergeCell ref="J528:J529"/>
    <mergeCell ref="N528:N529"/>
    <mergeCell ref="O528:O529"/>
    <mergeCell ref="P528:P529"/>
    <mergeCell ref="Q528:Q529"/>
    <mergeCell ref="R528:R529"/>
    <mergeCell ref="A528:A529"/>
    <mergeCell ref="B528:B529"/>
    <mergeCell ref="C528:C529"/>
    <mergeCell ref="D528:D529"/>
    <mergeCell ref="E528:E529"/>
    <mergeCell ref="I528:I529"/>
    <mergeCell ref="O534:O535"/>
    <mergeCell ref="P534:P535"/>
    <mergeCell ref="Q534:Q535"/>
    <mergeCell ref="R534:R535"/>
    <mergeCell ref="S534:S535"/>
    <mergeCell ref="T534:T535"/>
    <mergeCell ref="S532:S533"/>
    <mergeCell ref="T532:T533"/>
    <mergeCell ref="A534:A535"/>
    <mergeCell ref="B534:B535"/>
    <mergeCell ref="C534:C535"/>
    <mergeCell ref="D534:D535"/>
    <mergeCell ref="E534:E535"/>
    <mergeCell ref="I534:I535"/>
    <mergeCell ref="J534:J535"/>
    <mergeCell ref="N534:N535"/>
    <mergeCell ref="J532:J533"/>
    <mergeCell ref="N532:N533"/>
    <mergeCell ref="O532:O533"/>
    <mergeCell ref="P532:P533"/>
    <mergeCell ref="Q532:Q533"/>
    <mergeCell ref="R532:R533"/>
    <mergeCell ref="A532:A533"/>
    <mergeCell ref="B532:B533"/>
    <mergeCell ref="C532:C533"/>
    <mergeCell ref="D532:D533"/>
    <mergeCell ref="E532:E533"/>
    <mergeCell ref="I532:I533"/>
    <mergeCell ref="O538:O539"/>
    <mergeCell ref="P538:P539"/>
    <mergeCell ref="Q538:Q539"/>
    <mergeCell ref="R538:R539"/>
    <mergeCell ref="S538:S539"/>
    <mergeCell ref="T538:T539"/>
    <mergeCell ref="S536:S537"/>
    <mergeCell ref="T536:T537"/>
    <mergeCell ref="A538:A539"/>
    <mergeCell ref="B538:B539"/>
    <mergeCell ref="C538:C539"/>
    <mergeCell ref="D538:D539"/>
    <mergeCell ref="E538:E539"/>
    <mergeCell ref="I538:I539"/>
    <mergeCell ref="J538:J539"/>
    <mergeCell ref="N538:N539"/>
    <mergeCell ref="J536:J537"/>
    <mergeCell ref="N536:N537"/>
    <mergeCell ref="O536:O537"/>
    <mergeCell ref="P536:P537"/>
    <mergeCell ref="Q536:Q537"/>
    <mergeCell ref="R536:R537"/>
    <mergeCell ref="A536:A537"/>
    <mergeCell ref="B536:B537"/>
    <mergeCell ref="C536:C537"/>
    <mergeCell ref="D536:D537"/>
    <mergeCell ref="E536:E537"/>
    <mergeCell ref="I536:I537"/>
    <mergeCell ref="O542:O543"/>
    <mergeCell ref="P542:P543"/>
    <mergeCell ref="Q542:Q543"/>
    <mergeCell ref="R542:R543"/>
    <mergeCell ref="S542:S543"/>
    <mergeCell ref="T542:T543"/>
    <mergeCell ref="S540:S541"/>
    <mergeCell ref="T540:T541"/>
    <mergeCell ref="A542:A543"/>
    <mergeCell ref="B542:B543"/>
    <mergeCell ref="C542:C543"/>
    <mergeCell ref="D542:D543"/>
    <mergeCell ref="E542:E543"/>
    <mergeCell ref="I542:I543"/>
    <mergeCell ref="J542:J543"/>
    <mergeCell ref="N542:N543"/>
    <mergeCell ref="J540:J541"/>
    <mergeCell ref="N540:N541"/>
    <mergeCell ref="O540:O541"/>
    <mergeCell ref="P540:P541"/>
    <mergeCell ref="Q540:Q541"/>
    <mergeCell ref="R540:R541"/>
    <mergeCell ref="A540:A541"/>
    <mergeCell ref="B540:B541"/>
    <mergeCell ref="C540:C541"/>
    <mergeCell ref="D540:D541"/>
    <mergeCell ref="E540:E541"/>
    <mergeCell ref="I540:I541"/>
    <mergeCell ref="O546:O547"/>
    <mergeCell ref="P546:P547"/>
    <mergeCell ref="Q546:Q547"/>
    <mergeCell ref="R546:R547"/>
    <mergeCell ref="S546:S547"/>
    <mergeCell ref="T546:T547"/>
    <mergeCell ref="S544:S545"/>
    <mergeCell ref="T544:T545"/>
    <mergeCell ref="A546:A547"/>
    <mergeCell ref="B546:B547"/>
    <mergeCell ref="C546:C547"/>
    <mergeCell ref="D546:D547"/>
    <mergeCell ref="E546:E547"/>
    <mergeCell ref="I546:I547"/>
    <mergeCell ref="J546:J547"/>
    <mergeCell ref="N546:N547"/>
    <mergeCell ref="J544:J545"/>
    <mergeCell ref="N544:N545"/>
    <mergeCell ref="O544:O545"/>
    <mergeCell ref="P544:P545"/>
    <mergeCell ref="Q544:Q545"/>
    <mergeCell ref="R544:R545"/>
    <mergeCell ref="A544:A545"/>
    <mergeCell ref="B544:B545"/>
    <mergeCell ref="C544:C545"/>
    <mergeCell ref="D544:D545"/>
    <mergeCell ref="E544:E545"/>
    <mergeCell ref="I544:I545"/>
    <mergeCell ref="O550:O551"/>
    <mergeCell ref="P550:P551"/>
    <mergeCell ref="Q550:Q551"/>
    <mergeCell ref="R550:R551"/>
    <mergeCell ref="S550:S551"/>
    <mergeCell ref="T550:T551"/>
    <mergeCell ref="S548:S549"/>
    <mergeCell ref="T548:T549"/>
    <mergeCell ref="A550:A551"/>
    <mergeCell ref="B550:B551"/>
    <mergeCell ref="C550:C551"/>
    <mergeCell ref="D550:D551"/>
    <mergeCell ref="E550:E551"/>
    <mergeCell ref="I550:I551"/>
    <mergeCell ref="J550:J551"/>
    <mergeCell ref="N550:N551"/>
    <mergeCell ref="J548:J549"/>
    <mergeCell ref="N548:N549"/>
    <mergeCell ref="O548:O549"/>
    <mergeCell ref="P548:P549"/>
    <mergeCell ref="Q548:Q549"/>
    <mergeCell ref="R548:R549"/>
    <mergeCell ref="A548:A549"/>
    <mergeCell ref="B548:B549"/>
    <mergeCell ref="C548:C549"/>
    <mergeCell ref="D548:D549"/>
    <mergeCell ref="E548:E549"/>
    <mergeCell ref="I548:I549"/>
    <mergeCell ref="C162:C164"/>
    <mergeCell ref="D162:D164"/>
    <mergeCell ref="E162:E164"/>
    <mergeCell ref="I162:I164"/>
    <mergeCell ref="J162:J164"/>
    <mergeCell ref="N162:N164"/>
    <mergeCell ref="J159:J161"/>
    <mergeCell ref="N159:N161"/>
    <mergeCell ref="O159:O161"/>
    <mergeCell ref="P159:P161"/>
    <mergeCell ref="Q159:Q161"/>
    <mergeCell ref="R159:R161"/>
    <mergeCell ref="A159:A161"/>
    <mergeCell ref="B159:B161"/>
    <mergeCell ref="C159:C161"/>
    <mergeCell ref="D159:D161"/>
    <mergeCell ref="E159:E161"/>
    <mergeCell ref="I159:I161"/>
    <mergeCell ref="O168:O170"/>
    <mergeCell ref="P168:P170"/>
    <mergeCell ref="Q168:Q170"/>
    <mergeCell ref="R168:R170"/>
    <mergeCell ref="S168:S170"/>
    <mergeCell ref="T168:T170"/>
    <mergeCell ref="S165:S167"/>
    <mergeCell ref="T165:T167"/>
    <mergeCell ref="A168:A170"/>
    <mergeCell ref="B168:B170"/>
    <mergeCell ref="C168:C170"/>
    <mergeCell ref="D168:D170"/>
    <mergeCell ref="E168:E170"/>
    <mergeCell ref="I168:I170"/>
    <mergeCell ref="J168:J170"/>
    <mergeCell ref="N168:N170"/>
    <mergeCell ref="J165:J167"/>
    <mergeCell ref="N165:N167"/>
    <mergeCell ref="O165:O167"/>
    <mergeCell ref="P165:P167"/>
    <mergeCell ref="Q165:Q167"/>
    <mergeCell ref="R165:R167"/>
    <mergeCell ref="A165:A167"/>
    <mergeCell ref="B165:B167"/>
    <mergeCell ref="C165:C167"/>
    <mergeCell ref="D165:D167"/>
    <mergeCell ref="E165:E167"/>
    <mergeCell ref="I165:I167"/>
    <mergeCell ref="O174:O176"/>
    <mergeCell ref="P174:P176"/>
    <mergeCell ref="Q174:Q176"/>
    <mergeCell ref="R174:R176"/>
    <mergeCell ref="S174:S176"/>
    <mergeCell ref="T174:T176"/>
    <mergeCell ref="S171:S173"/>
    <mergeCell ref="T171:T173"/>
    <mergeCell ref="A174:A176"/>
    <mergeCell ref="B174:B176"/>
    <mergeCell ref="C174:C176"/>
    <mergeCell ref="D174:D176"/>
    <mergeCell ref="E174:E176"/>
    <mergeCell ref="I174:I176"/>
    <mergeCell ref="J174:J176"/>
    <mergeCell ref="N174:N176"/>
    <mergeCell ref="J171:J173"/>
    <mergeCell ref="N171:N173"/>
    <mergeCell ref="O171:O173"/>
    <mergeCell ref="P171:P173"/>
    <mergeCell ref="Q171:Q173"/>
    <mergeCell ref="R171:R173"/>
    <mergeCell ref="A171:A173"/>
    <mergeCell ref="B171:B173"/>
    <mergeCell ref="C171:C173"/>
    <mergeCell ref="D171:D173"/>
    <mergeCell ref="E171:E173"/>
    <mergeCell ref="I171:I173"/>
    <mergeCell ref="O27:O29"/>
    <mergeCell ref="P27:P29"/>
    <mergeCell ref="Q27:Q29"/>
    <mergeCell ref="R27:R29"/>
    <mergeCell ref="S27:S29"/>
    <mergeCell ref="T27:T29"/>
    <mergeCell ref="S24:S26"/>
    <mergeCell ref="T24:T26"/>
    <mergeCell ref="A27:A29"/>
    <mergeCell ref="B27:B29"/>
    <mergeCell ref="C27:C29"/>
    <mergeCell ref="D27:D29"/>
    <mergeCell ref="E27:E29"/>
    <mergeCell ref="I27:I29"/>
    <mergeCell ref="J27:J29"/>
    <mergeCell ref="N27:N29"/>
    <mergeCell ref="J24:J26"/>
    <mergeCell ref="N24:N26"/>
    <mergeCell ref="O24:O26"/>
    <mergeCell ref="P24:P26"/>
    <mergeCell ref="Q24:Q26"/>
    <mergeCell ref="R24:R26"/>
    <mergeCell ref="A24:A26"/>
    <mergeCell ref="B24:B26"/>
    <mergeCell ref="C24:C26"/>
    <mergeCell ref="D24:D26"/>
    <mergeCell ref="E24:E26"/>
    <mergeCell ref="I24:I26"/>
    <mergeCell ref="O33:O35"/>
    <mergeCell ref="P33:P35"/>
    <mergeCell ref="Q33:Q35"/>
    <mergeCell ref="R33:R35"/>
    <mergeCell ref="S33:S35"/>
    <mergeCell ref="T33:T35"/>
    <mergeCell ref="S30:S32"/>
    <mergeCell ref="T30:T32"/>
    <mergeCell ref="A33:A35"/>
    <mergeCell ref="B33:B35"/>
    <mergeCell ref="C33:C35"/>
    <mergeCell ref="D33:D35"/>
    <mergeCell ref="E33:E35"/>
    <mergeCell ref="I33:I35"/>
    <mergeCell ref="J33:J35"/>
    <mergeCell ref="N33:N35"/>
    <mergeCell ref="J30:J32"/>
    <mergeCell ref="N30:N32"/>
    <mergeCell ref="O30:O32"/>
    <mergeCell ref="P30:P32"/>
    <mergeCell ref="Q30:Q32"/>
    <mergeCell ref="R30:R32"/>
    <mergeCell ref="A30:A32"/>
    <mergeCell ref="B30:B32"/>
    <mergeCell ref="C30:C32"/>
    <mergeCell ref="D30:D32"/>
    <mergeCell ref="E30:E32"/>
    <mergeCell ref="I30:I32"/>
    <mergeCell ref="E42:E44"/>
    <mergeCell ref="I42:I44"/>
    <mergeCell ref="O39:O41"/>
    <mergeCell ref="P39:P41"/>
    <mergeCell ref="Q39:Q41"/>
    <mergeCell ref="R39:R41"/>
    <mergeCell ref="S39:S41"/>
    <mergeCell ref="T39:T41"/>
    <mergeCell ref="S36:S38"/>
    <mergeCell ref="T36:T38"/>
    <mergeCell ref="A39:A41"/>
    <mergeCell ref="B39:B41"/>
    <mergeCell ref="C39:C41"/>
    <mergeCell ref="D39:D41"/>
    <mergeCell ref="E39:E41"/>
    <mergeCell ref="I39:I41"/>
    <mergeCell ref="J39:J41"/>
    <mergeCell ref="N39:N41"/>
    <mergeCell ref="J36:J38"/>
    <mergeCell ref="N36:N38"/>
    <mergeCell ref="O36:O38"/>
    <mergeCell ref="P36:P38"/>
    <mergeCell ref="Q36:Q38"/>
    <mergeCell ref="R36:R38"/>
    <mergeCell ref="A36:A38"/>
    <mergeCell ref="B36:B38"/>
    <mergeCell ref="C36:C38"/>
    <mergeCell ref="D36:D38"/>
    <mergeCell ref="E36:E38"/>
    <mergeCell ref="I36:I38"/>
    <mergeCell ref="A48:A50"/>
    <mergeCell ref="B48:B50"/>
    <mergeCell ref="C48:C50"/>
    <mergeCell ref="D48:D50"/>
    <mergeCell ref="E48:E50"/>
    <mergeCell ref="I48:I50"/>
    <mergeCell ref="O45:O47"/>
    <mergeCell ref="P45:P47"/>
    <mergeCell ref="Q45:Q47"/>
    <mergeCell ref="R45:R47"/>
    <mergeCell ref="S45:S47"/>
    <mergeCell ref="T45:T47"/>
    <mergeCell ref="S42:S44"/>
    <mergeCell ref="T42:T44"/>
    <mergeCell ref="A45:A47"/>
    <mergeCell ref="B45:B47"/>
    <mergeCell ref="C45:C47"/>
    <mergeCell ref="D45:D47"/>
    <mergeCell ref="E45:E47"/>
    <mergeCell ref="I45:I47"/>
    <mergeCell ref="J45:J47"/>
    <mergeCell ref="N45:N47"/>
    <mergeCell ref="J42:J44"/>
    <mergeCell ref="N42:N44"/>
    <mergeCell ref="O42:O44"/>
    <mergeCell ref="P42:P44"/>
    <mergeCell ref="Q42:Q44"/>
    <mergeCell ref="R42:R44"/>
    <mergeCell ref="A42:A44"/>
    <mergeCell ref="B42:B44"/>
    <mergeCell ref="C42:C44"/>
    <mergeCell ref="D42:D44"/>
    <mergeCell ref="O54:O56"/>
    <mergeCell ref="P54:P56"/>
    <mergeCell ref="Q54:Q56"/>
    <mergeCell ref="R54:R56"/>
    <mergeCell ref="A54:A56"/>
    <mergeCell ref="B54:B56"/>
    <mergeCell ref="C54:C56"/>
    <mergeCell ref="D54:D56"/>
    <mergeCell ref="E54:E56"/>
    <mergeCell ref="I54:I56"/>
    <mergeCell ref="O51:O53"/>
    <mergeCell ref="P51:P53"/>
    <mergeCell ref="Q51:Q53"/>
    <mergeCell ref="R51:R53"/>
    <mergeCell ref="S51:S53"/>
    <mergeCell ref="T51:T53"/>
    <mergeCell ref="S48:S50"/>
    <mergeCell ref="T48:T50"/>
    <mergeCell ref="A51:A53"/>
    <mergeCell ref="B51:B53"/>
    <mergeCell ref="C51:C53"/>
    <mergeCell ref="D51:D53"/>
    <mergeCell ref="E51:E53"/>
    <mergeCell ref="I51:I53"/>
    <mergeCell ref="J51:J53"/>
    <mergeCell ref="N51:N53"/>
    <mergeCell ref="J48:J50"/>
    <mergeCell ref="N48:N50"/>
    <mergeCell ref="O48:O50"/>
    <mergeCell ref="P48:P50"/>
    <mergeCell ref="Q48:Q50"/>
    <mergeCell ref="R48:R50"/>
    <mergeCell ref="O63:O65"/>
    <mergeCell ref="P63:P65"/>
    <mergeCell ref="Q63:Q65"/>
    <mergeCell ref="R63:R65"/>
    <mergeCell ref="S63:S65"/>
    <mergeCell ref="T63:T65"/>
    <mergeCell ref="S60:S62"/>
    <mergeCell ref="T60:T62"/>
    <mergeCell ref="A63:A65"/>
    <mergeCell ref="B63:B65"/>
    <mergeCell ref="C63:C65"/>
    <mergeCell ref="D63:D65"/>
    <mergeCell ref="E63:E65"/>
    <mergeCell ref="I63:I65"/>
    <mergeCell ref="J63:J65"/>
    <mergeCell ref="N63:N65"/>
    <mergeCell ref="J60:J62"/>
    <mergeCell ref="N60:N62"/>
    <mergeCell ref="O60:O62"/>
    <mergeCell ref="P60:P62"/>
    <mergeCell ref="Q60:Q62"/>
    <mergeCell ref="R60:R62"/>
    <mergeCell ref="A60:A62"/>
    <mergeCell ref="B60:B62"/>
    <mergeCell ref="C60:C62"/>
    <mergeCell ref="D60:D62"/>
    <mergeCell ref="E60:E62"/>
    <mergeCell ref="I60:I62"/>
    <mergeCell ref="S69:S71"/>
    <mergeCell ref="T69:T71"/>
    <mergeCell ref="S66:S68"/>
    <mergeCell ref="T66:T68"/>
    <mergeCell ref="A69:A71"/>
    <mergeCell ref="B69:B71"/>
    <mergeCell ref="C69:C71"/>
    <mergeCell ref="D69:D71"/>
    <mergeCell ref="E69:E71"/>
    <mergeCell ref="I69:I71"/>
    <mergeCell ref="J69:J71"/>
    <mergeCell ref="N69:N71"/>
    <mergeCell ref="J66:J68"/>
    <mergeCell ref="N66:N68"/>
    <mergeCell ref="O66:O68"/>
    <mergeCell ref="P66:P68"/>
    <mergeCell ref="Q66:Q68"/>
    <mergeCell ref="R66:R68"/>
    <mergeCell ref="A66:A68"/>
    <mergeCell ref="B66:B68"/>
    <mergeCell ref="C66:C68"/>
    <mergeCell ref="D66:D68"/>
    <mergeCell ref="E66:E68"/>
    <mergeCell ref="I66:I68"/>
    <mergeCell ref="O6:O8"/>
    <mergeCell ref="P6:P8"/>
    <mergeCell ref="Q6:Q8"/>
    <mergeCell ref="R6:R8"/>
    <mergeCell ref="S6:S8"/>
    <mergeCell ref="T6:T8"/>
    <mergeCell ref="S72:S74"/>
    <mergeCell ref="T72:T74"/>
    <mergeCell ref="A6:A8"/>
    <mergeCell ref="B6:B8"/>
    <mergeCell ref="C6:C8"/>
    <mergeCell ref="D6:D8"/>
    <mergeCell ref="E6:E8"/>
    <mergeCell ref="I6:I8"/>
    <mergeCell ref="J6:J8"/>
    <mergeCell ref="N6:N8"/>
    <mergeCell ref="J72:J74"/>
    <mergeCell ref="N72:N74"/>
    <mergeCell ref="O72:O74"/>
    <mergeCell ref="P72:P74"/>
    <mergeCell ref="Q72:Q74"/>
    <mergeCell ref="R72:R74"/>
    <mergeCell ref="A72:A74"/>
    <mergeCell ref="B72:B74"/>
    <mergeCell ref="C72:C74"/>
    <mergeCell ref="D72:D74"/>
    <mergeCell ref="E72:E74"/>
    <mergeCell ref="I72:I74"/>
    <mergeCell ref="O69:O71"/>
    <mergeCell ref="P69:P71"/>
    <mergeCell ref="Q69:Q71"/>
    <mergeCell ref="R69:R71"/>
    <mergeCell ref="O12:O14"/>
    <mergeCell ref="P12:P14"/>
    <mergeCell ref="Q12:Q14"/>
    <mergeCell ref="R12:R14"/>
    <mergeCell ref="S12:S14"/>
    <mergeCell ref="T12:T14"/>
    <mergeCell ref="S9:S11"/>
    <mergeCell ref="T9:T11"/>
    <mergeCell ref="A12:A14"/>
    <mergeCell ref="B12:B14"/>
    <mergeCell ref="C12:C14"/>
    <mergeCell ref="D12:D14"/>
    <mergeCell ref="E12:E14"/>
    <mergeCell ref="I12:I14"/>
    <mergeCell ref="J12:J14"/>
    <mergeCell ref="N12:N14"/>
    <mergeCell ref="J9:J11"/>
    <mergeCell ref="N9:N11"/>
    <mergeCell ref="O9:O11"/>
    <mergeCell ref="P9:P11"/>
    <mergeCell ref="Q9:Q11"/>
    <mergeCell ref="R9:R11"/>
    <mergeCell ref="A9:A11"/>
    <mergeCell ref="B9:B11"/>
    <mergeCell ref="C9:C11"/>
    <mergeCell ref="D9:D11"/>
    <mergeCell ref="E9:E11"/>
    <mergeCell ref="I9:I11"/>
    <mergeCell ref="O18:O20"/>
    <mergeCell ref="P18:P20"/>
    <mergeCell ref="Q18:Q20"/>
    <mergeCell ref="R18:R20"/>
    <mergeCell ref="S18:S20"/>
    <mergeCell ref="T18:T20"/>
    <mergeCell ref="S15:S17"/>
    <mergeCell ref="T15:T17"/>
    <mergeCell ref="A18:A20"/>
    <mergeCell ref="B18:B20"/>
    <mergeCell ref="C18:C20"/>
    <mergeCell ref="D18:D20"/>
    <mergeCell ref="E18:E20"/>
    <mergeCell ref="I18:I20"/>
    <mergeCell ref="J18:J20"/>
    <mergeCell ref="N18:N20"/>
    <mergeCell ref="J15:J17"/>
    <mergeCell ref="N15:N17"/>
    <mergeCell ref="O15:O17"/>
    <mergeCell ref="P15:P17"/>
    <mergeCell ref="Q15:Q17"/>
    <mergeCell ref="R15:R17"/>
    <mergeCell ref="A15:A17"/>
    <mergeCell ref="B15:B17"/>
    <mergeCell ref="C15:C17"/>
    <mergeCell ref="D15:D17"/>
    <mergeCell ref="E15:E17"/>
    <mergeCell ref="I15:I17"/>
    <mergeCell ref="S21:S23"/>
    <mergeCell ref="T21:T23"/>
    <mergeCell ref="A57:A59"/>
    <mergeCell ref="B57:B59"/>
    <mergeCell ref="C57:C59"/>
    <mergeCell ref="D57:D59"/>
    <mergeCell ref="E57:E59"/>
    <mergeCell ref="I57:I59"/>
    <mergeCell ref="J57:J59"/>
    <mergeCell ref="N57:N59"/>
    <mergeCell ref="J21:J23"/>
    <mergeCell ref="N21:N23"/>
    <mergeCell ref="O21:O23"/>
    <mergeCell ref="P21:P23"/>
    <mergeCell ref="Q21:Q23"/>
    <mergeCell ref="R21:R23"/>
    <mergeCell ref="A21:A23"/>
    <mergeCell ref="B21:B23"/>
    <mergeCell ref="C21:C23"/>
    <mergeCell ref="D21:D23"/>
    <mergeCell ref="E21:E23"/>
    <mergeCell ref="I21:I23"/>
    <mergeCell ref="O57:O59"/>
    <mergeCell ref="P57:P59"/>
    <mergeCell ref="Q57:Q59"/>
    <mergeCell ref="R57:R59"/>
    <mergeCell ref="S57:S59"/>
    <mergeCell ref="T57:T59"/>
    <mergeCell ref="S54:S56"/>
    <mergeCell ref="T54:T56"/>
    <mergeCell ref="J54:J56"/>
    <mergeCell ref="N54:N56"/>
    <mergeCell ref="O78:O80"/>
    <mergeCell ref="P78:P80"/>
    <mergeCell ref="Q78:Q80"/>
    <mergeCell ref="R78:R80"/>
    <mergeCell ref="S78:S80"/>
    <mergeCell ref="T78:T80"/>
    <mergeCell ref="S75:S77"/>
    <mergeCell ref="T75:T77"/>
    <mergeCell ref="A78:A80"/>
    <mergeCell ref="B78:B80"/>
    <mergeCell ref="C78:C80"/>
    <mergeCell ref="D78:D80"/>
    <mergeCell ref="E78:E80"/>
    <mergeCell ref="I78:I80"/>
    <mergeCell ref="J78:J80"/>
    <mergeCell ref="N78:N80"/>
    <mergeCell ref="J75:J77"/>
    <mergeCell ref="N75:N77"/>
    <mergeCell ref="O75:O77"/>
    <mergeCell ref="P75:P77"/>
    <mergeCell ref="Q75:Q77"/>
    <mergeCell ref="R75:R77"/>
    <mergeCell ref="A75:A77"/>
    <mergeCell ref="B75:B77"/>
    <mergeCell ref="C75:C77"/>
    <mergeCell ref="D75:D77"/>
    <mergeCell ref="E75:E77"/>
    <mergeCell ref="I75:I77"/>
    <mergeCell ref="O84:O86"/>
    <mergeCell ref="P84:P86"/>
    <mergeCell ref="Q84:Q86"/>
    <mergeCell ref="R84:R86"/>
    <mergeCell ref="S84:S86"/>
    <mergeCell ref="T84:T86"/>
    <mergeCell ref="S81:S83"/>
    <mergeCell ref="T81:T83"/>
    <mergeCell ref="A84:A86"/>
    <mergeCell ref="B84:B86"/>
    <mergeCell ref="C84:C86"/>
    <mergeCell ref="D84:D86"/>
    <mergeCell ref="E84:E86"/>
    <mergeCell ref="I84:I86"/>
    <mergeCell ref="J84:J86"/>
    <mergeCell ref="N84:N86"/>
    <mergeCell ref="J81:J83"/>
    <mergeCell ref="N81:N83"/>
    <mergeCell ref="O81:O83"/>
    <mergeCell ref="P81:P83"/>
    <mergeCell ref="Q81:Q83"/>
    <mergeCell ref="R81:R83"/>
    <mergeCell ref="A81:A83"/>
    <mergeCell ref="B81:B83"/>
    <mergeCell ref="C81:C83"/>
    <mergeCell ref="D81:D83"/>
    <mergeCell ref="E81:E83"/>
    <mergeCell ref="I81:I83"/>
    <mergeCell ref="O90:O92"/>
    <mergeCell ref="P90:P92"/>
    <mergeCell ref="Q90:Q92"/>
    <mergeCell ref="R90:R92"/>
    <mergeCell ref="S90:S92"/>
    <mergeCell ref="T90:T92"/>
    <mergeCell ref="S87:S89"/>
    <mergeCell ref="T87:T89"/>
    <mergeCell ref="A90:A92"/>
    <mergeCell ref="B90:B92"/>
    <mergeCell ref="C90:C92"/>
    <mergeCell ref="D90:D92"/>
    <mergeCell ref="E90:E92"/>
    <mergeCell ref="I90:I92"/>
    <mergeCell ref="J90:J92"/>
    <mergeCell ref="N90:N92"/>
    <mergeCell ref="J87:J89"/>
    <mergeCell ref="N87:N89"/>
    <mergeCell ref="O87:O89"/>
    <mergeCell ref="P87:P89"/>
    <mergeCell ref="Q87:Q89"/>
    <mergeCell ref="R87:R89"/>
    <mergeCell ref="A87:A89"/>
    <mergeCell ref="B87:B89"/>
    <mergeCell ref="C87:C89"/>
    <mergeCell ref="D87:D89"/>
    <mergeCell ref="E87:E89"/>
    <mergeCell ref="I87:I89"/>
    <mergeCell ref="O96:O98"/>
    <mergeCell ref="P96:P98"/>
    <mergeCell ref="Q96:Q98"/>
    <mergeCell ref="R96:R98"/>
    <mergeCell ref="S96:S98"/>
    <mergeCell ref="T96:T98"/>
    <mergeCell ref="S93:S95"/>
    <mergeCell ref="T93:T95"/>
    <mergeCell ref="A96:A98"/>
    <mergeCell ref="B96:B98"/>
    <mergeCell ref="C96:C98"/>
    <mergeCell ref="D96:D98"/>
    <mergeCell ref="E96:E98"/>
    <mergeCell ref="I96:I98"/>
    <mergeCell ref="J96:J98"/>
    <mergeCell ref="N96:N98"/>
    <mergeCell ref="J93:J95"/>
    <mergeCell ref="N93:N95"/>
    <mergeCell ref="O93:O95"/>
    <mergeCell ref="P93:P95"/>
    <mergeCell ref="Q93:Q95"/>
    <mergeCell ref="R93:R95"/>
    <mergeCell ref="A93:A95"/>
    <mergeCell ref="B93:B95"/>
    <mergeCell ref="C93:C95"/>
    <mergeCell ref="D93:D95"/>
    <mergeCell ref="E93:E95"/>
    <mergeCell ref="I93:I95"/>
    <mergeCell ref="O102:O104"/>
    <mergeCell ref="P102:P104"/>
    <mergeCell ref="Q102:Q104"/>
    <mergeCell ref="R102:R104"/>
    <mergeCell ref="S102:S104"/>
    <mergeCell ref="T102:T104"/>
    <mergeCell ref="S99:S101"/>
    <mergeCell ref="T99:T101"/>
    <mergeCell ref="A102:A104"/>
    <mergeCell ref="B102:B104"/>
    <mergeCell ref="C102:C104"/>
    <mergeCell ref="D102:D104"/>
    <mergeCell ref="E102:E104"/>
    <mergeCell ref="I102:I104"/>
    <mergeCell ref="J102:J104"/>
    <mergeCell ref="N102:N104"/>
    <mergeCell ref="J99:J101"/>
    <mergeCell ref="N99:N101"/>
    <mergeCell ref="O99:O101"/>
    <mergeCell ref="P99:P101"/>
    <mergeCell ref="Q99:Q101"/>
    <mergeCell ref="R99:R101"/>
    <mergeCell ref="A99:A101"/>
    <mergeCell ref="B99:B101"/>
    <mergeCell ref="C99:C101"/>
    <mergeCell ref="D99:D101"/>
    <mergeCell ref="E99:E101"/>
    <mergeCell ref="I99:I101"/>
    <mergeCell ref="O108:O110"/>
    <mergeCell ref="P108:P110"/>
    <mergeCell ref="Q108:Q110"/>
    <mergeCell ref="R108:R110"/>
    <mergeCell ref="S108:S110"/>
    <mergeCell ref="T108:T110"/>
    <mergeCell ref="S105:S107"/>
    <mergeCell ref="T105:T107"/>
    <mergeCell ref="A108:A110"/>
    <mergeCell ref="B108:B110"/>
    <mergeCell ref="C108:C110"/>
    <mergeCell ref="D108:D110"/>
    <mergeCell ref="E108:E110"/>
    <mergeCell ref="I108:I110"/>
    <mergeCell ref="J108:J110"/>
    <mergeCell ref="N108:N110"/>
    <mergeCell ref="J105:J107"/>
    <mergeCell ref="N105:N107"/>
    <mergeCell ref="O105:O107"/>
    <mergeCell ref="P105:P107"/>
    <mergeCell ref="Q105:Q107"/>
    <mergeCell ref="R105:R107"/>
    <mergeCell ref="A105:A107"/>
    <mergeCell ref="B105:B107"/>
    <mergeCell ref="C105:C107"/>
    <mergeCell ref="D105:D107"/>
    <mergeCell ref="E105:E107"/>
    <mergeCell ref="I105:I107"/>
    <mergeCell ref="O114:O116"/>
    <mergeCell ref="P114:P116"/>
    <mergeCell ref="Q114:Q116"/>
    <mergeCell ref="R114:R116"/>
    <mergeCell ref="S114:S116"/>
    <mergeCell ref="T114:T116"/>
    <mergeCell ref="S111:S113"/>
    <mergeCell ref="T111:T113"/>
    <mergeCell ref="A114:A116"/>
    <mergeCell ref="B114:B116"/>
    <mergeCell ref="C114:C116"/>
    <mergeCell ref="D114:D116"/>
    <mergeCell ref="E114:E116"/>
    <mergeCell ref="I114:I116"/>
    <mergeCell ref="J114:J116"/>
    <mergeCell ref="N114:N116"/>
    <mergeCell ref="J111:J113"/>
    <mergeCell ref="N111:N113"/>
    <mergeCell ref="O111:O113"/>
    <mergeCell ref="P111:P113"/>
    <mergeCell ref="Q111:Q113"/>
    <mergeCell ref="R111:R113"/>
    <mergeCell ref="A111:A113"/>
    <mergeCell ref="B111:B113"/>
    <mergeCell ref="C111:C113"/>
    <mergeCell ref="D111:D113"/>
    <mergeCell ref="E111:E113"/>
    <mergeCell ref="I111:I113"/>
    <mergeCell ref="O120:O122"/>
    <mergeCell ref="P120:P122"/>
    <mergeCell ref="Q120:Q122"/>
    <mergeCell ref="R120:R122"/>
    <mergeCell ref="S120:S122"/>
    <mergeCell ref="T120:T122"/>
    <mergeCell ref="S117:S119"/>
    <mergeCell ref="T117:T119"/>
    <mergeCell ref="A120:A122"/>
    <mergeCell ref="B120:B122"/>
    <mergeCell ref="C120:C122"/>
    <mergeCell ref="D120:D122"/>
    <mergeCell ref="E120:E122"/>
    <mergeCell ref="I120:I122"/>
    <mergeCell ref="J120:J122"/>
    <mergeCell ref="N120:N122"/>
    <mergeCell ref="J117:J119"/>
    <mergeCell ref="N117:N119"/>
    <mergeCell ref="O117:O119"/>
    <mergeCell ref="P117:P119"/>
    <mergeCell ref="Q117:Q119"/>
    <mergeCell ref="R117:R119"/>
    <mergeCell ref="A117:A119"/>
    <mergeCell ref="B117:B119"/>
    <mergeCell ref="C117:C119"/>
    <mergeCell ref="D117:D119"/>
    <mergeCell ref="E117:E119"/>
    <mergeCell ref="I117:I119"/>
    <mergeCell ref="O126:O128"/>
    <mergeCell ref="P126:P128"/>
    <mergeCell ref="Q126:Q128"/>
    <mergeCell ref="R126:R128"/>
    <mergeCell ref="S126:S128"/>
    <mergeCell ref="T126:T128"/>
    <mergeCell ref="S123:S125"/>
    <mergeCell ref="T123:T125"/>
    <mergeCell ref="A126:A128"/>
    <mergeCell ref="B126:B128"/>
    <mergeCell ref="C126:C128"/>
    <mergeCell ref="D126:D128"/>
    <mergeCell ref="E126:E128"/>
    <mergeCell ref="I126:I128"/>
    <mergeCell ref="J126:J128"/>
    <mergeCell ref="N126:N128"/>
    <mergeCell ref="J123:J125"/>
    <mergeCell ref="N123:N125"/>
    <mergeCell ref="O123:O125"/>
    <mergeCell ref="P123:P125"/>
    <mergeCell ref="Q123:Q125"/>
    <mergeCell ref="R123:R125"/>
    <mergeCell ref="A123:A125"/>
    <mergeCell ref="B123:B125"/>
    <mergeCell ref="C123:C125"/>
    <mergeCell ref="D123:D125"/>
    <mergeCell ref="E123:E125"/>
    <mergeCell ref="I123:I125"/>
    <mergeCell ref="O132:O134"/>
    <mergeCell ref="P132:P134"/>
    <mergeCell ref="Q132:Q134"/>
    <mergeCell ref="R132:R134"/>
    <mergeCell ref="S132:S134"/>
    <mergeCell ref="T132:T134"/>
    <mergeCell ref="S129:S131"/>
    <mergeCell ref="T129:T131"/>
    <mergeCell ref="A132:A134"/>
    <mergeCell ref="B132:B134"/>
    <mergeCell ref="C132:C134"/>
    <mergeCell ref="D132:D134"/>
    <mergeCell ref="E132:E134"/>
    <mergeCell ref="I132:I134"/>
    <mergeCell ref="J132:J134"/>
    <mergeCell ref="N132:N134"/>
    <mergeCell ref="J129:J131"/>
    <mergeCell ref="N129:N131"/>
    <mergeCell ref="O129:O131"/>
    <mergeCell ref="P129:P131"/>
    <mergeCell ref="Q129:Q131"/>
    <mergeCell ref="R129:R131"/>
    <mergeCell ref="A129:A131"/>
    <mergeCell ref="B129:B131"/>
    <mergeCell ref="C129:C131"/>
    <mergeCell ref="D129:D131"/>
    <mergeCell ref="E129:E131"/>
    <mergeCell ref="I129:I131"/>
    <mergeCell ref="O138:O140"/>
    <mergeCell ref="P138:P140"/>
    <mergeCell ref="Q138:Q140"/>
    <mergeCell ref="R138:R140"/>
    <mergeCell ref="S138:S140"/>
    <mergeCell ref="T138:T140"/>
    <mergeCell ref="S135:S137"/>
    <mergeCell ref="T135:T137"/>
    <mergeCell ref="A138:A140"/>
    <mergeCell ref="B138:B140"/>
    <mergeCell ref="C138:C140"/>
    <mergeCell ref="D138:D140"/>
    <mergeCell ref="E138:E140"/>
    <mergeCell ref="I138:I140"/>
    <mergeCell ref="J138:J140"/>
    <mergeCell ref="N138:N140"/>
    <mergeCell ref="J135:J137"/>
    <mergeCell ref="N135:N137"/>
    <mergeCell ref="O135:O137"/>
    <mergeCell ref="P135:P137"/>
    <mergeCell ref="Q135:Q137"/>
    <mergeCell ref="R135:R137"/>
    <mergeCell ref="A135:A137"/>
    <mergeCell ref="B135:B137"/>
    <mergeCell ref="C135:C137"/>
    <mergeCell ref="D135:D137"/>
    <mergeCell ref="E135:E137"/>
    <mergeCell ref="I135:I137"/>
    <mergeCell ref="O144:O146"/>
    <mergeCell ref="P144:P146"/>
    <mergeCell ref="Q144:Q146"/>
    <mergeCell ref="R144:R146"/>
    <mergeCell ref="S144:S146"/>
    <mergeCell ref="T144:T146"/>
    <mergeCell ref="S141:S143"/>
    <mergeCell ref="T141:T143"/>
    <mergeCell ref="A144:A146"/>
    <mergeCell ref="B144:B146"/>
    <mergeCell ref="C144:C146"/>
    <mergeCell ref="D144:D146"/>
    <mergeCell ref="E144:E146"/>
    <mergeCell ref="I144:I146"/>
    <mergeCell ref="J144:J146"/>
    <mergeCell ref="N144:N146"/>
    <mergeCell ref="J141:J143"/>
    <mergeCell ref="N141:N143"/>
    <mergeCell ref="O141:O143"/>
    <mergeCell ref="P141:P143"/>
    <mergeCell ref="Q141:Q143"/>
    <mergeCell ref="R141:R143"/>
    <mergeCell ref="A141:A143"/>
    <mergeCell ref="B141:B143"/>
    <mergeCell ref="C141:C143"/>
    <mergeCell ref="D141:D143"/>
    <mergeCell ref="E141:E143"/>
    <mergeCell ref="I141:I143"/>
    <mergeCell ref="O150:O152"/>
    <mergeCell ref="P150:P152"/>
    <mergeCell ref="Q150:Q152"/>
    <mergeCell ref="R150:R152"/>
    <mergeCell ref="S150:S152"/>
    <mergeCell ref="T150:T152"/>
    <mergeCell ref="S147:S149"/>
    <mergeCell ref="T147:T149"/>
    <mergeCell ref="A150:A152"/>
    <mergeCell ref="B150:B152"/>
    <mergeCell ref="C150:C152"/>
    <mergeCell ref="D150:D152"/>
    <mergeCell ref="E150:E152"/>
    <mergeCell ref="I150:I152"/>
    <mergeCell ref="J150:J152"/>
    <mergeCell ref="N150:N152"/>
    <mergeCell ref="J147:J149"/>
    <mergeCell ref="N147:N149"/>
    <mergeCell ref="O147:O149"/>
    <mergeCell ref="P147:P149"/>
    <mergeCell ref="Q147:Q149"/>
    <mergeCell ref="R147:R149"/>
    <mergeCell ref="A147:A149"/>
    <mergeCell ref="B147:B149"/>
    <mergeCell ref="C147:C149"/>
    <mergeCell ref="D147:D149"/>
    <mergeCell ref="E147:E149"/>
    <mergeCell ref="I147:I149"/>
    <mergeCell ref="O156:O158"/>
    <mergeCell ref="P156:P158"/>
    <mergeCell ref="Q156:Q158"/>
    <mergeCell ref="R156:R158"/>
    <mergeCell ref="S156:S158"/>
    <mergeCell ref="T156:T158"/>
    <mergeCell ref="S153:S155"/>
    <mergeCell ref="T153:T155"/>
    <mergeCell ref="A156:A158"/>
    <mergeCell ref="B156:B158"/>
    <mergeCell ref="C156:C158"/>
    <mergeCell ref="D156:D158"/>
    <mergeCell ref="E156:E158"/>
    <mergeCell ref="I156:I158"/>
    <mergeCell ref="J156:J158"/>
    <mergeCell ref="N156:N158"/>
    <mergeCell ref="J153:J155"/>
    <mergeCell ref="N153:N155"/>
    <mergeCell ref="O153:O155"/>
    <mergeCell ref="P153:P155"/>
    <mergeCell ref="Q153:Q155"/>
    <mergeCell ref="R153:R155"/>
    <mergeCell ref="A153:A155"/>
    <mergeCell ref="B153:B155"/>
    <mergeCell ref="C153:C155"/>
    <mergeCell ref="D153:D155"/>
    <mergeCell ref="E153:E155"/>
    <mergeCell ref="I153:I155"/>
  </mergeCells>
  <phoneticPr fontId="1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U1590"/>
  <sheetViews>
    <sheetView zoomScale="70" zoomScaleNormal="70" workbookViewId="0">
      <selection activeCell="U2" sqref="U2"/>
    </sheetView>
  </sheetViews>
  <sheetFormatPr defaultRowHeight="14.5"/>
  <cols>
    <col min="13" max="13" width="9" customWidth="1"/>
    <col min="15" max="16" width="9" customWidth="1"/>
  </cols>
  <sheetData>
    <row r="1" spans="1:21">
      <c r="U1" s="117" t="s">
        <v>381</v>
      </c>
    </row>
    <row r="2" spans="1:21">
      <c r="U2" s="192" t="s">
        <v>6540</v>
      </c>
    </row>
    <row r="4" spans="1:21" ht="15" thickBot="1">
      <c r="A4" s="225" t="s">
        <v>0</v>
      </c>
      <c r="B4" s="399" t="s">
        <v>1</v>
      </c>
      <c r="C4" s="400"/>
      <c r="D4" s="400"/>
      <c r="E4" s="227" t="s">
        <v>448</v>
      </c>
      <c r="F4" s="229" t="s">
        <v>3</v>
      </c>
      <c r="G4" s="230"/>
      <c r="H4" s="230"/>
      <c r="I4" s="230"/>
      <c r="J4" s="230"/>
      <c r="K4" s="230"/>
      <c r="L4" s="230"/>
      <c r="M4" s="413"/>
      <c r="N4" s="236" t="s">
        <v>4</v>
      </c>
      <c r="O4" s="237"/>
      <c r="P4" s="237"/>
      <c r="Q4" s="237"/>
      <c r="R4" s="238"/>
      <c r="S4" s="239" t="s">
        <v>5</v>
      </c>
      <c r="T4" s="227" t="s">
        <v>6</v>
      </c>
    </row>
    <row r="5" spans="1:21" ht="15" thickBot="1">
      <c r="A5" s="225"/>
      <c r="B5" s="396" t="s">
        <v>7</v>
      </c>
      <c r="C5" s="397"/>
      <c r="D5" s="397"/>
      <c r="E5" s="227"/>
      <c r="F5" s="399"/>
      <c r="G5" s="400"/>
      <c r="H5" s="400"/>
      <c r="I5" s="400"/>
      <c r="J5" s="400"/>
      <c r="K5" s="400"/>
      <c r="L5" s="400"/>
      <c r="M5" s="414"/>
      <c r="N5" s="233"/>
      <c r="O5" s="234"/>
      <c r="P5" s="234"/>
      <c r="Q5" s="234"/>
      <c r="R5" s="235"/>
      <c r="S5" s="239"/>
      <c r="T5" s="227"/>
    </row>
    <row r="6" spans="1:21" ht="52.5" thickBot="1">
      <c r="A6" s="226"/>
      <c r="B6" s="13" t="s">
        <v>8</v>
      </c>
      <c r="C6" s="93"/>
      <c r="D6" s="90" t="s">
        <v>9</v>
      </c>
      <c r="E6" s="228"/>
      <c r="F6" s="89" t="s">
        <v>10</v>
      </c>
      <c r="G6" s="90" t="s">
        <v>11</v>
      </c>
      <c r="H6" s="89" t="s">
        <v>12</v>
      </c>
      <c r="I6" s="91" t="s">
        <v>13</v>
      </c>
      <c r="J6" s="92" t="s">
        <v>14</v>
      </c>
      <c r="K6" s="90" t="s">
        <v>15</v>
      </c>
      <c r="L6" s="93" t="s">
        <v>16</v>
      </c>
      <c r="M6" s="89" t="s">
        <v>450</v>
      </c>
      <c r="N6" s="96" t="s">
        <v>13</v>
      </c>
      <c r="O6" s="94" t="s">
        <v>14</v>
      </c>
      <c r="P6" s="95" t="s">
        <v>15</v>
      </c>
      <c r="Q6" s="96" t="s">
        <v>20</v>
      </c>
      <c r="R6" s="97" t="s">
        <v>17</v>
      </c>
      <c r="S6" s="240"/>
      <c r="T6" s="241"/>
    </row>
    <row r="7" spans="1:21" s="145" customFormat="1">
      <c r="A7" s="385" t="s">
        <v>5549</v>
      </c>
      <c r="B7" s="385" t="s">
        <v>382</v>
      </c>
      <c r="C7" s="412"/>
      <c r="D7" s="385">
        <v>1.1000000000000001</v>
      </c>
      <c r="E7" s="386" t="s">
        <v>5550</v>
      </c>
      <c r="F7" s="152" t="s">
        <v>383</v>
      </c>
      <c r="G7" s="153" t="s">
        <v>384</v>
      </c>
      <c r="H7" s="152" t="s">
        <v>385</v>
      </c>
      <c r="I7" s="385" t="s">
        <v>386</v>
      </c>
      <c r="J7" s="385">
        <v>3</v>
      </c>
      <c r="K7" s="153" t="s">
        <v>388</v>
      </c>
      <c r="L7" s="153" t="s">
        <v>5551</v>
      </c>
      <c r="M7" s="154" t="str">
        <f>IFERROR(VLOOKUP(#REF!,#REF!,2,FALSE),"-")</f>
        <v>-</v>
      </c>
      <c r="N7" s="385" t="s">
        <v>386</v>
      </c>
      <c r="O7" s="385">
        <v>3</v>
      </c>
      <c r="P7" s="385">
        <v>100</v>
      </c>
      <c r="Q7" s="405">
        <v>0.16</v>
      </c>
      <c r="R7" s="405" t="s">
        <v>446</v>
      </c>
      <c r="S7" s="385">
        <v>2929</v>
      </c>
      <c r="T7" s="385">
        <v>1</v>
      </c>
    </row>
    <row r="8" spans="1:21" s="145" customFormat="1">
      <c r="A8" s="385"/>
      <c r="B8" s="385"/>
      <c r="C8" s="394"/>
      <c r="D8" s="385"/>
      <c r="E8" s="386"/>
      <c r="F8" s="152" t="s">
        <v>5552</v>
      </c>
      <c r="G8" s="153" t="s">
        <v>384</v>
      </c>
      <c r="H8" s="152" t="s">
        <v>5553</v>
      </c>
      <c r="I8" s="385"/>
      <c r="J8" s="385"/>
      <c r="K8" s="155" t="s">
        <v>391</v>
      </c>
      <c r="L8" s="155" t="s">
        <v>391</v>
      </c>
      <c r="M8" s="154" t="str">
        <f>IFERROR(VLOOKUP(#REF!,#REF!,2,FALSE),"-")</f>
        <v>-</v>
      </c>
      <c r="N8" s="385"/>
      <c r="O8" s="385"/>
      <c r="P8" s="385"/>
      <c r="Q8" s="405"/>
      <c r="R8" s="405"/>
      <c r="S8" s="385"/>
      <c r="T8" s="385"/>
    </row>
    <row r="9" spans="1:21" s="145" customFormat="1">
      <c r="A9" s="385"/>
      <c r="B9" s="385"/>
      <c r="C9" s="390"/>
      <c r="D9" s="385"/>
      <c r="E9" s="386"/>
      <c r="F9" s="152" t="s">
        <v>5554</v>
      </c>
      <c r="G9" s="153" t="s">
        <v>384</v>
      </c>
      <c r="H9" s="152" t="s">
        <v>5555</v>
      </c>
      <c r="I9" s="385"/>
      <c r="J9" s="385"/>
      <c r="K9" s="153">
        <v>5</v>
      </c>
      <c r="L9" s="153" t="s">
        <v>5556</v>
      </c>
      <c r="M9" s="154" t="str">
        <f>IFERROR(VLOOKUP(#REF!,#REF!,2,FALSE),"-")</f>
        <v>-</v>
      </c>
      <c r="N9" s="385"/>
      <c r="O9" s="385"/>
      <c r="P9" s="385"/>
      <c r="Q9" s="405"/>
      <c r="R9" s="405"/>
      <c r="S9" s="385"/>
      <c r="T9" s="385"/>
    </row>
    <row r="10" spans="1:21" s="145" customFormat="1">
      <c r="A10" s="385" t="s">
        <v>5557</v>
      </c>
      <c r="B10" s="385" t="s">
        <v>382</v>
      </c>
      <c r="C10" s="389"/>
      <c r="D10" s="385">
        <v>1.1000000000000001</v>
      </c>
      <c r="E10" s="386" t="s">
        <v>5550</v>
      </c>
      <c r="F10" s="152" t="s">
        <v>383</v>
      </c>
      <c r="G10" s="153" t="s">
        <v>384</v>
      </c>
      <c r="H10" s="152" t="s">
        <v>385</v>
      </c>
      <c r="I10" s="385" t="s">
        <v>386</v>
      </c>
      <c r="J10" s="385">
        <v>3</v>
      </c>
      <c r="K10" s="153" t="s">
        <v>388</v>
      </c>
      <c r="L10" s="153" t="s">
        <v>5551</v>
      </c>
      <c r="M10" s="154" t="str">
        <f>IFERROR(VLOOKUP(#REF!,#REF!,2,FALSE),"-")</f>
        <v>-</v>
      </c>
      <c r="N10" s="385" t="s">
        <v>386</v>
      </c>
      <c r="O10" s="385">
        <v>3</v>
      </c>
      <c r="P10" s="385">
        <v>100</v>
      </c>
      <c r="Q10" s="405">
        <v>0.16</v>
      </c>
      <c r="R10" s="405" t="s">
        <v>6113</v>
      </c>
      <c r="S10" s="385">
        <v>2929</v>
      </c>
      <c r="T10" s="385">
        <v>1</v>
      </c>
    </row>
    <row r="11" spans="1:21" s="145" customFormat="1">
      <c r="A11" s="385"/>
      <c r="B11" s="385"/>
      <c r="C11" s="394"/>
      <c r="D11" s="385"/>
      <c r="E11" s="386"/>
      <c r="F11" s="152" t="s">
        <v>5552</v>
      </c>
      <c r="G11" s="153" t="s">
        <v>384</v>
      </c>
      <c r="H11" s="152" t="s">
        <v>5553</v>
      </c>
      <c r="I11" s="385"/>
      <c r="J11" s="385"/>
      <c r="K11" s="155" t="s">
        <v>391</v>
      </c>
      <c r="L11" s="155" t="s">
        <v>391</v>
      </c>
      <c r="M11" s="154" t="str">
        <f>IFERROR(VLOOKUP(#REF!,#REF!,2,FALSE),"-")</f>
        <v>-</v>
      </c>
      <c r="N11" s="385"/>
      <c r="O11" s="385"/>
      <c r="P11" s="385"/>
      <c r="Q11" s="405"/>
      <c r="R11" s="405"/>
      <c r="S11" s="385"/>
      <c r="T11" s="385"/>
    </row>
    <row r="12" spans="1:21" s="145" customFormat="1">
      <c r="A12" s="385"/>
      <c r="B12" s="385"/>
      <c r="C12" s="390"/>
      <c r="D12" s="385"/>
      <c r="E12" s="386"/>
      <c r="F12" s="152" t="s">
        <v>5554</v>
      </c>
      <c r="G12" s="153" t="s">
        <v>384</v>
      </c>
      <c r="H12" s="152" t="s">
        <v>5558</v>
      </c>
      <c r="I12" s="385"/>
      <c r="J12" s="385"/>
      <c r="K12" s="153">
        <v>5</v>
      </c>
      <c r="L12" s="153">
        <v>9</v>
      </c>
      <c r="M12" s="154" t="str">
        <f>IFERROR(VLOOKUP(#REF!,#REF!,2,FALSE),"-")</f>
        <v>-</v>
      </c>
      <c r="N12" s="385"/>
      <c r="O12" s="385"/>
      <c r="P12" s="385"/>
      <c r="Q12" s="405"/>
      <c r="R12" s="405"/>
      <c r="S12" s="385"/>
      <c r="T12" s="385"/>
    </row>
    <row r="13" spans="1:21" s="145" customFormat="1" ht="16.5" customHeight="1">
      <c r="A13" s="385" t="s">
        <v>5559</v>
      </c>
      <c r="B13" s="385" t="s">
        <v>382</v>
      </c>
      <c r="C13" s="389"/>
      <c r="D13" s="385">
        <v>1.1000000000000001</v>
      </c>
      <c r="E13" s="386" t="s">
        <v>5550</v>
      </c>
      <c r="F13" s="152" t="s">
        <v>383</v>
      </c>
      <c r="G13" s="153" t="s">
        <v>384</v>
      </c>
      <c r="H13" s="152" t="s">
        <v>385</v>
      </c>
      <c r="I13" s="385" t="s">
        <v>386</v>
      </c>
      <c r="J13" s="385">
        <v>3</v>
      </c>
      <c r="K13" s="153" t="s">
        <v>388</v>
      </c>
      <c r="L13" s="153" t="s">
        <v>5551</v>
      </c>
      <c r="M13" s="154" t="str">
        <f>IFERROR(VLOOKUP(#REF!,#REF!,2,FALSE),"-")</f>
        <v>-</v>
      </c>
      <c r="N13" s="385" t="s">
        <v>386</v>
      </c>
      <c r="O13" s="385">
        <v>3</v>
      </c>
      <c r="P13" s="385">
        <v>100</v>
      </c>
      <c r="Q13" s="409">
        <v>0.16</v>
      </c>
      <c r="R13" s="409" t="s">
        <v>6113</v>
      </c>
      <c r="S13" s="385">
        <v>2929</v>
      </c>
      <c r="T13" s="385">
        <v>1</v>
      </c>
    </row>
    <row r="14" spans="1:21" s="145" customFormat="1">
      <c r="A14" s="385"/>
      <c r="B14" s="385"/>
      <c r="C14" s="394"/>
      <c r="D14" s="385"/>
      <c r="E14" s="385"/>
      <c r="F14" s="152" t="s">
        <v>5552</v>
      </c>
      <c r="G14" s="153" t="s">
        <v>384</v>
      </c>
      <c r="H14" s="152" t="s">
        <v>5560</v>
      </c>
      <c r="I14" s="385"/>
      <c r="J14" s="385"/>
      <c r="K14" s="155" t="s">
        <v>391</v>
      </c>
      <c r="L14" s="155" t="s">
        <v>391</v>
      </c>
      <c r="M14" s="154" t="str">
        <f>IFERROR(VLOOKUP(#REF!,#REF!,2,FALSE),"-")</f>
        <v>-</v>
      </c>
      <c r="N14" s="385"/>
      <c r="O14" s="385"/>
      <c r="P14" s="385"/>
      <c r="Q14" s="410"/>
      <c r="R14" s="410"/>
      <c r="S14" s="385"/>
      <c r="T14" s="385"/>
    </row>
    <row r="15" spans="1:21" s="145" customFormat="1">
      <c r="A15" s="385"/>
      <c r="B15" s="385"/>
      <c r="C15" s="390"/>
      <c r="D15" s="385"/>
      <c r="E15" s="385"/>
      <c r="F15" s="152" t="s">
        <v>5554</v>
      </c>
      <c r="G15" s="153" t="s">
        <v>384</v>
      </c>
      <c r="H15" s="152" t="s">
        <v>5561</v>
      </c>
      <c r="I15" s="385"/>
      <c r="J15" s="385"/>
      <c r="K15" s="153">
        <v>5</v>
      </c>
      <c r="L15" s="153">
        <v>9</v>
      </c>
      <c r="M15" s="154" t="str">
        <f>IFERROR(VLOOKUP(#REF!,#REF!,2,FALSE),"-")</f>
        <v>-</v>
      </c>
      <c r="N15" s="385"/>
      <c r="O15" s="385"/>
      <c r="P15" s="385"/>
      <c r="Q15" s="411"/>
      <c r="R15" s="411"/>
      <c r="S15" s="385"/>
      <c r="T15" s="385"/>
    </row>
    <row r="16" spans="1:21" s="145" customFormat="1" ht="16.5" customHeight="1">
      <c r="A16" s="385" t="s">
        <v>5562</v>
      </c>
      <c r="B16" s="385" t="s">
        <v>382</v>
      </c>
      <c r="C16" s="389"/>
      <c r="D16" s="385">
        <v>1.1000000000000001</v>
      </c>
      <c r="E16" s="386" t="s">
        <v>5550</v>
      </c>
      <c r="F16" s="152" t="s">
        <v>383</v>
      </c>
      <c r="G16" s="153" t="s">
        <v>384</v>
      </c>
      <c r="H16" s="152" t="s">
        <v>385</v>
      </c>
      <c r="I16" s="385" t="s">
        <v>386</v>
      </c>
      <c r="J16" s="385">
        <v>3</v>
      </c>
      <c r="K16" s="153" t="s">
        <v>388</v>
      </c>
      <c r="L16" s="153" t="s">
        <v>5551</v>
      </c>
      <c r="M16" s="154" t="str">
        <f>IFERROR(VLOOKUP(#REF!,#REF!,2,FALSE),"-")</f>
        <v>-</v>
      </c>
      <c r="N16" s="385" t="s">
        <v>386</v>
      </c>
      <c r="O16" s="385">
        <v>3</v>
      </c>
      <c r="P16" s="385">
        <v>100</v>
      </c>
      <c r="Q16" s="409">
        <v>0.16</v>
      </c>
      <c r="R16" s="409" t="s">
        <v>6113</v>
      </c>
      <c r="S16" s="385">
        <v>2929</v>
      </c>
      <c r="T16" s="385">
        <v>1</v>
      </c>
    </row>
    <row r="17" spans="1:20" s="145" customFormat="1">
      <c r="A17" s="385"/>
      <c r="B17" s="385"/>
      <c r="C17" s="394"/>
      <c r="D17" s="385"/>
      <c r="E17" s="385"/>
      <c r="F17" s="152" t="s">
        <v>5552</v>
      </c>
      <c r="G17" s="153" t="s">
        <v>384</v>
      </c>
      <c r="H17" s="152" t="s">
        <v>5563</v>
      </c>
      <c r="I17" s="385"/>
      <c r="J17" s="385"/>
      <c r="K17" s="155" t="s">
        <v>391</v>
      </c>
      <c r="L17" s="155" t="s">
        <v>391</v>
      </c>
      <c r="M17" s="154" t="str">
        <f>IFERROR(VLOOKUP(#REF!,#REF!,2,FALSE),"-")</f>
        <v>-</v>
      </c>
      <c r="N17" s="385"/>
      <c r="O17" s="385"/>
      <c r="P17" s="385"/>
      <c r="Q17" s="410"/>
      <c r="R17" s="410"/>
      <c r="S17" s="385"/>
      <c r="T17" s="385"/>
    </row>
    <row r="18" spans="1:20" s="145" customFormat="1">
      <c r="A18" s="385"/>
      <c r="B18" s="385"/>
      <c r="C18" s="390"/>
      <c r="D18" s="385"/>
      <c r="E18" s="385"/>
      <c r="F18" s="152" t="s">
        <v>5554</v>
      </c>
      <c r="G18" s="153" t="s">
        <v>384</v>
      </c>
      <c r="H18" s="152" t="s">
        <v>5564</v>
      </c>
      <c r="I18" s="385"/>
      <c r="J18" s="385"/>
      <c r="K18" s="153">
        <v>5</v>
      </c>
      <c r="L18" s="153">
        <v>9</v>
      </c>
      <c r="M18" s="154" t="str">
        <f>IFERROR(VLOOKUP(#REF!,#REF!,2,FALSE),"-")</f>
        <v>-</v>
      </c>
      <c r="N18" s="385"/>
      <c r="O18" s="385"/>
      <c r="P18" s="385"/>
      <c r="Q18" s="411"/>
      <c r="R18" s="411"/>
      <c r="S18" s="385"/>
      <c r="T18" s="385"/>
    </row>
    <row r="19" spans="1:20" s="145" customFormat="1">
      <c r="A19" s="385" t="s">
        <v>5565</v>
      </c>
      <c r="B19" s="385" t="s">
        <v>382</v>
      </c>
      <c r="C19" s="389"/>
      <c r="D19" s="385">
        <v>1.1000000000000001</v>
      </c>
      <c r="E19" s="386" t="s">
        <v>5550</v>
      </c>
      <c r="F19" s="152" t="s">
        <v>383</v>
      </c>
      <c r="G19" s="153" t="s">
        <v>384</v>
      </c>
      <c r="H19" s="152" t="s">
        <v>385</v>
      </c>
      <c r="I19" s="385" t="s">
        <v>386</v>
      </c>
      <c r="J19" s="385">
        <v>3</v>
      </c>
      <c r="K19" s="153" t="s">
        <v>388</v>
      </c>
      <c r="L19" s="153" t="s">
        <v>5551</v>
      </c>
      <c r="M19" s="154" t="str">
        <f>IFERROR(VLOOKUP(#REF!,#REF!,2,FALSE),"-")</f>
        <v>-</v>
      </c>
      <c r="N19" s="385" t="s">
        <v>386</v>
      </c>
      <c r="O19" s="385">
        <v>3</v>
      </c>
      <c r="P19" s="385">
        <v>100</v>
      </c>
      <c r="Q19" s="409">
        <v>0.16</v>
      </c>
      <c r="R19" s="409" t="s">
        <v>6113</v>
      </c>
      <c r="S19" s="385">
        <v>2929</v>
      </c>
      <c r="T19" s="385">
        <v>1</v>
      </c>
    </row>
    <row r="20" spans="1:20" s="145" customFormat="1">
      <c r="A20" s="385"/>
      <c r="B20" s="385"/>
      <c r="C20" s="394"/>
      <c r="D20" s="385"/>
      <c r="E20" s="385"/>
      <c r="F20" s="152" t="s">
        <v>5552</v>
      </c>
      <c r="G20" s="153" t="s">
        <v>384</v>
      </c>
      <c r="H20" s="152" t="s">
        <v>5566</v>
      </c>
      <c r="I20" s="385"/>
      <c r="J20" s="385"/>
      <c r="K20" s="155" t="s">
        <v>391</v>
      </c>
      <c r="L20" s="155" t="s">
        <v>391</v>
      </c>
      <c r="M20" s="154" t="str">
        <f>IFERROR(VLOOKUP(#REF!,#REF!,2,FALSE),"-")</f>
        <v>-</v>
      </c>
      <c r="N20" s="385"/>
      <c r="O20" s="385"/>
      <c r="P20" s="385"/>
      <c r="Q20" s="410"/>
      <c r="R20" s="410"/>
      <c r="S20" s="385"/>
      <c r="T20" s="385"/>
    </row>
    <row r="21" spans="1:20" s="145" customFormat="1">
      <c r="A21" s="385"/>
      <c r="B21" s="385"/>
      <c r="C21" s="390"/>
      <c r="D21" s="385"/>
      <c r="E21" s="385"/>
      <c r="F21" s="152" t="s">
        <v>5554</v>
      </c>
      <c r="G21" s="153" t="s">
        <v>384</v>
      </c>
      <c r="H21" s="152" t="s">
        <v>5567</v>
      </c>
      <c r="I21" s="385"/>
      <c r="J21" s="385"/>
      <c r="K21" s="153">
        <v>5</v>
      </c>
      <c r="L21" s="153">
        <v>6</v>
      </c>
      <c r="M21" s="154" t="str">
        <f>IFERROR(VLOOKUP(#REF!,#REF!,2,FALSE),"-")</f>
        <v>-</v>
      </c>
      <c r="N21" s="385"/>
      <c r="O21" s="385"/>
      <c r="P21" s="385"/>
      <c r="Q21" s="411"/>
      <c r="R21" s="411"/>
      <c r="S21" s="385"/>
      <c r="T21" s="385"/>
    </row>
    <row r="22" spans="1:20" s="145" customFormat="1">
      <c r="A22" s="385" t="s">
        <v>5568</v>
      </c>
      <c r="B22" s="385" t="s">
        <v>382</v>
      </c>
      <c r="C22" s="389"/>
      <c r="D22" s="385">
        <v>1.1000000000000001</v>
      </c>
      <c r="E22" s="386" t="s">
        <v>5550</v>
      </c>
      <c r="F22" s="152" t="s">
        <v>383</v>
      </c>
      <c r="G22" s="153" t="s">
        <v>384</v>
      </c>
      <c r="H22" s="152" t="s">
        <v>385</v>
      </c>
      <c r="I22" s="385" t="s">
        <v>386</v>
      </c>
      <c r="J22" s="385">
        <v>3</v>
      </c>
      <c r="K22" s="153" t="s">
        <v>388</v>
      </c>
      <c r="L22" s="153" t="s">
        <v>5551</v>
      </c>
      <c r="M22" s="154" t="str">
        <f>IFERROR(VLOOKUP(#REF!,#REF!,2,FALSE),"-")</f>
        <v>-</v>
      </c>
      <c r="N22" s="385" t="s">
        <v>386</v>
      </c>
      <c r="O22" s="385">
        <v>3</v>
      </c>
      <c r="P22" s="385">
        <v>100</v>
      </c>
      <c r="Q22" s="405">
        <v>0.16</v>
      </c>
      <c r="R22" s="405" t="s">
        <v>459</v>
      </c>
      <c r="S22" s="385">
        <v>2929</v>
      </c>
      <c r="T22" s="385">
        <v>1</v>
      </c>
    </row>
    <row r="23" spans="1:20" s="145" customFormat="1">
      <c r="A23" s="385"/>
      <c r="B23" s="385"/>
      <c r="C23" s="390"/>
      <c r="D23" s="385"/>
      <c r="E23" s="385"/>
      <c r="F23" s="152" t="s">
        <v>5554</v>
      </c>
      <c r="G23" s="153" t="s">
        <v>384</v>
      </c>
      <c r="H23" s="152" t="s">
        <v>5569</v>
      </c>
      <c r="I23" s="385"/>
      <c r="J23" s="385"/>
      <c r="K23" s="153">
        <v>5</v>
      </c>
      <c r="L23" s="153">
        <v>9</v>
      </c>
      <c r="M23" s="154" t="str">
        <f>IFERROR(VLOOKUP(#REF!,#REF!,2,FALSE),"-")</f>
        <v>-</v>
      </c>
      <c r="N23" s="385"/>
      <c r="O23" s="385"/>
      <c r="P23" s="385"/>
      <c r="Q23" s="405"/>
      <c r="R23" s="405"/>
      <c r="S23" s="385"/>
      <c r="T23" s="385"/>
    </row>
    <row r="24" spans="1:20" s="145" customFormat="1">
      <c r="A24" s="385" t="s">
        <v>5570</v>
      </c>
      <c r="B24" s="385" t="s">
        <v>382</v>
      </c>
      <c r="C24" s="389"/>
      <c r="D24" s="385">
        <v>1.1000000000000001</v>
      </c>
      <c r="E24" s="386" t="s">
        <v>5550</v>
      </c>
      <c r="F24" s="152" t="s">
        <v>383</v>
      </c>
      <c r="G24" s="153" t="s">
        <v>384</v>
      </c>
      <c r="H24" s="152" t="s">
        <v>385</v>
      </c>
      <c r="I24" s="385" t="s">
        <v>386</v>
      </c>
      <c r="J24" s="385">
        <v>3</v>
      </c>
      <c r="K24" s="153" t="s">
        <v>388</v>
      </c>
      <c r="L24" s="153" t="s">
        <v>5571</v>
      </c>
      <c r="M24" s="154" t="str">
        <f>IFERROR(VLOOKUP(#REF!,#REF!,2,FALSE),"-")</f>
        <v>-</v>
      </c>
      <c r="N24" s="385" t="s">
        <v>386</v>
      </c>
      <c r="O24" s="385">
        <v>3</v>
      </c>
      <c r="P24" s="385">
        <v>100</v>
      </c>
      <c r="Q24" s="409">
        <v>0.25</v>
      </c>
      <c r="R24" s="409" t="s">
        <v>6113</v>
      </c>
      <c r="S24" s="385">
        <v>2929</v>
      </c>
      <c r="T24" s="385">
        <v>1</v>
      </c>
    </row>
    <row r="25" spans="1:20" s="145" customFormat="1">
      <c r="A25" s="385"/>
      <c r="B25" s="385"/>
      <c r="C25" s="394"/>
      <c r="D25" s="385"/>
      <c r="E25" s="385"/>
      <c r="F25" s="152" t="s">
        <v>5552</v>
      </c>
      <c r="G25" s="153" t="s">
        <v>384</v>
      </c>
      <c r="H25" s="152" t="s">
        <v>5553</v>
      </c>
      <c r="I25" s="385"/>
      <c r="J25" s="385"/>
      <c r="K25" s="155" t="s">
        <v>391</v>
      </c>
      <c r="L25" s="155" t="s">
        <v>391</v>
      </c>
      <c r="M25" s="154" t="str">
        <f>IFERROR(VLOOKUP(#REF!,#REF!,2,FALSE),"-")</f>
        <v>-</v>
      </c>
      <c r="N25" s="385"/>
      <c r="O25" s="385"/>
      <c r="P25" s="385"/>
      <c r="Q25" s="410"/>
      <c r="R25" s="410"/>
      <c r="S25" s="385"/>
      <c r="T25" s="385"/>
    </row>
    <row r="26" spans="1:20" s="145" customFormat="1">
      <c r="A26" s="385"/>
      <c r="B26" s="385"/>
      <c r="C26" s="390"/>
      <c r="D26" s="385"/>
      <c r="E26" s="385"/>
      <c r="F26" s="152" t="s">
        <v>5554</v>
      </c>
      <c r="G26" s="153" t="s">
        <v>384</v>
      </c>
      <c r="H26" s="152" t="s">
        <v>5555</v>
      </c>
      <c r="I26" s="385"/>
      <c r="J26" s="385"/>
      <c r="K26" s="153">
        <v>5</v>
      </c>
      <c r="L26" s="153" t="s">
        <v>5556</v>
      </c>
      <c r="M26" s="154" t="str">
        <f>IFERROR(VLOOKUP(#REF!,#REF!,2,FALSE),"-")</f>
        <v>-</v>
      </c>
      <c r="N26" s="385"/>
      <c r="O26" s="385"/>
      <c r="P26" s="385"/>
      <c r="Q26" s="411"/>
      <c r="R26" s="411"/>
      <c r="S26" s="385"/>
      <c r="T26" s="385"/>
    </row>
    <row r="27" spans="1:20" s="145" customFormat="1">
      <c r="A27" s="385" t="s">
        <v>5572</v>
      </c>
      <c r="B27" s="385" t="s">
        <v>382</v>
      </c>
      <c r="C27" s="389"/>
      <c r="D27" s="385">
        <v>1.1000000000000001</v>
      </c>
      <c r="E27" s="386" t="s">
        <v>5550</v>
      </c>
      <c r="F27" s="152" t="s">
        <v>383</v>
      </c>
      <c r="G27" s="153" t="s">
        <v>384</v>
      </c>
      <c r="H27" s="152" t="s">
        <v>385</v>
      </c>
      <c r="I27" s="385" t="s">
        <v>386</v>
      </c>
      <c r="J27" s="385">
        <v>3</v>
      </c>
      <c r="K27" s="153" t="s">
        <v>388</v>
      </c>
      <c r="L27" s="153" t="s">
        <v>5571</v>
      </c>
      <c r="M27" s="154" t="str">
        <f>IFERROR(VLOOKUP(#REF!,#REF!,2,FALSE),"-")</f>
        <v>-</v>
      </c>
      <c r="N27" s="385" t="s">
        <v>386</v>
      </c>
      <c r="O27" s="385">
        <v>3</v>
      </c>
      <c r="P27" s="385">
        <v>100</v>
      </c>
      <c r="Q27" s="409">
        <v>0.25</v>
      </c>
      <c r="R27" s="409" t="s">
        <v>6113</v>
      </c>
      <c r="S27" s="385">
        <v>2929</v>
      </c>
      <c r="T27" s="385">
        <v>1</v>
      </c>
    </row>
    <row r="28" spans="1:20" s="145" customFormat="1">
      <c r="A28" s="385"/>
      <c r="B28" s="385"/>
      <c r="C28" s="394"/>
      <c r="D28" s="385"/>
      <c r="E28" s="385"/>
      <c r="F28" s="152" t="s">
        <v>5552</v>
      </c>
      <c r="G28" s="153" t="s">
        <v>384</v>
      </c>
      <c r="H28" s="152" t="s">
        <v>5553</v>
      </c>
      <c r="I28" s="385"/>
      <c r="J28" s="385"/>
      <c r="K28" s="155" t="s">
        <v>391</v>
      </c>
      <c r="L28" s="155" t="s">
        <v>391</v>
      </c>
      <c r="M28" s="154" t="str">
        <f>IFERROR(VLOOKUP(#REF!,#REF!,2,FALSE),"-")</f>
        <v>-</v>
      </c>
      <c r="N28" s="385"/>
      <c r="O28" s="385"/>
      <c r="P28" s="385"/>
      <c r="Q28" s="410"/>
      <c r="R28" s="410"/>
      <c r="S28" s="385"/>
      <c r="T28" s="385"/>
    </row>
    <row r="29" spans="1:20" s="145" customFormat="1">
      <c r="A29" s="385"/>
      <c r="B29" s="385"/>
      <c r="C29" s="390"/>
      <c r="D29" s="385"/>
      <c r="E29" s="385"/>
      <c r="F29" s="152" t="s">
        <v>5554</v>
      </c>
      <c r="G29" s="153" t="s">
        <v>384</v>
      </c>
      <c r="H29" s="152" t="s">
        <v>5558</v>
      </c>
      <c r="I29" s="385"/>
      <c r="J29" s="385"/>
      <c r="K29" s="153">
        <v>5</v>
      </c>
      <c r="L29" s="153">
        <v>9</v>
      </c>
      <c r="M29" s="154" t="str">
        <f>IFERROR(VLOOKUP(#REF!,#REF!,2,FALSE),"-")</f>
        <v>-</v>
      </c>
      <c r="N29" s="385"/>
      <c r="O29" s="385"/>
      <c r="P29" s="385"/>
      <c r="Q29" s="411"/>
      <c r="R29" s="411"/>
      <c r="S29" s="385"/>
      <c r="T29" s="385"/>
    </row>
    <row r="30" spans="1:20" s="145" customFormat="1">
      <c r="A30" s="385" t="s">
        <v>5573</v>
      </c>
      <c r="B30" s="385" t="s">
        <v>382</v>
      </c>
      <c r="C30" s="389"/>
      <c r="D30" s="385">
        <v>1.1000000000000001</v>
      </c>
      <c r="E30" s="386" t="s">
        <v>5550</v>
      </c>
      <c r="F30" s="152" t="s">
        <v>383</v>
      </c>
      <c r="G30" s="153" t="s">
        <v>384</v>
      </c>
      <c r="H30" s="152" t="s">
        <v>385</v>
      </c>
      <c r="I30" s="385" t="s">
        <v>386</v>
      </c>
      <c r="J30" s="385">
        <v>3</v>
      </c>
      <c r="K30" s="153" t="s">
        <v>388</v>
      </c>
      <c r="L30" s="153" t="s">
        <v>5571</v>
      </c>
      <c r="M30" s="154" t="str">
        <f>IFERROR(VLOOKUP(#REF!,#REF!,2,FALSE),"-")</f>
        <v>-</v>
      </c>
      <c r="N30" s="385" t="s">
        <v>386</v>
      </c>
      <c r="O30" s="385">
        <v>3</v>
      </c>
      <c r="P30" s="385">
        <v>100</v>
      </c>
      <c r="Q30" s="409">
        <v>0.25</v>
      </c>
      <c r="R30" s="409" t="s">
        <v>6113</v>
      </c>
      <c r="S30" s="385">
        <v>2929</v>
      </c>
      <c r="T30" s="385">
        <v>1</v>
      </c>
    </row>
    <row r="31" spans="1:20" s="145" customFormat="1">
      <c r="A31" s="385"/>
      <c r="B31" s="385"/>
      <c r="C31" s="394"/>
      <c r="D31" s="385"/>
      <c r="E31" s="385"/>
      <c r="F31" s="152" t="s">
        <v>5552</v>
      </c>
      <c r="G31" s="153" t="s">
        <v>384</v>
      </c>
      <c r="H31" s="152" t="s">
        <v>5560</v>
      </c>
      <c r="I31" s="385"/>
      <c r="J31" s="385"/>
      <c r="K31" s="155" t="s">
        <v>391</v>
      </c>
      <c r="L31" s="155" t="s">
        <v>391</v>
      </c>
      <c r="M31" s="154" t="str">
        <f>IFERROR(VLOOKUP(#REF!,#REF!,2,FALSE),"-")</f>
        <v>-</v>
      </c>
      <c r="N31" s="385"/>
      <c r="O31" s="385"/>
      <c r="P31" s="385"/>
      <c r="Q31" s="410"/>
      <c r="R31" s="410"/>
      <c r="S31" s="385"/>
      <c r="T31" s="385"/>
    </row>
    <row r="32" spans="1:20" s="145" customFormat="1">
      <c r="A32" s="385"/>
      <c r="B32" s="385"/>
      <c r="C32" s="390"/>
      <c r="D32" s="385"/>
      <c r="E32" s="385"/>
      <c r="F32" s="152" t="s">
        <v>5554</v>
      </c>
      <c r="G32" s="153" t="s">
        <v>384</v>
      </c>
      <c r="H32" s="152" t="s">
        <v>5561</v>
      </c>
      <c r="I32" s="385"/>
      <c r="J32" s="385"/>
      <c r="K32" s="153">
        <v>5</v>
      </c>
      <c r="L32" s="153">
        <v>9</v>
      </c>
      <c r="M32" s="154" t="str">
        <f>IFERROR(VLOOKUP(#REF!,#REF!,2,FALSE),"-")</f>
        <v>-</v>
      </c>
      <c r="N32" s="385"/>
      <c r="O32" s="385"/>
      <c r="P32" s="385"/>
      <c r="Q32" s="411"/>
      <c r="R32" s="411"/>
      <c r="S32" s="385"/>
      <c r="T32" s="385"/>
    </row>
    <row r="33" spans="1:20" s="145" customFormat="1">
      <c r="A33" s="385" t="s">
        <v>5574</v>
      </c>
      <c r="B33" s="385" t="s">
        <v>382</v>
      </c>
      <c r="C33" s="389"/>
      <c r="D33" s="385">
        <v>1.1000000000000001</v>
      </c>
      <c r="E33" s="386" t="s">
        <v>5550</v>
      </c>
      <c r="F33" s="152" t="s">
        <v>383</v>
      </c>
      <c r="G33" s="153" t="s">
        <v>384</v>
      </c>
      <c r="H33" s="152" t="s">
        <v>385</v>
      </c>
      <c r="I33" s="385" t="s">
        <v>386</v>
      </c>
      <c r="J33" s="385">
        <v>3</v>
      </c>
      <c r="K33" s="153" t="s">
        <v>388</v>
      </c>
      <c r="L33" s="153" t="s">
        <v>5571</v>
      </c>
      <c r="M33" s="154" t="str">
        <f>IFERROR(VLOOKUP(#REF!,#REF!,2,FALSE),"-")</f>
        <v>-</v>
      </c>
      <c r="N33" s="385" t="s">
        <v>386</v>
      </c>
      <c r="O33" s="385">
        <v>3</v>
      </c>
      <c r="P33" s="385">
        <v>100</v>
      </c>
      <c r="Q33" s="409">
        <v>0.25</v>
      </c>
      <c r="R33" s="409" t="s">
        <v>6113</v>
      </c>
      <c r="S33" s="385">
        <v>2929</v>
      </c>
      <c r="T33" s="385">
        <v>1</v>
      </c>
    </row>
    <row r="34" spans="1:20" s="145" customFormat="1">
      <c r="A34" s="385"/>
      <c r="B34" s="385"/>
      <c r="C34" s="394"/>
      <c r="D34" s="385"/>
      <c r="E34" s="385"/>
      <c r="F34" s="152" t="s">
        <v>5552</v>
      </c>
      <c r="G34" s="153" t="s">
        <v>384</v>
      </c>
      <c r="H34" s="152" t="s">
        <v>5563</v>
      </c>
      <c r="I34" s="385"/>
      <c r="J34" s="385"/>
      <c r="K34" s="155" t="s">
        <v>391</v>
      </c>
      <c r="L34" s="155" t="s">
        <v>391</v>
      </c>
      <c r="M34" s="154" t="str">
        <f>IFERROR(VLOOKUP(#REF!,#REF!,2,FALSE),"-")</f>
        <v>-</v>
      </c>
      <c r="N34" s="385"/>
      <c r="O34" s="385"/>
      <c r="P34" s="385"/>
      <c r="Q34" s="410"/>
      <c r="R34" s="410"/>
      <c r="S34" s="385"/>
      <c r="T34" s="385"/>
    </row>
    <row r="35" spans="1:20" s="145" customFormat="1">
      <c r="A35" s="385"/>
      <c r="B35" s="385"/>
      <c r="C35" s="390"/>
      <c r="D35" s="385"/>
      <c r="E35" s="385"/>
      <c r="F35" s="152" t="s">
        <v>5554</v>
      </c>
      <c r="G35" s="153" t="s">
        <v>384</v>
      </c>
      <c r="H35" s="152" t="s">
        <v>5564</v>
      </c>
      <c r="I35" s="385"/>
      <c r="J35" s="385"/>
      <c r="K35" s="153">
        <v>5</v>
      </c>
      <c r="L35" s="153">
        <v>9</v>
      </c>
      <c r="M35" s="154" t="str">
        <f>IFERROR(VLOOKUP(#REF!,#REF!,2,FALSE),"-")</f>
        <v>-</v>
      </c>
      <c r="N35" s="385"/>
      <c r="O35" s="385"/>
      <c r="P35" s="385"/>
      <c r="Q35" s="411"/>
      <c r="R35" s="411"/>
      <c r="S35" s="385"/>
      <c r="T35" s="385"/>
    </row>
    <row r="36" spans="1:20" s="145" customFormat="1">
      <c r="A36" s="385" t="s">
        <v>5575</v>
      </c>
      <c r="B36" s="385" t="s">
        <v>382</v>
      </c>
      <c r="C36" s="389"/>
      <c r="D36" s="385">
        <v>1.1000000000000001</v>
      </c>
      <c r="E36" s="386" t="s">
        <v>5550</v>
      </c>
      <c r="F36" s="152" t="s">
        <v>383</v>
      </c>
      <c r="G36" s="153" t="s">
        <v>384</v>
      </c>
      <c r="H36" s="152" t="s">
        <v>385</v>
      </c>
      <c r="I36" s="385" t="s">
        <v>386</v>
      </c>
      <c r="J36" s="385">
        <v>3</v>
      </c>
      <c r="K36" s="153" t="s">
        <v>388</v>
      </c>
      <c r="L36" s="153" t="s">
        <v>5571</v>
      </c>
      <c r="M36" s="154" t="str">
        <f>IFERROR(VLOOKUP(#REF!,#REF!,2,FALSE),"-")</f>
        <v>-</v>
      </c>
      <c r="N36" s="385" t="s">
        <v>386</v>
      </c>
      <c r="O36" s="385">
        <v>3</v>
      </c>
      <c r="P36" s="385">
        <v>100</v>
      </c>
      <c r="Q36" s="409">
        <v>0.25</v>
      </c>
      <c r="R36" s="409" t="s">
        <v>6113</v>
      </c>
      <c r="S36" s="385">
        <v>2929</v>
      </c>
      <c r="T36" s="385">
        <v>1</v>
      </c>
    </row>
    <row r="37" spans="1:20" s="145" customFormat="1">
      <c r="A37" s="385"/>
      <c r="B37" s="385"/>
      <c r="C37" s="394"/>
      <c r="D37" s="385"/>
      <c r="E37" s="385"/>
      <c r="F37" s="152" t="s">
        <v>5552</v>
      </c>
      <c r="G37" s="153" t="s">
        <v>384</v>
      </c>
      <c r="H37" s="152" t="s">
        <v>5566</v>
      </c>
      <c r="I37" s="385"/>
      <c r="J37" s="385"/>
      <c r="K37" s="155" t="s">
        <v>391</v>
      </c>
      <c r="L37" s="155" t="s">
        <v>391</v>
      </c>
      <c r="M37" s="154" t="str">
        <f>IFERROR(VLOOKUP(#REF!,#REF!,2,FALSE),"-")</f>
        <v>-</v>
      </c>
      <c r="N37" s="385"/>
      <c r="O37" s="385"/>
      <c r="P37" s="385"/>
      <c r="Q37" s="410"/>
      <c r="R37" s="410"/>
      <c r="S37" s="385"/>
      <c r="T37" s="385"/>
    </row>
    <row r="38" spans="1:20" s="145" customFormat="1">
      <c r="A38" s="385"/>
      <c r="B38" s="385"/>
      <c r="C38" s="390"/>
      <c r="D38" s="385"/>
      <c r="E38" s="385"/>
      <c r="F38" s="152" t="s">
        <v>5554</v>
      </c>
      <c r="G38" s="153" t="s">
        <v>384</v>
      </c>
      <c r="H38" s="152" t="s">
        <v>5567</v>
      </c>
      <c r="I38" s="385"/>
      <c r="J38" s="385"/>
      <c r="K38" s="153">
        <v>5</v>
      </c>
      <c r="L38" s="153">
        <v>6</v>
      </c>
      <c r="M38" s="154" t="str">
        <f>IFERROR(VLOOKUP(#REF!,#REF!,2,FALSE),"-")</f>
        <v>-</v>
      </c>
      <c r="N38" s="385"/>
      <c r="O38" s="385"/>
      <c r="P38" s="385"/>
      <c r="Q38" s="411"/>
      <c r="R38" s="411"/>
      <c r="S38" s="385"/>
      <c r="T38" s="385"/>
    </row>
    <row r="39" spans="1:20" s="145" customFormat="1">
      <c r="A39" s="385" t="s">
        <v>5576</v>
      </c>
      <c r="B39" s="385" t="s">
        <v>382</v>
      </c>
      <c r="C39" s="389"/>
      <c r="D39" s="385">
        <v>1.1000000000000001</v>
      </c>
      <c r="E39" s="386" t="s">
        <v>5550</v>
      </c>
      <c r="F39" s="152" t="s">
        <v>383</v>
      </c>
      <c r="G39" s="153" t="s">
        <v>384</v>
      </c>
      <c r="H39" s="152" t="s">
        <v>385</v>
      </c>
      <c r="I39" s="385" t="s">
        <v>386</v>
      </c>
      <c r="J39" s="385">
        <v>3</v>
      </c>
      <c r="K39" s="153" t="s">
        <v>388</v>
      </c>
      <c r="L39" s="153" t="s">
        <v>5571</v>
      </c>
      <c r="M39" s="154" t="str">
        <f>IFERROR(VLOOKUP(#REF!,#REF!,2,FALSE),"-")</f>
        <v>-</v>
      </c>
      <c r="N39" s="385" t="s">
        <v>386</v>
      </c>
      <c r="O39" s="385">
        <v>3</v>
      </c>
      <c r="P39" s="385">
        <v>100</v>
      </c>
      <c r="Q39" s="405">
        <v>0.25</v>
      </c>
      <c r="R39" s="405" t="s">
        <v>459</v>
      </c>
      <c r="S39" s="385">
        <v>2929</v>
      </c>
      <c r="T39" s="385">
        <v>1</v>
      </c>
    </row>
    <row r="40" spans="1:20" s="145" customFormat="1">
      <c r="A40" s="385"/>
      <c r="B40" s="385"/>
      <c r="C40" s="390"/>
      <c r="D40" s="385"/>
      <c r="E40" s="385"/>
      <c r="F40" s="152" t="s">
        <v>5554</v>
      </c>
      <c r="G40" s="153" t="s">
        <v>384</v>
      </c>
      <c r="H40" s="152" t="s">
        <v>5569</v>
      </c>
      <c r="I40" s="385"/>
      <c r="J40" s="385"/>
      <c r="K40" s="153">
        <v>5</v>
      </c>
      <c r="L40" s="153">
        <v>9</v>
      </c>
      <c r="M40" s="154" t="str">
        <f>IFERROR(VLOOKUP(#REF!,#REF!,2,FALSE),"-")</f>
        <v>-</v>
      </c>
      <c r="N40" s="385"/>
      <c r="O40" s="385"/>
      <c r="P40" s="385"/>
      <c r="Q40" s="405"/>
      <c r="R40" s="405"/>
      <c r="S40" s="385"/>
      <c r="T40" s="385"/>
    </row>
    <row r="41" spans="1:20" s="145" customFormat="1">
      <c r="A41" s="406" t="s">
        <v>5577</v>
      </c>
      <c r="B41" s="401" t="s">
        <v>382</v>
      </c>
      <c r="C41" s="402"/>
      <c r="D41" s="385">
        <v>1.1000000000000001</v>
      </c>
      <c r="E41" s="386" t="s">
        <v>5550</v>
      </c>
      <c r="F41" s="152" t="s">
        <v>383</v>
      </c>
      <c r="G41" s="153" t="s">
        <v>384</v>
      </c>
      <c r="H41" s="152" t="s">
        <v>385</v>
      </c>
      <c r="I41" s="386">
        <v>240</v>
      </c>
      <c r="J41" s="386">
        <v>3</v>
      </c>
      <c r="K41" s="153" t="s">
        <v>388</v>
      </c>
      <c r="L41" s="153" t="s">
        <v>5578</v>
      </c>
      <c r="M41" s="154" t="str">
        <f>IFERROR(VLOOKUP(#REF!,#REF!,2,FALSE),"-")</f>
        <v>-</v>
      </c>
      <c r="N41" s="386">
        <v>240</v>
      </c>
      <c r="O41" s="386">
        <v>3</v>
      </c>
      <c r="P41" s="386">
        <v>100</v>
      </c>
      <c r="Q41" s="409">
        <v>0.4</v>
      </c>
      <c r="R41" s="409" t="s">
        <v>6113</v>
      </c>
      <c r="S41" s="386">
        <v>2929</v>
      </c>
      <c r="T41" s="386">
        <v>1</v>
      </c>
    </row>
    <row r="42" spans="1:20" s="145" customFormat="1">
      <c r="A42" s="407"/>
      <c r="B42" s="386"/>
      <c r="C42" s="404"/>
      <c r="D42" s="385"/>
      <c r="E42" s="386"/>
      <c r="F42" s="152" t="s">
        <v>5552</v>
      </c>
      <c r="G42" s="153" t="s">
        <v>384</v>
      </c>
      <c r="H42" s="152" t="s">
        <v>5553</v>
      </c>
      <c r="I42" s="386"/>
      <c r="J42" s="386"/>
      <c r="K42" s="155" t="s">
        <v>391</v>
      </c>
      <c r="L42" s="155" t="s">
        <v>391</v>
      </c>
      <c r="M42" s="154" t="str">
        <f>IFERROR(VLOOKUP(#REF!,#REF!,2,FALSE),"-")</f>
        <v>-</v>
      </c>
      <c r="N42" s="386"/>
      <c r="O42" s="386"/>
      <c r="P42" s="386"/>
      <c r="Q42" s="410"/>
      <c r="R42" s="410"/>
      <c r="S42" s="386"/>
      <c r="T42" s="386"/>
    </row>
    <row r="43" spans="1:20" s="145" customFormat="1">
      <c r="A43" s="408"/>
      <c r="B43" s="386"/>
      <c r="C43" s="403"/>
      <c r="D43" s="385"/>
      <c r="E43" s="386"/>
      <c r="F43" s="152" t="s">
        <v>5554</v>
      </c>
      <c r="G43" s="153" t="s">
        <v>384</v>
      </c>
      <c r="H43" s="152" t="s">
        <v>5555</v>
      </c>
      <c r="I43" s="386"/>
      <c r="J43" s="386"/>
      <c r="K43" s="153">
        <v>5</v>
      </c>
      <c r="L43" s="153" t="s">
        <v>5556</v>
      </c>
      <c r="M43" s="154" t="str">
        <f>IFERROR(VLOOKUP(#REF!,#REF!,2,FALSE),"-")</f>
        <v>-</v>
      </c>
      <c r="N43" s="386"/>
      <c r="O43" s="386"/>
      <c r="P43" s="386"/>
      <c r="Q43" s="411"/>
      <c r="R43" s="411"/>
      <c r="S43" s="386"/>
      <c r="T43" s="386"/>
    </row>
    <row r="44" spans="1:20" s="145" customFormat="1">
      <c r="A44" s="406" t="s">
        <v>5579</v>
      </c>
      <c r="B44" s="401" t="s">
        <v>382</v>
      </c>
      <c r="C44" s="402"/>
      <c r="D44" s="385">
        <v>1.1000000000000001</v>
      </c>
      <c r="E44" s="386" t="s">
        <v>5550</v>
      </c>
      <c r="F44" s="152" t="s">
        <v>383</v>
      </c>
      <c r="G44" s="153" t="s">
        <v>384</v>
      </c>
      <c r="H44" s="152" t="s">
        <v>385</v>
      </c>
      <c r="I44" s="386">
        <v>240</v>
      </c>
      <c r="J44" s="386">
        <v>3</v>
      </c>
      <c r="K44" s="153" t="s">
        <v>388</v>
      </c>
      <c r="L44" s="153" t="s">
        <v>5578</v>
      </c>
      <c r="M44" s="154" t="str">
        <f>IFERROR(VLOOKUP(#REF!,#REF!,2,FALSE),"-")</f>
        <v>-</v>
      </c>
      <c r="N44" s="386">
        <v>240</v>
      </c>
      <c r="O44" s="386">
        <v>3</v>
      </c>
      <c r="P44" s="386">
        <v>100</v>
      </c>
      <c r="Q44" s="409">
        <v>0.4</v>
      </c>
      <c r="R44" s="409" t="s">
        <v>6113</v>
      </c>
      <c r="S44" s="386">
        <v>2929</v>
      </c>
      <c r="T44" s="386">
        <v>1</v>
      </c>
    </row>
    <row r="45" spans="1:20" s="145" customFormat="1">
      <c r="A45" s="407"/>
      <c r="B45" s="386"/>
      <c r="C45" s="404"/>
      <c r="D45" s="385"/>
      <c r="E45" s="386"/>
      <c r="F45" s="152" t="s">
        <v>5552</v>
      </c>
      <c r="G45" s="153" t="s">
        <v>384</v>
      </c>
      <c r="H45" s="152" t="s">
        <v>5553</v>
      </c>
      <c r="I45" s="386"/>
      <c r="J45" s="386"/>
      <c r="K45" s="155" t="s">
        <v>391</v>
      </c>
      <c r="L45" s="155" t="s">
        <v>391</v>
      </c>
      <c r="M45" s="154" t="str">
        <f>IFERROR(VLOOKUP(#REF!,#REF!,2,FALSE),"-")</f>
        <v>-</v>
      </c>
      <c r="N45" s="386"/>
      <c r="O45" s="386"/>
      <c r="P45" s="386"/>
      <c r="Q45" s="410"/>
      <c r="R45" s="410"/>
      <c r="S45" s="386"/>
      <c r="T45" s="386"/>
    </row>
    <row r="46" spans="1:20" s="145" customFormat="1">
      <c r="A46" s="408"/>
      <c r="B46" s="386"/>
      <c r="C46" s="403"/>
      <c r="D46" s="385"/>
      <c r="E46" s="386"/>
      <c r="F46" s="152" t="s">
        <v>5554</v>
      </c>
      <c r="G46" s="153" t="s">
        <v>384</v>
      </c>
      <c r="H46" s="152" t="s">
        <v>5558</v>
      </c>
      <c r="I46" s="386"/>
      <c r="J46" s="386"/>
      <c r="K46" s="153">
        <v>5</v>
      </c>
      <c r="L46" s="153">
        <v>9</v>
      </c>
      <c r="M46" s="154" t="str">
        <f>IFERROR(VLOOKUP(#REF!,#REF!,2,FALSE),"-")</f>
        <v>-</v>
      </c>
      <c r="N46" s="386"/>
      <c r="O46" s="386"/>
      <c r="P46" s="386"/>
      <c r="Q46" s="411"/>
      <c r="R46" s="411"/>
      <c r="S46" s="386"/>
      <c r="T46" s="386"/>
    </row>
    <row r="47" spans="1:20" s="145" customFormat="1">
      <c r="A47" s="406" t="s">
        <v>5580</v>
      </c>
      <c r="B47" s="401" t="s">
        <v>382</v>
      </c>
      <c r="C47" s="402"/>
      <c r="D47" s="385">
        <v>1.1000000000000001</v>
      </c>
      <c r="E47" s="386" t="s">
        <v>5550</v>
      </c>
      <c r="F47" s="152" t="s">
        <v>383</v>
      </c>
      <c r="G47" s="153" t="s">
        <v>384</v>
      </c>
      <c r="H47" s="152" t="s">
        <v>385</v>
      </c>
      <c r="I47" s="386">
        <v>240</v>
      </c>
      <c r="J47" s="386">
        <v>3</v>
      </c>
      <c r="K47" s="153" t="s">
        <v>388</v>
      </c>
      <c r="L47" s="153" t="s">
        <v>5578</v>
      </c>
      <c r="M47" s="154" t="str">
        <f>IFERROR(VLOOKUP(#REF!,#REF!,2,FALSE),"-")</f>
        <v>-</v>
      </c>
      <c r="N47" s="386">
        <v>240</v>
      </c>
      <c r="O47" s="386">
        <v>3</v>
      </c>
      <c r="P47" s="386">
        <v>100</v>
      </c>
      <c r="Q47" s="409">
        <v>0.4</v>
      </c>
      <c r="R47" s="409" t="s">
        <v>6113</v>
      </c>
      <c r="S47" s="386">
        <v>2929</v>
      </c>
      <c r="T47" s="386">
        <v>1</v>
      </c>
    </row>
    <row r="48" spans="1:20" s="145" customFormat="1">
      <c r="A48" s="407"/>
      <c r="B48" s="386"/>
      <c r="C48" s="404"/>
      <c r="D48" s="385"/>
      <c r="E48" s="386"/>
      <c r="F48" s="152" t="s">
        <v>5552</v>
      </c>
      <c r="G48" s="153" t="s">
        <v>384</v>
      </c>
      <c r="H48" s="152" t="s">
        <v>5560</v>
      </c>
      <c r="I48" s="386"/>
      <c r="J48" s="386"/>
      <c r="K48" s="155" t="s">
        <v>391</v>
      </c>
      <c r="L48" s="155" t="s">
        <v>391</v>
      </c>
      <c r="M48" s="154" t="str">
        <f>IFERROR(VLOOKUP(#REF!,#REF!,2,FALSE),"-")</f>
        <v>-</v>
      </c>
      <c r="N48" s="386"/>
      <c r="O48" s="386"/>
      <c r="P48" s="386"/>
      <c r="Q48" s="410"/>
      <c r="R48" s="410"/>
      <c r="S48" s="386"/>
      <c r="T48" s="386"/>
    </row>
    <row r="49" spans="1:20" s="145" customFormat="1">
      <c r="A49" s="408"/>
      <c r="B49" s="386"/>
      <c r="C49" s="403"/>
      <c r="D49" s="385"/>
      <c r="E49" s="386"/>
      <c r="F49" s="152" t="s">
        <v>5554</v>
      </c>
      <c r="G49" s="153" t="s">
        <v>384</v>
      </c>
      <c r="H49" s="152" t="s">
        <v>5561</v>
      </c>
      <c r="I49" s="386"/>
      <c r="J49" s="386"/>
      <c r="K49" s="153">
        <v>5</v>
      </c>
      <c r="L49" s="153">
        <v>9</v>
      </c>
      <c r="M49" s="154" t="str">
        <f>IFERROR(VLOOKUP(#REF!,#REF!,2,FALSE),"-")</f>
        <v>-</v>
      </c>
      <c r="N49" s="386"/>
      <c r="O49" s="386"/>
      <c r="P49" s="386"/>
      <c r="Q49" s="411"/>
      <c r="R49" s="411"/>
      <c r="S49" s="386"/>
      <c r="T49" s="386"/>
    </row>
    <row r="50" spans="1:20" s="145" customFormat="1">
      <c r="A50" s="406" t="s">
        <v>5581</v>
      </c>
      <c r="B50" s="401" t="s">
        <v>382</v>
      </c>
      <c r="C50" s="402"/>
      <c r="D50" s="385">
        <v>1.1000000000000001</v>
      </c>
      <c r="E50" s="386" t="s">
        <v>5550</v>
      </c>
      <c r="F50" s="152" t="s">
        <v>383</v>
      </c>
      <c r="G50" s="153" t="s">
        <v>384</v>
      </c>
      <c r="H50" s="152" t="s">
        <v>385</v>
      </c>
      <c r="I50" s="386">
        <v>240</v>
      </c>
      <c r="J50" s="386">
        <v>3</v>
      </c>
      <c r="K50" s="153" t="s">
        <v>388</v>
      </c>
      <c r="L50" s="153" t="s">
        <v>5578</v>
      </c>
      <c r="M50" s="154" t="str">
        <f>IFERROR(VLOOKUP(#REF!,#REF!,2,FALSE),"-")</f>
        <v>-</v>
      </c>
      <c r="N50" s="386">
        <v>240</v>
      </c>
      <c r="O50" s="386">
        <v>3</v>
      </c>
      <c r="P50" s="386">
        <v>100</v>
      </c>
      <c r="Q50" s="409">
        <v>0.4</v>
      </c>
      <c r="R50" s="409" t="s">
        <v>6113</v>
      </c>
      <c r="S50" s="386">
        <v>2929</v>
      </c>
      <c r="T50" s="386">
        <v>1</v>
      </c>
    </row>
    <row r="51" spans="1:20" s="145" customFormat="1">
      <c r="A51" s="407"/>
      <c r="B51" s="386"/>
      <c r="C51" s="404"/>
      <c r="D51" s="385"/>
      <c r="E51" s="386"/>
      <c r="F51" s="152" t="s">
        <v>5552</v>
      </c>
      <c r="G51" s="153" t="s">
        <v>384</v>
      </c>
      <c r="H51" s="152" t="s">
        <v>5563</v>
      </c>
      <c r="I51" s="386"/>
      <c r="J51" s="386"/>
      <c r="K51" s="155" t="s">
        <v>391</v>
      </c>
      <c r="L51" s="155" t="s">
        <v>391</v>
      </c>
      <c r="M51" s="154" t="str">
        <f>IFERROR(VLOOKUP(#REF!,#REF!,2,FALSE),"-")</f>
        <v>-</v>
      </c>
      <c r="N51" s="386"/>
      <c r="O51" s="386"/>
      <c r="P51" s="386"/>
      <c r="Q51" s="410"/>
      <c r="R51" s="410"/>
      <c r="S51" s="386"/>
      <c r="T51" s="386"/>
    </row>
    <row r="52" spans="1:20" s="145" customFormat="1">
      <c r="A52" s="408"/>
      <c r="B52" s="386"/>
      <c r="C52" s="403"/>
      <c r="D52" s="385"/>
      <c r="E52" s="386"/>
      <c r="F52" s="152" t="s">
        <v>5554</v>
      </c>
      <c r="G52" s="153" t="s">
        <v>384</v>
      </c>
      <c r="H52" s="152" t="s">
        <v>5564</v>
      </c>
      <c r="I52" s="386"/>
      <c r="J52" s="386"/>
      <c r="K52" s="153">
        <v>5</v>
      </c>
      <c r="L52" s="153">
        <v>9</v>
      </c>
      <c r="M52" s="154" t="str">
        <f>IFERROR(VLOOKUP(#REF!,#REF!,2,FALSE),"-")</f>
        <v>-</v>
      </c>
      <c r="N52" s="386"/>
      <c r="O52" s="386"/>
      <c r="P52" s="386"/>
      <c r="Q52" s="411"/>
      <c r="R52" s="411"/>
      <c r="S52" s="386"/>
      <c r="T52" s="386"/>
    </row>
    <row r="53" spans="1:20" s="145" customFormat="1">
      <c r="A53" s="406" t="s">
        <v>5582</v>
      </c>
      <c r="B53" s="401" t="s">
        <v>382</v>
      </c>
      <c r="C53" s="402"/>
      <c r="D53" s="385">
        <v>1.1000000000000001</v>
      </c>
      <c r="E53" s="386" t="s">
        <v>5550</v>
      </c>
      <c r="F53" s="152" t="s">
        <v>383</v>
      </c>
      <c r="G53" s="153" t="s">
        <v>384</v>
      </c>
      <c r="H53" s="152" t="s">
        <v>385</v>
      </c>
      <c r="I53" s="386">
        <v>240</v>
      </c>
      <c r="J53" s="386">
        <v>3</v>
      </c>
      <c r="K53" s="153" t="s">
        <v>388</v>
      </c>
      <c r="L53" s="153" t="s">
        <v>5578</v>
      </c>
      <c r="M53" s="154" t="str">
        <f>IFERROR(VLOOKUP(#REF!,#REF!,2,FALSE),"-")</f>
        <v>-</v>
      </c>
      <c r="N53" s="386">
        <v>240</v>
      </c>
      <c r="O53" s="386">
        <v>3</v>
      </c>
      <c r="P53" s="386">
        <v>100</v>
      </c>
      <c r="Q53" s="409">
        <v>0.4</v>
      </c>
      <c r="R53" s="409" t="s">
        <v>6113</v>
      </c>
      <c r="S53" s="386">
        <v>2929</v>
      </c>
      <c r="T53" s="386">
        <v>1</v>
      </c>
    </row>
    <row r="54" spans="1:20" s="145" customFormat="1">
      <c r="A54" s="407"/>
      <c r="B54" s="386"/>
      <c r="C54" s="404"/>
      <c r="D54" s="385"/>
      <c r="E54" s="386"/>
      <c r="F54" s="152" t="s">
        <v>5552</v>
      </c>
      <c r="G54" s="153" t="s">
        <v>384</v>
      </c>
      <c r="H54" s="152" t="s">
        <v>5566</v>
      </c>
      <c r="I54" s="386"/>
      <c r="J54" s="386"/>
      <c r="K54" s="155" t="s">
        <v>391</v>
      </c>
      <c r="L54" s="155" t="s">
        <v>391</v>
      </c>
      <c r="M54" s="154" t="str">
        <f>IFERROR(VLOOKUP(#REF!,#REF!,2,FALSE),"-")</f>
        <v>-</v>
      </c>
      <c r="N54" s="386"/>
      <c r="O54" s="386"/>
      <c r="P54" s="386"/>
      <c r="Q54" s="410"/>
      <c r="R54" s="410"/>
      <c r="S54" s="386"/>
      <c r="T54" s="386"/>
    </row>
    <row r="55" spans="1:20" s="145" customFormat="1">
      <c r="A55" s="408"/>
      <c r="B55" s="386"/>
      <c r="C55" s="403"/>
      <c r="D55" s="385"/>
      <c r="E55" s="386"/>
      <c r="F55" s="152" t="s">
        <v>5554</v>
      </c>
      <c r="G55" s="153" t="s">
        <v>384</v>
      </c>
      <c r="H55" s="152" t="s">
        <v>5567</v>
      </c>
      <c r="I55" s="386"/>
      <c r="J55" s="386"/>
      <c r="K55" s="153">
        <v>5</v>
      </c>
      <c r="L55" s="153">
        <v>6</v>
      </c>
      <c r="M55" s="154" t="str">
        <f>IFERROR(VLOOKUP(#REF!,#REF!,2,FALSE),"-")</f>
        <v>-</v>
      </c>
      <c r="N55" s="386"/>
      <c r="O55" s="386"/>
      <c r="P55" s="386"/>
      <c r="Q55" s="411"/>
      <c r="R55" s="411"/>
      <c r="S55" s="386"/>
      <c r="T55" s="386"/>
    </row>
    <row r="56" spans="1:20" s="145" customFormat="1">
      <c r="A56" s="386" t="s">
        <v>5583</v>
      </c>
      <c r="B56" s="401" t="s">
        <v>382</v>
      </c>
      <c r="C56" s="402"/>
      <c r="D56" s="386">
        <v>1.1000000000000001</v>
      </c>
      <c r="E56" s="386" t="s">
        <v>5550</v>
      </c>
      <c r="F56" s="152" t="s">
        <v>383</v>
      </c>
      <c r="G56" s="153" t="s">
        <v>384</v>
      </c>
      <c r="H56" s="152" t="s">
        <v>385</v>
      </c>
      <c r="I56" s="386">
        <v>240</v>
      </c>
      <c r="J56" s="386">
        <v>3</v>
      </c>
      <c r="K56" s="153" t="s">
        <v>388</v>
      </c>
      <c r="L56" s="153" t="s">
        <v>5578</v>
      </c>
      <c r="M56" s="154" t="str">
        <f>IFERROR(VLOOKUP(#REF!,#REF!,2,FALSE),"-")</f>
        <v>-</v>
      </c>
      <c r="N56" s="386">
        <v>240</v>
      </c>
      <c r="O56" s="386">
        <v>3</v>
      </c>
      <c r="P56" s="386">
        <v>100</v>
      </c>
      <c r="Q56" s="405">
        <v>0.4</v>
      </c>
      <c r="R56" s="405" t="s">
        <v>459</v>
      </c>
      <c r="S56" s="386">
        <v>2929</v>
      </c>
      <c r="T56" s="386">
        <v>1</v>
      </c>
    </row>
    <row r="57" spans="1:20" s="145" customFormat="1">
      <c r="A57" s="386"/>
      <c r="B57" s="386"/>
      <c r="C57" s="403"/>
      <c r="D57" s="386"/>
      <c r="E57" s="386"/>
      <c r="F57" s="152" t="s">
        <v>5554</v>
      </c>
      <c r="G57" s="153" t="s">
        <v>384</v>
      </c>
      <c r="H57" s="152" t="s">
        <v>5569</v>
      </c>
      <c r="I57" s="386"/>
      <c r="J57" s="386"/>
      <c r="K57" s="153">
        <v>5</v>
      </c>
      <c r="L57" s="153">
        <v>9</v>
      </c>
      <c r="M57" s="154" t="str">
        <f>IFERROR(VLOOKUP(#REF!,#REF!,2,FALSE),"-")</f>
        <v>-</v>
      </c>
      <c r="N57" s="386"/>
      <c r="O57" s="386"/>
      <c r="P57" s="386"/>
      <c r="Q57" s="405"/>
      <c r="R57" s="405"/>
      <c r="S57" s="386"/>
      <c r="T57" s="386"/>
    </row>
    <row r="58" spans="1:20" s="145" customFormat="1">
      <c r="A58" s="386" t="s">
        <v>5584</v>
      </c>
      <c r="B58" s="401" t="s">
        <v>382</v>
      </c>
      <c r="C58" s="402"/>
      <c r="D58" s="385">
        <v>1.1000000000000001</v>
      </c>
      <c r="E58" s="386" t="s">
        <v>5550</v>
      </c>
      <c r="F58" s="152" t="s">
        <v>383</v>
      </c>
      <c r="G58" s="153" t="s">
        <v>384</v>
      </c>
      <c r="H58" s="152" t="s">
        <v>385</v>
      </c>
      <c r="I58" s="386">
        <v>240</v>
      </c>
      <c r="J58" s="386">
        <v>3</v>
      </c>
      <c r="K58" s="153" t="s">
        <v>388</v>
      </c>
      <c r="L58" s="153" t="s">
        <v>5585</v>
      </c>
      <c r="M58" s="154" t="str">
        <f>IFERROR(VLOOKUP(#REF!,#REF!,2,FALSE),"-")</f>
        <v>-</v>
      </c>
      <c r="N58" s="386">
        <v>240</v>
      </c>
      <c r="O58" s="386">
        <v>3</v>
      </c>
      <c r="P58" s="386">
        <v>100</v>
      </c>
      <c r="Q58" s="409">
        <v>0.63</v>
      </c>
      <c r="R58" s="409" t="s">
        <v>6113</v>
      </c>
      <c r="S58" s="386">
        <v>2929</v>
      </c>
      <c r="T58" s="386">
        <v>1</v>
      </c>
    </row>
    <row r="59" spans="1:20" s="145" customFormat="1">
      <c r="A59" s="386"/>
      <c r="B59" s="386"/>
      <c r="C59" s="404"/>
      <c r="D59" s="385"/>
      <c r="E59" s="386"/>
      <c r="F59" s="152" t="s">
        <v>5552</v>
      </c>
      <c r="G59" s="153" t="s">
        <v>384</v>
      </c>
      <c r="H59" s="152" t="s">
        <v>5553</v>
      </c>
      <c r="I59" s="386"/>
      <c r="J59" s="386"/>
      <c r="K59" s="155" t="s">
        <v>391</v>
      </c>
      <c r="L59" s="155" t="s">
        <v>391</v>
      </c>
      <c r="M59" s="154" t="str">
        <f>IFERROR(VLOOKUP(#REF!,#REF!,2,FALSE),"-")</f>
        <v>-</v>
      </c>
      <c r="N59" s="386"/>
      <c r="O59" s="386"/>
      <c r="P59" s="386"/>
      <c r="Q59" s="410"/>
      <c r="R59" s="410"/>
      <c r="S59" s="386"/>
      <c r="T59" s="386"/>
    </row>
    <row r="60" spans="1:20" s="145" customFormat="1">
      <c r="A60" s="386"/>
      <c r="B60" s="386"/>
      <c r="C60" s="403"/>
      <c r="D60" s="385"/>
      <c r="E60" s="386"/>
      <c r="F60" s="152" t="s">
        <v>5554</v>
      </c>
      <c r="G60" s="153" t="s">
        <v>384</v>
      </c>
      <c r="H60" s="152" t="s">
        <v>5555</v>
      </c>
      <c r="I60" s="386"/>
      <c r="J60" s="386"/>
      <c r="K60" s="153">
        <v>5</v>
      </c>
      <c r="L60" s="153" t="s">
        <v>5556</v>
      </c>
      <c r="M60" s="154" t="str">
        <f>IFERROR(VLOOKUP(#REF!,#REF!,2,FALSE),"-")</f>
        <v>-</v>
      </c>
      <c r="N60" s="386"/>
      <c r="O60" s="386"/>
      <c r="P60" s="386"/>
      <c r="Q60" s="411"/>
      <c r="R60" s="411"/>
      <c r="S60" s="386"/>
      <c r="T60" s="386"/>
    </row>
    <row r="61" spans="1:20" s="145" customFormat="1">
      <c r="A61" s="386" t="s">
        <v>5586</v>
      </c>
      <c r="B61" s="401" t="s">
        <v>382</v>
      </c>
      <c r="C61" s="402"/>
      <c r="D61" s="385">
        <v>1.1000000000000001</v>
      </c>
      <c r="E61" s="386" t="s">
        <v>5550</v>
      </c>
      <c r="F61" s="152" t="s">
        <v>383</v>
      </c>
      <c r="G61" s="153" t="s">
        <v>384</v>
      </c>
      <c r="H61" s="152" t="s">
        <v>385</v>
      </c>
      <c r="I61" s="386">
        <v>240</v>
      </c>
      <c r="J61" s="386">
        <v>3</v>
      </c>
      <c r="K61" s="153" t="s">
        <v>388</v>
      </c>
      <c r="L61" s="153" t="s">
        <v>5585</v>
      </c>
      <c r="M61" s="154" t="str">
        <f>IFERROR(VLOOKUP(#REF!,#REF!,2,FALSE),"-")</f>
        <v>-</v>
      </c>
      <c r="N61" s="386">
        <v>240</v>
      </c>
      <c r="O61" s="386">
        <v>3</v>
      </c>
      <c r="P61" s="386">
        <v>100</v>
      </c>
      <c r="Q61" s="409">
        <v>0.63</v>
      </c>
      <c r="R61" s="409" t="s">
        <v>6113</v>
      </c>
      <c r="S61" s="386">
        <v>2929</v>
      </c>
      <c r="T61" s="386">
        <v>1</v>
      </c>
    </row>
    <row r="62" spans="1:20" s="145" customFormat="1">
      <c r="A62" s="386"/>
      <c r="B62" s="386"/>
      <c r="C62" s="404"/>
      <c r="D62" s="385"/>
      <c r="E62" s="386"/>
      <c r="F62" s="152" t="s">
        <v>5552</v>
      </c>
      <c r="G62" s="153" t="s">
        <v>384</v>
      </c>
      <c r="H62" s="152" t="s">
        <v>5553</v>
      </c>
      <c r="I62" s="386"/>
      <c r="J62" s="386"/>
      <c r="K62" s="155" t="s">
        <v>391</v>
      </c>
      <c r="L62" s="155" t="s">
        <v>391</v>
      </c>
      <c r="M62" s="154" t="str">
        <f>IFERROR(VLOOKUP(#REF!,#REF!,2,FALSE),"-")</f>
        <v>-</v>
      </c>
      <c r="N62" s="386"/>
      <c r="O62" s="386"/>
      <c r="P62" s="386"/>
      <c r="Q62" s="410"/>
      <c r="R62" s="410"/>
      <c r="S62" s="386"/>
      <c r="T62" s="386"/>
    </row>
    <row r="63" spans="1:20" s="145" customFormat="1">
      <c r="A63" s="386"/>
      <c r="B63" s="386"/>
      <c r="C63" s="403"/>
      <c r="D63" s="385"/>
      <c r="E63" s="386"/>
      <c r="F63" s="152" t="s">
        <v>5554</v>
      </c>
      <c r="G63" s="153" t="s">
        <v>384</v>
      </c>
      <c r="H63" s="152" t="s">
        <v>5558</v>
      </c>
      <c r="I63" s="386"/>
      <c r="J63" s="386"/>
      <c r="K63" s="153">
        <v>5</v>
      </c>
      <c r="L63" s="153">
        <v>9</v>
      </c>
      <c r="M63" s="154" t="str">
        <f>IFERROR(VLOOKUP(#REF!,#REF!,2,FALSE),"-")</f>
        <v>-</v>
      </c>
      <c r="N63" s="386"/>
      <c r="O63" s="386"/>
      <c r="P63" s="386"/>
      <c r="Q63" s="411"/>
      <c r="R63" s="411"/>
      <c r="S63" s="386"/>
      <c r="T63" s="386"/>
    </row>
    <row r="64" spans="1:20" s="145" customFormat="1">
      <c r="A64" s="386" t="s">
        <v>5587</v>
      </c>
      <c r="B64" s="401" t="s">
        <v>382</v>
      </c>
      <c r="C64" s="402"/>
      <c r="D64" s="385">
        <v>1.1000000000000001</v>
      </c>
      <c r="E64" s="386" t="s">
        <v>5550</v>
      </c>
      <c r="F64" s="152" t="s">
        <v>383</v>
      </c>
      <c r="G64" s="153" t="s">
        <v>384</v>
      </c>
      <c r="H64" s="152" t="s">
        <v>385</v>
      </c>
      <c r="I64" s="386">
        <v>240</v>
      </c>
      <c r="J64" s="386">
        <v>3</v>
      </c>
      <c r="K64" s="153" t="s">
        <v>388</v>
      </c>
      <c r="L64" s="153" t="s">
        <v>5585</v>
      </c>
      <c r="M64" s="154" t="str">
        <f>IFERROR(VLOOKUP(#REF!,#REF!,2,FALSE),"-")</f>
        <v>-</v>
      </c>
      <c r="N64" s="386">
        <v>240</v>
      </c>
      <c r="O64" s="386">
        <v>3</v>
      </c>
      <c r="P64" s="386">
        <v>100</v>
      </c>
      <c r="Q64" s="409">
        <v>0.63</v>
      </c>
      <c r="R64" s="409" t="s">
        <v>6113</v>
      </c>
      <c r="S64" s="386">
        <v>2929</v>
      </c>
      <c r="T64" s="386">
        <v>1</v>
      </c>
    </row>
    <row r="65" spans="1:20" s="145" customFormat="1">
      <c r="A65" s="386"/>
      <c r="B65" s="386"/>
      <c r="C65" s="404"/>
      <c r="D65" s="385"/>
      <c r="E65" s="386"/>
      <c r="F65" s="152" t="s">
        <v>5552</v>
      </c>
      <c r="G65" s="153" t="s">
        <v>384</v>
      </c>
      <c r="H65" s="152" t="s">
        <v>5560</v>
      </c>
      <c r="I65" s="386"/>
      <c r="J65" s="386"/>
      <c r="K65" s="155" t="s">
        <v>391</v>
      </c>
      <c r="L65" s="155" t="s">
        <v>391</v>
      </c>
      <c r="M65" s="154" t="str">
        <f>IFERROR(VLOOKUP(#REF!,#REF!,2,FALSE),"-")</f>
        <v>-</v>
      </c>
      <c r="N65" s="386"/>
      <c r="O65" s="386"/>
      <c r="P65" s="386"/>
      <c r="Q65" s="410"/>
      <c r="R65" s="410"/>
      <c r="S65" s="386"/>
      <c r="T65" s="386"/>
    </row>
    <row r="66" spans="1:20" s="145" customFormat="1">
      <c r="A66" s="386"/>
      <c r="B66" s="386"/>
      <c r="C66" s="403"/>
      <c r="D66" s="385"/>
      <c r="E66" s="386"/>
      <c r="F66" s="152" t="s">
        <v>5554</v>
      </c>
      <c r="G66" s="153" t="s">
        <v>384</v>
      </c>
      <c r="H66" s="152" t="s">
        <v>5561</v>
      </c>
      <c r="I66" s="386"/>
      <c r="J66" s="386"/>
      <c r="K66" s="153">
        <v>5</v>
      </c>
      <c r="L66" s="153">
        <v>9</v>
      </c>
      <c r="M66" s="154" t="str">
        <f>IFERROR(VLOOKUP(#REF!,#REF!,2,FALSE),"-")</f>
        <v>-</v>
      </c>
      <c r="N66" s="386"/>
      <c r="O66" s="386"/>
      <c r="P66" s="386"/>
      <c r="Q66" s="411"/>
      <c r="R66" s="411"/>
      <c r="S66" s="386"/>
      <c r="T66" s="386"/>
    </row>
    <row r="67" spans="1:20" s="145" customFormat="1">
      <c r="A67" s="386" t="s">
        <v>5588</v>
      </c>
      <c r="B67" s="401" t="s">
        <v>382</v>
      </c>
      <c r="C67" s="402"/>
      <c r="D67" s="385">
        <v>1.1000000000000001</v>
      </c>
      <c r="E67" s="386" t="s">
        <v>5550</v>
      </c>
      <c r="F67" s="152" t="s">
        <v>383</v>
      </c>
      <c r="G67" s="153" t="s">
        <v>384</v>
      </c>
      <c r="H67" s="152" t="s">
        <v>385</v>
      </c>
      <c r="I67" s="386">
        <v>240</v>
      </c>
      <c r="J67" s="386">
        <v>3</v>
      </c>
      <c r="K67" s="153" t="s">
        <v>388</v>
      </c>
      <c r="L67" s="153" t="s">
        <v>5585</v>
      </c>
      <c r="M67" s="154" t="str">
        <f>IFERROR(VLOOKUP(#REF!,#REF!,2,FALSE),"-")</f>
        <v>-</v>
      </c>
      <c r="N67" s="386">
        <v>240</v>
      </c>
      <c r="O67" s="386">
        <v>3</v>
      </c>
      <c r="P67" s="386">
        <v>100</v>
      </c>
      <c r="Q67" s="409">
        <v>0.63</v>
      </c>
      <c r="R67" s="409" t="s">
        <v>6113</v>
      </c>
      <c r="S67" s="386">
        <v>2929</v>
      </c>
      <c r="T67" s="386">
        <v>1</v>
      </c>
    </row>
    <row r="68" spans="1:20" s="145" customFormat="1">
      <c r="A68" s="386"/>
      <c r="B68" s="386"/>
      <c r="C68" s="404"/>
      <c r="D68" s="385"/>
      <c r="E68" s="386"/>
      <c r="F68" s="152" t="s">
        <v>5552</v>
      </c>
      <c r="G68" s="153" t="s">
        <v>384</v>
      </c>
      <c r="H68" s="152" t="s">
        <v>5563</v>
      </c>
      <c r="I68" s="386"/>
      <c r="J68" s="386"/>
      <c r="K68" s="155" t="s">
        <v>391</v>
      </c>
      <c r="L68" s="155" t="s">
        <v>391</v>
      </c>
      <c r="M68" s="154" t="str">
        <f>IFERROR(VLOOKUP(#REF!,#REF!,2,FALSE),"-")</f>
        <v>-</v>
      </c>
      <c r="N68" s="386"/>
      <c r="O68" s="386"/>
      <c r="P68" s="386"/>
      <c r="Q68" s="410"/>
      <c r="R68" s="410"/>
      <c r="S68" s="386"/>
      <c r="T68" s="386"/>
    </row>
    <row r="69" spans="1:20" s="145" customFormat="1">
      <c r="A69" s="386"/>
      <c r="B69" s="386"/>
      <c r="C69" s="403"/>
      <c r="D69" s="385"/>
      <c r="E69" s="386"/>
      <c r="F69" s="152" t="s">
        <v>5554</v>
      </c>
      <c r="G69" s="153" t="s">
        <v>384</v>
      </c>
      <c r="H69" s="152" t="s">
        <v>5564</v>
      </c>
      <c r="I69" s="386"/>
      <c r="J69" s="386"/>
      <c r="K69" s="153">
        <v>5</v>
      </c>
      <c r="L69" s="153">
        <v>9</v>
      </c>
      <c r="M69" s="154" t="str">
        <f>IFERROR(VLOOKUP(#REF!,#REF!,2,FALSE),"-")</f>
        <v>-</v>
      </c>
      <c r="N69" s="386"/>
      <c r="O69" s="386"/>
      <c r="P69" s="386"/>
      <c r="Q69" s="411"/>
      <c r="R69" s="411"/>
      <c r="S69" s="386"/>
      <c r="T69" s="386"/>
    </row>
    <row r="70" spans="1:20" s="145" customFormat="1">
      <c r="A70" s="386" t="s">
        <v>5589</v>
      </c>
      <c r="B70" s="401" t="s">
        <v>382</v>
      </c>
      <c r="C70" s="402"/>
      <c r="D70" s="385">
        <v>1.1000000000000001</v>
      </c>
      <c r="E70" s="386" t="s">
        <v>5550</v>
      </c>
      <c r="F70" s="152" t="s">
        <v>383</v>
      </c>
      <c r="G70" s="153" t="s">
        <v>384</v>
      </c>
      <c r="H70" s="152" t="s">
        <v>385</v>
      </c>
      <c r="I70" s="386">
        <v>240</v>
      </c>
      <c r="J70" s="386">
        <v>3</v>
      </c>
      <c r="K70" s="153" t="s">
        <v>388</v>
      </c>
      <c r="L70" s="153" t="s">
        <v>5585</v>
      </c>
      <c r="M70" s="154" t="str">
        <f>IFERROR(VLOOKUP(#REF!,#REF!,2,FALSE),"-")</f>
        <v>-</v>
      </c>
      <c r="N70" s="386">
        <v>240</v>
      </c>
      <c r="O70" s="386">
        <v>3</v>
      </c>
      <c r="P70" s="386">
        <v>100</v>
      </c>
      <c r="Q70" s="409">
        <v>0.63</v>
      </c>
      <c r="R70" s="409" t="s">
        <v>6113</v>
      </c>
      <c r="S70" s="386">
        <v>2929</v>
      </c>
      <c r="T70" s="386">
        <v>1</v>
      </c>
    </row>
    <row r="71" spans="1:20" s="145" customFormat="1">
      <c r="A71" s="386"/>
      <c r="B71" s="386"/>
      <c r="C71" s="404"/>
      <c r="D71" s="385"/>
      <c r="E71" s="386"/>
      <c r="F71" s="152" t="s">
        <v>5552</v>
      </c>
      <c r="G71" s="153" t="s">
        <v>384</v>
      </c>
      <c r="H71" s="152" t="s">
        <v>5566</v>
      </c>
      <c r="I71" s="386"/>
      <c r="J71" s="386"/>
      <c r="K71" s="155" t="s">
        <v>391</v>
      </c>
      <c r="L71" s="155" t="s">
        <v>391</v>
      </c>
      <c r="M71" s="154" t="str">
        <f>IFERROR(VLOOKUP(#REF!,#REF!,2,FALSE),"-")</f>
        <v>-</v>
      </c>
      <c r="N71" s="386"/>
      <c r="O71" s="386"/>
      <c r="P71" s="386"/>
      <c r="Q71" s="410"/>
      <c r="R71" s="410"/>
      <c r="S71" s="386"/>
      <c r="T71" s="386"/>
    </row>
    <row r="72" spans="1:20" s="145" customFormat="1">
      <c r="A72" s="386"/>
      <c r="B72" s="386"/>
      <c r="C72" s="403"/>
      <c r="D72" s="385"/>
      <c r="E72" s="386"/>
      <c r="F72" s="152" t="s">
        <v>5554</v>
      </c>
      <c r="G72" s="153" t="s">
        <v>384</v>
      </c>
      <c r="H72" s="152" t="s">
        <v>5567</v>
      </c>
      <c r="I72" s="386"/>
      <c r="J72" s="386"/>
      <c r="K72" s="153">
        <v>5</v>
      </c>
      <c r="L72" s="153">
        <v>6</v>
      </c>
      <c r="M72" s="154" t="str">
        <f>IFERROR(VLOOKUP(#REF!,#REF!,2,FALSE),"-")</f>
        <v>-</v>
      </c>
      <c r="N72" s="386"/>
      <c r="O72" s="386"/>
      <c r="P72" s="386"/>
      <c r="Q72" s="411"/>
      <c r="R72" s="411"/>
      <c r="S72" s="386"/>
      <c r="T72" s="386"/>
    </row>
    <row r="73" spans="1:20" s="145" customFormat="1">
      <c r="A73" s="386" t="s">
        <v>5590</v>
      </c>
      <c r="B73" s="401" t="s">
        <v>382</v>
      </c>
      <c r="C73" s="402"/>
      <c r="D73" s="386">
        <v>1.1000000000000001</v>
      </c>
      <c r="E73" s="386" t="s">
        <v>5550</v>
      </c>
      <c r="F73" s="152" t="s">
        <v>383</v>
      </c>
      <c r="G73" s="153" t="s">
        <v>384</v>
      </c>
      <c r="H73" s="152" t="s">
        <v>385</v>
      </c>
      <c r="I73" s="386">
        <v>240</v>
      </c>
      <c r="J73" s="386">
        <v>3</v>
      </c>
      <c r="K73" s="153" t="s">
        <v>388</v>
      </c>
      <c r="L73" s="153" t="s">
        <v>5585</v>
      </c>
      <c r="M73" s="154" t="str">
        <f>IFERROR(VLOOKUP(#REF!,#REF!,2,FALSE),"-")</f>
        <v>-</v>
      </c>
      <c r="N73" s="386">
        <v>240</v>
      </c>
      <c r="O73" s="386">
        <v>3</v>
      </c>
      <c r="P73" s="386">
        <v>100</v>
      </c>
      <c r="Q73" s="405">
        <v>0.63</v>
      </c>
      <c r="R73" s="405" t="s">
        <v>459</v>
      </c>
      <c r="S73" s="386">
        <v>2929</v>
      </c>
      <c r="T73" s="386">
        <v>1</v>
      </c>
    </row>
    <row r="74" spans="1:20" s="145" customFormat="1">
      <c r="A74" s="386"/>
      <c r="B74" s="386"/>
      <c r="C74" s="403"/>
      <c r="D74" s="386"/>
      <c r="E74" s="386"/>
      <c r="F74" s="152" t="s">
        <v>5554</v>
      </c>
      <c r="G74" s="153" t="s">
        <v>384</v>
      </c>
      <c r="H74" s="152" t="s">
        <v>5569</v>
      </c>
      <c r="I74" s="386"/>
      <c r="J74" s="386"/>
      <c r="K74" s="153">
        <v>5</v>
      </c>
      <c r="L74" s="153">
        <v>9</v>
      </c>
      <c r="M74" s="154" t="str">
        <f>IFERROR(VLOOKUP(#REF!,#REF!,2,FALSE),"-")</f>
        <v>-</v>
      </c>
      <c r="N74" s="386"/>
      <c r="O74" s="386"/>
      <c r="P74" s="386"/>
      <c r="Q74" s="405"/>
      <c r="R74" s="405"/>
      <c r="S74" s="386"/>
      <c r="T74" s="386"/>
    </row>
    <row r="75" spans="1:20" s="145" customFormat="1">
      <c r="A75" s="386" t="s">
        <v>5591</v>
      </c>
      <c r="B75" s="401" t="s">
        <v>382</v>
      </c>
      <c r="C75" s="402"/>
      <c r="D75" s="385">
        <v>1.1000000000000001</v>
      </c>
      <c r="E75" s="386" t="s">
        <v>5550</v>
      </c>
      <c r="F75" s="152" t="s">
        <v>383</v>
      </c>
      <c r="G75" s="153" t="s">
        <v>384</v>
      </c>
      <c r="H75" s="152" t="s">
        <v>385</v>
      </c>
      <c r="I75" s="386">
        <v>240</v>
      </c>
      <c r="J75" s="386">
        <v>3</v>
      </c>
      <c r="K75" s="153" t="s">
        <v>388</v>
      </c>
      <c r="L75" s="153" t="s">
        <v>5592</v>
      </c>
      <c r="M75" s="154" t="str">
        <f>IFERROR(VLOOKUP(#REF!,#REF!,2,FALSE),"-")</f>
        <v>-</v>
      </c>
      <c r="N75" s="386">
        <v>240</v>
      </c>
      <c r="O75" s="386">
        <v>3</v>
      </c>
      <c r="P75" s="386">
        <v>100</v>
      </c>
      <c r="Q75" s="409">
        <v>1</v>
      </c>
      <c r="R75" s="409" t="s">
        <v>6113</v>
      </c>
      <c r="S75" s="386">
        <v>2929</v>
      </c>
      <c r="T75" s="386">
        <v>1</v>
      </c>
    </row>
    <row r="76" spans="1:20" s="145" customFormat="1">
      <c r="A76" s="386"/>
      <c r="B76" s="386"/>
      <c r="C76" s="404"/>
      <c r="D76" s="385"/>
      <c r="E76" s="386"/>
      <c r="F76" s="152" t="s">
        <v>5552</v>
      </c>
      <c r="G76" s="153" t="s">
        <v>384</v>
      </c>
      <c r="H76" s="152" t="s">
        <v>5553</v>
      </c>
      <c r="I76" s="386"/>
      <c r="J76" s="386"/>
      <c r="K76" s="155" t="s">
        <v>391</v>
      </c>
      <c r="L76" s="155" t="s">
        <v>391</v>
      </c>
      <c r="M76" s="154" t="str">
        <f>IFERROR(VLOOKUP(#REF!,#REF!,2,FALSE),"-")</f>
        <v>-</v>
      </c>
      <c r="N76" s="386"/>
      <c r="O76" s="386"/>
      <c r="P76" s="386"/>
      <c r="Q76" s="410"/>
      <c r="R76" s="410"/>
      <c r="S76" s="386"/>
      <c r="T76" s="386"/>
    </row>
    <row r="77" spans="1:20" s="145" customFormat="1">
      <c r="A77" s="386"/>
      <c r="B77" s="386"/>
      <c r="C77" s="403"/>
      <c r="D77" s="385"/>
      <c r="E77" s="386"/>
      <c r="F77" s="152" t="s">
        <v>5554</v>
      </c>
      <c r="G77" s="153" t="s">
        <v>384</v>
      </c>
      <c r="H77" s="152" t="s">
        <v>5555</v>
      </c>
      <c r="I77" s="386"/>
      <c r="J77" s="386"/>
      <c r="K77" s="153">
        <v>5</v>
      </c>
      <c r="L77" s="153" t="s">
        <v>5556</v>
      </c>
      <c r="M77" s="154" t="str">
        <f>IFERROR(VLOOKUP(#REF!,#REF!,2,FALSE),"-")</f>
        <v>-</v>
      </c>
      <c r="N77" s="386"/>
      <c r="O77" s="386"/>
      <c r="P77" s="386"/>
      <c r="Q77" s="411"/>
      <c r="R77" s="411"/>
      <c r="S77" s="386"/>
      <c r="T77" s="386"/>
    </row>
    <row r="78" spans="1:20" s="145" customFormat="1">
      <c r="A78" s="386" t="s">
        <v>5593</v>
      </c>
      <c r="B78" s="401" t="s">
        <v>382</v>
      </c>
      <c r="C78" s="402"/>
      <c r="D78" s="385">
        <v>1.1000000000000001</v>
      </c>
      <c r="E78" s="386" t="s">
        <v>5550</v>
      </c>
      <c r="F78" s="152" t="s">
        <v>383</v>
      </c>
      <c r="G78" s="153" t="s">
        <v>384</v>
      </c>
      <c r="H78" s="152" t="s">
        <v>385</v>
      </c>
      <c r="I78" s="386">
        <v>240</v>
      </c>
      <c r="J78" s="386">
        <v>3</v>
      </c>
      <c r="K78" s="153" t="s">
        <v>388</v>
      </c>
      <c r="L78" s="153" t="s">
        <v>5592</v>
      </c>
      <c r="M78" s="154" t="str">
        <f>IFERROR(VLOOKUP(#REF!,#REF!,2,FALSE),"-")</f>
        <v>-</v>
      </c>
      <c r="N78" s="386">
        <v>240</v>
      </c>
      <c r="O78" s="386">
        <v>3</v>
      </c>
      <c r="P78" s="386">
        <v>100</v>
      </c>
      <c r="Q78" s="409">
        <v>1</v>
      </c>
      <c r="R78" s="409" t="s">
        <v>6113</v>
      </c>
      <c r="S78" s="386">
        <v>2929</v>
      </c>
      <c r="T78" s="386">
        <v>1</v>
      </c>
    </row>
    <row r="79" spans="1:20" s="145" customFormat="1">
      <c r="A79" s="386"/>
      <c r="B79" s="386"/>
      <c r="C79" s="404"/>
      <c r="D79" s="385"/>
      <c r="E79" s="386"/>
      <c r="F79" s="152" t="s">
        <v>5552</v>
      </c>
      <c r="G79" s="153" t="s">
        <v>384</v>
      </c>
      <c r="H79" s="152" t="s">
        <v>5553</v>
      </c>
      <c r="I79" s="386"/>
      <c r="J79" s="386"/>
      <c r="K79" s="155" t="s">
        <v>391</v>
      </c>
      <c r="L79" s="155" t="s">
        <v>391</v>
      </c>
      <c r="M79" s="154" t="str">
        <f>IFERROR(VLOOKUP(#REF!,#REF!,2,FALSE),"-")</f>
        <v>-</v>
      </c>
      <c r="N79" s="386"/>
      <c r="O79" s="386"/>
      <c r="P79" s="386"/>
      <c r="Q79" s="410"/>
      <c r="R79" s="410"/>
      <c r="S79" s="386"/>
      <c r="T79" s="386"/>
    </row>
    <row r="80" spans="1:20" s="145" customFormat="1">
      <c r="A80" s="386"/>
      <c r="B80" s="386"/>
      <c r="C80" s="403"/>
      <c r="D80" s="385"/>
      <c r="E80" s="386"/>
      <c r="F80" s="152" t="s">
        <v>5554</v>
      </c>
      <c r="G80" s="153" t="s">
        <v>384</v>
      </c>
      <c r="H80" s="152" t="s">
        <v>5558</v>
      </c>
      <c r="I80" s="386"/>
      <c r="J80" s="386"/>
      <c r="K80" s="153">
        <v>5</v>
      </c>
      <c r="L80" s="153">
        <v>9</v>
      </c>
      <c r="M80" s="154" t="str">
        <f>IFERROR(VLOOKUP(#REF!,#REF!,2,FALSE),"-")</f>
        <v>-</v>
      </c>
      <c r="N80" s="386"/>
      <c r="O80" s="386"/>
      <c r="P80" s="386"/>
      <c r="Q80" s="411"/>
      <c r="R80" s="411"/>
      <c r="S80" s="386"/>
      <c r="T80" s="386"/>
    </row>
    <row r="81" spans="1:20" s="145" customFormat="1">
      <c r="A81" s="386" t="s">
        <v>5594</v>
      </c>
      <c r="B81" s="401" t="s">
        <v>382</v>
      </c>
      <c r="C81" s="402"/>
      <c r="D81" s="385">
        <v>1.1000000000000001</v>
      </c>
      <c r="E81" s="386" t="s">
        <v>5550</v>
      </c>
      <c r="F81" s="152" t="s">
        <v>383</v>
      </c>
      <c r="G81" s="153" t="s">
        <v>384</v>
      </c>
      <c r="H81" s="152" t="s">
        <v>385</v>
      </c>
      <c r="I81" s="386">
        <v>240</v>
      </c>
      <c r="J81" s="386">
        <v>3</v>
      </c>
      <c r="K81" s="153" t="s">
        <v>388</v>
      </c>
      <c r="L81" s="153" t="s">
        <v>5592</v>
      </c>
      <c r="M81" s="154" t="str">
        <f>IFERROR(VLOOKUP(#REF!,#REF!,2,FALSE),"-")</f>
        <v>-</v>
      </c>
      <c r="N81" s="386">
        <v>240</v>
      </c>
      <c r="O81" s="386">
        <v>3</v>
      </c>
      <c r="P81" s="386">
        <v>100</v>
      </c>
      <c r="Q81" s="409">
        <v>1</v>
      </c>
      <c r="R81" s="409" t="s">
        <v>6113</v>
      </c>
      <c r="S81" s="386">
        <v>2929</v>
      </c>
      <c r="T81" s="386">
        <v>1</v>
      </c>
    </row>
    <row r="82" spans="1:20" s="145" customFormat="1">
      <c r="A82" s="386"/>
      <c r="B82" s="386"/>
      <c r="C82" s="404"/>
      <c r="D82" s="385"/>
      <c r="E82" s="386"/>
      <c r="F82" s="152" t="s">
        <v>5552</v>
      </c>
      <c r="G82" s="153" t="s">
        <v>384</v>
      </c>
      <c r="H82" s="152" t="s">
        <v>5560</v>
      </c>
      <c r="I82" s="386"/>
      <c r="J82" s="386"/>
      <c r="K82" s="155" t="s">
        <v>391</v>
      </c>
      <c r="L82" s="155" t="s">
        <v>391</v>
      </c>
      <c r="M82" s="154" t="str">
        <f>IFERROR(VLOOKUP(#REF!,#REF!,2,FALSE),"-")</f>
        <v>-</v>
      </c>
      <c r="N82" s="386"/>
      <c r="O82" s="386"/>
      <c r="P82" s="386"/>
      <c r="Q82" s="410"/>
      <c r="R82" s="410"/>
      <c r="S82" s="386"/>
      <c r="T82" s="386"/>
    </row>
    <row r="83" spans="1:20" s="145" customFormat="1">
      <c r="A83" s="386"/>
      <c r="B83" s="386"/>
      <c r="C83" s="403"/>
      <c r="D83" s="385"/>
      <c r="E83" s="386"/>
      <c r="F83" s="152" t="s">
        <v>5554</v>
      </c>
      <c r="G83" s="153" t="s">
        <v>384</v>
      </c>
      <c r="H83" s="152" t="s">
        <v>5561</v>
      </c>
      <c r="I83" s="386"/>
      <c r="J83" s="386"/>
      <c r="K83" s="153">
        <v>5</v>
      </c>
      <c r="L83" s="153">
        <v>9</v>
      </c>
      <c r="M83" s="154" t="str">
        <f>IFERROR(VLOOKUP(#REF!,#REF!,2,FALSE),"-")</f>
        <v>-</v>
      </c>
      <c r="N83" s="386"/>
      <c r="O83" s="386"/>
      <c r="P83" s="386"/>
      <c r="Q83" s="411"/>
      <c r="R83" s="411"/>
      <c r="S83" s="386"/>
      <c r="T83" s="386"/>
    </row>
    <row r="84" spans="1:20" s="145" customFormat="1">
      <c r="A84" s="386" t="s">
        <v>5595</v>
      </c>
      <c r="B84" s="401" t="s">
        <v>382</v>
      </c>
      <c r="C84" s="402"/>
      <c r="D84" s="385">
        <v>1.1000000000000001</v>
      </c>
      <c r="E84" s="386" t="s">
        <v>5550</v>
      </c>
      <c r="F84" s="152" t="s">
        <v>383</v>
      </c>
      <c r="G84" s="153" t="s">
        <v>384</v>
      </c>
      <c r="H84" s="152" t="s">
        <v>385</v>
      </c>
      <c r="I84" s="386">
        <v>240</v>
      </c>
      <c r="J84" s="386">
        <v>3</v>
      </c>
      <c r="K84" s="153" t="s">
        <v>388</v>
      </c>
      <c r="L84" s="153" t="s">
        <v>5592</v>
      </c>
      <c r="M84" s="154" t="str">
        <f>IFERROR(VLOOKUP(#REF!,#REF!,2,FALSE),"-")</f>
        <v>-</v>
      </c>
      <c r="N84" s="386">
        <v>240</v>
      </c>
      <c r="O84" s="386">
        <v>3</v>
      </c>
      <c r="P84" s="386">
        <v>100</v>
      </c>
      <c r="Q84" s="409">
        <v>1</v>
      </c>
      <c r="R84" s="409" t="s">
        <v>6113</v>
      </c>
      <c r="S84" s="386">
        <v>2929</v>
      </c>
      <c r="T84" s="386">
        <v>1</v>
      </c>
    </row>
    <row r="85" spans="1:20" s="145" customFormat="1">
      <c r="A85" s="386"/>
      <c r="B85" s="386"/>
      <c r="C85" s="404"/>
      <c r="D85" s="385"/>
      <c r="E85" s="386"/>
      <c r="F85" s="152" t="s">
        <v>5552</v>
      </c>
      <c r="G85" s="153" t="s">
        <v>384</v>
      </c>
      <c r="H85" s="152" t="s">
        <v>5563</v>
      </c>
      <c r="I85" s="386"/>
      <c r="J85" s="386"/>
      <c r="K85" s="155" t="s">
        <v>391</v>
      </c>
      <c r="L85" s="155" t="s">
        <v>391</v>
      </c>
      <c r="M85" s="154" t="str">
        <f>IFERROR(VLOOKUP(#REF!,#REF!,2,FALSE),"-")</f>
        <v>-</v>
      </c>
      <c r="N85" s="386"/>
      <c r="O85" s="386"/>
      <c r="P85" s="386"/>
      <c r="Q85" s="410"/>
      <c r="R85" s="410"/>
      <c r="S85" s="386"/>
      <c r="T85" s="386"/>
    </row>
    <row r="86" spans="1:20" s="145" customFormat="1">
      <c r="A86" s="386"/>
      <c r="B86" s="386"/>
      <c r="C86" s="403"/>
      <c r="D86" s="385"/>
      <c r="E86" s="386"/>
      <c r="F86" s="152" t="s">
        <v>5554</v>
      </c>
      <c r="G86" s="153" t="s">
        <v>384</v>
      </c>
      <c r="H86" s="152" t="s">
        <v>5564</v>
      </c>
      <c r="I86" s="386"/>
      <c r="J86" s="386"/>
      <c r="K86" s="153">
        <v>5</v>
      </c>
      <c r="L86" s="153">
        <v>9</v>
      </c>
      <c r="M86" s="154" t="str">
        <f>IFERROR(VLOOKUP(#REF!,#REF!,2,FALSE),"-")</f>
        <v>-</v>
      </c>
      <c r="N86" s="386"/>
      <c r="O86" s="386"/>
      <c r="P86" s="386"/>
      <c r="Q86" s="411"/>
      <c r="R86" s="411"/>
      <c r="S86" s="386"/>
      <c r="T86" s="386"/>
    </row>
    <row r="87" spans="1:20" s="145" customFormat="1">
      <c r="A87" s="386" t="s">
        <v>5596</v>
      </c>
      <c r="B87" s="401" t="s">
        <v>382</v>
      </c>
      <c r="C87" s="402"/>
      <c r="D87" s="385">
        <v>1.1000000000000001</v>
      </c>
      <c r="E87" s="386" t="s">
        <v>5550</v>
      </c>
      <c r="F87" s="152" t="s">
        <v>383</v>
      </c>
      <c r="G87" s="153" t="s">
        <v>384</v>
      </c>
      <c r="H87" s="152" t="s">
        <v>385</v>
      </c>
      <c r="I87" s="386">
        <v>240</v>
      </c>
      <c r="J87" s="386">
        <v>3</v>
      </c>
      <c r="K87" s="153" t="s">
        <v>388</v>
      </c>
      <c r="L87" s="153" t="s">
        <v>5592</v>
      </c>
      <c r="M87" s="154" t="str">
        <f>IFERROR(VLOOKUP(#REF!,#REF!,2,FALSE),"-")</f>
        <v>-</v>
      </c>
      <c r="N87" s="386">
        <v>240</v>
      </c>
      <c r="O87" s="386">
        <v>3</v>
      </c>
      <c r="P87" s="386">
        <v>100</v>
      </c>
      <c r="Q87" s="409">
        <v>1</v>
      </c>
      <c r="R87" s="409" t="s">
        <v>6113</v>
      </c>
      <c r="S87" s="386">
        <v>2929</v>
      </c>
      <c r="T87" s="386">
        <v>1</v>
      </c>
    </row>
    <row r="88" spans="1:20" s="145" customFormat="1">
      <c r="A88" s="386"/>
      <c r="B88" s="386"/>
      <c r="C88" s="404"/>
      <c r="D88" s="385"/>
      <c r="E88" s="386"/>
      <c r="F88" s="152" t="s">
        <v>5552</v>
      </c>
      <c r="G88" s="153" t="s">
        <v>384</v>
      </c>
      <c r="H88" s="152" t="s">
        <v>5566</v>
      </c>
      <c r="I88" s="386"/>
      <c r="J88" s="386"/>
      <c r="K88" s="155" t="s">
        <v>391</v>
      </c>
      <c r="L88" s="155" t="s">
        <v>391</v>
      </c>
      <c r="M88" s="154" t="str">
        <f>IFERROR(VLOOKUP(#REF!,#REF!,2,FALSE),"-")</f>
        <v>-</v>
      </c>
      <c r="N88" s="386"/>
      <c r="O88" s="386"/>
      <c r="P88" s="386"/>
      <c r="Q88" s="410"/>
      <c r="R88" s="410"/>
      <c r="S88" s="386"/>
      <c r="T88" s="386"/>
    </row>
    <row r="89" spans="1:20" s="145" customFormat="1">
      <c r="A89" s="386"/>
      <c r="B89" s="386"/>
      <c r="C89" s="403"/>
      <c r="D89" s="385"/>
      <c r="E89" s="386"/>
      <c r="F89" s="152" t="s">
        <v>5554</v>
      </c>
      <c r="G89" s="153" t="s">
        <v>384</v>
      </c>
      <c r="H89" s="152" t="s">
        <v>5567</v>
      </c>
      <c r="I89" s="386"/>
      <c r="J89" s="386"/>
      <c r="K89" s="153">
        <v>5</v>
      </c>
      <c r="L89" s="153">
        <v>6</v>
      </c>
      <c r="M89" s="154" t="str">
        <f>IFERROR(VLOOKUP(#REF!,#REF!,2,FALSE),"-")</f>
        <v>-</v>
      </c>
      <c r="N89" s="386"/>
      <c r="O89" s="386"/>
      <c r="P89" s="386"/>
      <c r="Q89" s="411"/>
      <c r="R89" s="411"/>
      <c r="S89" s="386"/>
      <c r="T89" s="386"/>
    </row>
    <row r="90" spans="1:20" s="145" customFormat="1">
      <c r="A90" s="386" t="s">
        <v>5597</v>
      </c>
      <c r="B90" s="401" t="s">
        <v>382</v>
      </c>
      <c r="C90" s="402"/>
      <c r="D90" s="386">
        <v>1.1000000000000001</v>
      </c>
      <c r="E90" s="386" t="s">
        <v>5550</v>
      </c>
      <c r="F90" s="152" t="s">
        <v>383</v>
      </c>
      <c r="G90" s="153" t="s">
        <v>384</v>
      </c>
      <c r="H90" s="152" t="s">
        <v>385</v>
      </c>
      <c r="I90" s="386">
        <v>240</v>
      </c>
      <c r="J90" s="386">
        <v>3</v>
      </c>
      <c r="K90" s="153" t="s">
        <v>388</v>
      </c>
      <c r="L90" s="153" t="s">
        <v>5592</v>
      </c>
      <c r="M90" s="154" t="str">
        <f>IFERROR(VLOOKUP(#REF!,#REF!,2,FALSE),"-")</f>
        <v>-</v>
      </c>
      <c r="N90" s="386">
        <v>240</v>
      </c>
      <c r="O90" s="386">
        <v>3</v>
      </c>
      <c r="P90" s="386">
        <v>100</v>
      </c>
      <c r="Q90" s="405">
        <v>1</v>
      </c>
      <c r="R90" s="405" t="s">
        <v>459</v>
      </c>
      <c r="S90" s="386">
        <v>2929</v>
      </c>
      <c r="T90" s="386">
        <v>1</v>
      </c>
    </row>
    <row r="91" spans="1:20" s="145" customFormat="1">
      <c r="A91" s="386"/>
      <c r="B91" s="386"/>
      <c r="C91" s="403"/>
      <c r="D91" s="386"/>
      <c r="E91" s="386"/>
      <c r="F91" s="152" t="s">
        <v>5554</v>
      </c>
      <c r="G91" s="153" t="s">
        <v>384</v>
      </c>
      <c r="H91" s="152" t="s">
        <v>5569</v>
      </c>
      <c r="I91" s="386"/>
      <c r="J91" s="386"/>
      <c r="K91" s="153">
        <v>5</v>
      </c>
      <c r="L91" s="153">
        <v>9</v>
      </c>
      <c r="M91" s="154" t="str">
        <f>IFERROR(VLOOKUP(#REF!,#REF!,2,FALSE),"-")</f>
        <v>-</v>
      </c>
      <c r="N91" s="386"/>
      <c r="O91" s="386"/>
      <c r="P91" s="386"/>
      <c r="Q91" s="405"/>
      <c r="R91" s="405"/>
      <c r="S91" s="386"/>
      <c r="T91" s="386"/>
    </row>
    <row r="92" spans="1:20" s="145" customFormat="1">
      <c r="A92" s="386" t="s">
        <v>5598</v>
      </c>
      <c r="B92" s="401" t="s">
        <v>382</v>
      </c>
      <c r="C92" s="402"/>
      <c r="D92" s="385">
        <v>1.1000000000000001</v>
      </c>
      <c r="E92" s="386" t="s">
        <v>5550</v>
      </c>
      <c r="F92" s="152" t="s">
        <v>383</v>
      </c>
      <c r="G92" s="153" t="s">
        <v>384</v>
      </c>
      <c r="H92" s="152" t="s">
        <v>385</v>
      </c>
      <c r="I92" s="386">
        <v>240</v>
      </c>
      <c r="J92" s="386">
        <v>3</v>
      </c>
      <c r="K92" s="153" t="s">
        <v>388</v>
      </c>
      <c r="L92" s="153" t="s">
        <v>5599</v>
      </c>
      <c r="M92" s="154" t="str">
        <f>IFERROR(VLOOKUP(#REF!,#REF!,2,FALSE),"-")</f>
        <v>-</v>
      </c>
      <c r="N92" s="386">
        <v>240</v>
      </c>
      <c r="O92" s="386">
        <v>3</v>
      </c>
      <c r="P92" s="386">
        <v>100</v>
      </c>
      <c r="Q92" s="409">
        <v>1.6</v>
      </c>
      <c r="R92" s="409" t="s">
        <v>6113</v>
      </c>
      <c r="S92" s="386">
        <v>2929</v>
      </c>
      <c r="T92" s="386">
        <v>1</v>
      </c>
    </row>
    <row r="93" spans="1:20" s="145" customFormat="1">
      <c r="A93" s="386"/>
      <c r="B93" s="386"/>
      <c r="C93" s="404"/>
      <c r="D93" s="385"/>
      <c r="E93" s="386"/>
      <c r="F93" s="152" t="s">
        <v>5552</v>
      </c>
      <c r="G93" s="153" t="s">
        <v>384</v>
      </c>
      <c r="H93" s="152" t="s">
        <v>5553</v>
      </c>
      <c r="I93" s="386"/>
      <c r="J93" s="386"/>
      <c r="K93" s="155" t="s">
        <v>391</v>
      </c>
      <c r="L93" s="155" t="s">
        <v>391</v>
      </c>
      <c r="M93" s="154" t="str">
        <f>IFERROR(VLOOKUP(#REF!,#REF!,2,FALSE),"-")</f>
        <v>-</v>
      </c>
      <c r="N93" s="386"/>
      <c r="O93" s="386"/>
      <c r="P93" s="386"/>
      <c r="Q93" s="410"/>
      <c r="R93" s="410"/>
      <c r="S93" s="386"/>
      <c r="T93" s="386"/>
    </row>
    <row r="94" spans="1:20" s="145" customFormat="1">
      <c r="A94" s="386" t="s">
        <v>5600</v>
      </c>
      <c r="B94" s="386"/>
      <c r="C94" s="403"/>
      <c r="D94" s="385"/>
      <c r="E94" s="386"/>
      <c r="F94" s="152" t="s">
        <v>5554</v>
      </c>
      <c r="G94" s="153" t="s">
        <v>384</v>
      </c>
      <c r="H94" s="152" t="s">
        <v>5555</v>
      </c>
      <c r="I94" s="386"/>
      <c r="J94" s="386"/>
      <c r="K94" s="153">
        <v>5</v>
      </c>
      <c r="L94" s="153" t="s">
        <v>5556</v>
      </c>
      <c r="M94" s="154" t="str">
        <f>IFERROR(VLOOKUP(#REF!,#REF!,2,FALSE),"-")</f>
        <v>-</v>
      </c>
      <c r="N94" s="386"/>
      <c r="O94" s="386"/>
      <c r="P94" s="386"/>
      <c r="Q94" s="411"/>
      <c r="R94" s="411"/>
      <c r="S94" s="386"/>
      <c r="T94" s="386"/>
    </row>
    <row r="95" spans="1:20" s="145" customFormat="1">
      <c r="A95" s="386"/>
      <c r="B95" s="401" t="s">
        <v>382</v>
      </c>
      <c r="C95" s="402"/>
      <c r="D95" s="385">
        <v>1.1000000000000001</v>
      </c>
      <c r="E95" s="386" t="s">
        <v>5550</v>
      </c>
      <c r="F95" s="152" t="s">
        <v>383</v>
      </c>
      <c r="G95" s="153" t="s">
        <v>384</v>
      </c>
      <c r="H95" s="152" t="s">
        <v>385</v>
      </c>
      <c r="I95" s="386">
        <v>240</v>
      </c>
      <c r="J95" s="386">
        <v>3</v>
      </c>
      <c r="K95" s="153" t="s">
        <v>388</v>
      </c>
      <c r="L95" s="153" t="s">
        <v>5599</v>
      </c>
      <c r="M95" s="154" t="str">
        <f>IFERROR(VLOOKUP(#REF!,#REF!,2,FALSE),"-")</f>
        <v>-</v>
      </c>
      <c r="N95" s="386">
        <v>240</v>
      </c>
      <c r="O95" s="386">
        <v>3</v>
      </c>
      <c r="P95" s="386">
        <v>100</v>
      </c>
      <c r="Q95" s="409">
        <v>1.6</v>
      </c>
      <c r="R95" s="409" t="s">
        <v>6113</v>
      </c>
      <c r="S95" s="386">
        <v>2929</v>
      </c>
      <c r="T95" s="386">
        <v>1</v>
      </c>
    </row>
    <row r="96" spans="1:20" s="145" customFormat="1">
      <c r="A96" s="386" t="s">
        <v>5601</v>
      </c>
      <c r="B96" s="386"/>
      <c r="C96" s="404"/>
      <c r="D96" s="385"/>
      <c r="E96" s="386"/>
      <c r="F96" s="152" t="s">
        <v>5552</v>
      </c>
      <c r="G96" s="153" t="s">
        <v>384</v>
      </c>
      <c r="H96" s="152" t="s">
        <v>5553</v>
      </c>
      <c r="I96" s="386"/>
      <c r="J96" s="386"/>
      <c r="K96" s="155" t="s">
        <v>391</v>
      </c>
      <c r="L96" s="155" t="s">
        <v>391</v>
      </c>
      <c r="M96" s="154" t="str">
        <f>IFERROR(VLOOKUP(#REF!,#REF!,2,FALSE),"-")</f>
        <v>-</v>
      </c>
      <c r="N96" s="386"/>
      <c r="O96" s="386"/>
      <c r="P96" s="386"/>
      <c r="Q96" s="410"/>
      <c r="R96" s="410"/>
      <c r="S96" s="386"/>
      <c r="T96" s="386"/>
    </row>
    <row r="97" spans="1:20" s="145" customFormat="1">
      <c r="A97" s="386"/>
      <c r="B97" s="386"/>
      <c r="C97" s="403"/>
      <c r="D97" s="385"/>
      <c r="E97" s="386"/>
      <c r="F97" s="152" t="s">
        <v>5554</v>
      </c>
      <c r="G97" s="153" t="s">
        <v>384</v>
      </c>
      <c r="H97" s="152" t="s">
        <v>5558</v>
      </c>
      <c r="I97" s="386"/>
      <c r="J97" s="386"/>
      <c r="K97" s="153">
        <v>5</v>
      </c>
      <c r="L97" s="153">
        <v>9</v>
      </c>
      <c r="M97" s="154" t="str">
        <f>IFERROR(VLOOKUP(#REF!,#REF!,2,FALSE),"-")</f>
        <v>-</v>
      </c>
      <c r="N97" s="386"/>
      <c r="O97" s="386"/>
      <c r="P97" s="386"/>
      <c r="Q97" s="411"/>
      <c r="R97" s="411"/>
      <c r="S97" s="386"/>
      <c r="T97" s="386"/>
    </row>
    <row r="98" spans="1:20" s="145" customFormat="1">
      <c r="A98" s="386" t="s">
        <v>5601</v>
      </c>
      <c r="B98" s="401" t="s">
        <v>382</v>
      </c>
      <c r="C98" s="402"/>
      <c r="D98" s="385">
        <v>1.1000000000000001</v>
      </c>
      <c r="E98" s="386" t="s">
        <v>5550</v>
      </c>
      <c r="F98" s="152" t="s">
        <v>383</v>
      </c>
      <c r="G98" s="153" t="s">
        <v>384</v>
      </c>
      <c r="H98" s="152" t="s">
        <v>385</v>
      </c>
      <c r="I98" s="386">
        <v>240</v>
      </c>
      <c r="J98" s="386">
        <v>3</v>
      </c>
      <c r="K98" s="153" t="s">
        <v>388</v>
      </c>
      <c r="L98" s="153" t="s">
        <v>5599</v>
      </c>
      <c r="M98" s="154" t="str">
        <f>IFERROR(VLOOKUP(#REF!,#REF!,2,FALSE),"-")</f>
        <v>-</v>
      </c>
      <c r="N98" s="386">
        <v>240</v>
      </c>
      <c r="O98" s="386">
        <v>3</v>
      </c>
      <c r="P98" s="386">
        <v>100</v>
      </c>
      <c r="Q98" s="409">
        <v>1.6</v>
      </c>
      <c r="R98" s="409" t="s">
        <v>6113</v>
      </c>
      <c r="S98" s="386">
        <v>2929</v>
      </c>
      <c r="T98" s="386">
        <v>1</v>
      </c>
    </row>
    <row r="99" spans="1:20" s="145" customFormat="1">
      <c r="A99" s="386"/>
      <c r="B99" s="386"/>
      <c r="C99" s="404"/>
      <c r="D99" s="385"/>
      <c r="E99" s="386"/>
      <c r="F99" s="152" t="s">
        <v>5552</v>
      </c>
      <c r="G99" s="153" t="s">
        <v>384</v>
      </c>
      <c r="H99" s="152" t="s">
        <v>5560</v>
      </c>
      <c r="I99" s="386"/>
      <c r="J99" s="386"/>
      <c r="K99" s="155" t="s">
        <v>391</v>
      </c>
      <c r="L99" s="155" t="s">
        <v>391</v>
      </c>
      <c r="M99" s="154" t="str">
        <f>IFERROR(VLOOKUP(#REF!,#REF!,2,FALSE),"-")</f>
        <v>-</v>
      </c>
      <c r="N99" s="386"/>
      <c r="O99" s="386"/>
      <c r="P99" s="386"/>
      <c r="Q99" s="410"/>
      <c r="R99" s="410"/>
      <c r="S99" s="386"/>
      <c r="T99" s="386"/>
    </row>
    <row r="100" spans="1:20" s="145" customFormat="1">
      <c r="A100" s="386"/>
      <c r="B100" s="386"/>
      <c r="C100" s="403"/>
      <c r="D100" s="385"/>
      <c r="E100" s="386"/>
      <c r="F100" s="152" t="s">
        <v>5554</v>
      </c>
      <c r="G100" s="153" t="s">
        <v>384</v>
      </c>
      <c r="H100" s="152" t="s">
        <v>5561</v>
      </c>
      <c r="I100" s="386"/>
      <c r="J100" s="386"/>
      <c r="K100" s="153">
        <v>5</v>
      </c>
      <c r="L100" s="153">
        <v>9</v>
      </c>
      <c r="M100" s="154" t="str">
        <f>IFERROR(VLOOKUP(#REF!,#REF!,2,FALSE),"-")</f>
        <v>-</v>
      </c>
      <c r="N100" s="386"/>
      <c r="O100" s="386"/>
      <c r="P100" s="386"/>
      <c r="Q100" s="411"/>
      <c r="R100" s="411"/>
      <c r="S100" s="386"/>
      <c r="T100" s="386"/>
    </row>
    <row r="101" spans="1:20" s="145" customFormat="1">
      <c r="A101" s="386" t="s">
        <v>5602</v>
      </c>
      <c r="B101" s="401" t="s">
        <v>382</v>
      </c>
      <c r="C101" s="402"/>
      <c r="D101" s="385">
        <v>1.1000000000000001</v>
      </c>
      <c r="E101" s="386" t="s">
        <v>5550</v>
      </c>
      <c r="F101" s="152" t="s">
        <v>383</v>
      </c>
      <c r="G101" s="153" t="s">
        <v>384</v>
      </c>
      <c r="H101" s="152" t="s">
        <v>385</v>
      </c>
      <c r="I101" s="386">
        <v>240</v>
      </c>
      <c r="J101" s="386">
        <v>3</v>
      </c>
      <c r="K101" s="153" t="s">
        <v>388</v>
      </c>
      <c r="L101" s="153" t="s">
        <v>5599</v>
      </c>
      <c r="M101" s="154" t="str">
        <f>IFERROR(VLOOKUP(#REF!,#REF!,2,FALSE),"-")</f>
        <v>-</v>
      </c>
      <c r="N101" s="386">
        <v>240</v>
      </c>
      <c r="O101" s="386">
        <v>3</v>
      </c>
      <c r="P101" s="386">
        <v>100</v>
      </c>
      <c r="Q101" s="409">
        <v>1.6</v>
      </c>
      <c r="R101" s="409" t="s">
        <v>6113</v>
      </c>
      <c r="S101" s="386">
        <v>2929</v>
      </c>
      <c r="T101" s="386">
        <v>1</v>
      </c>
    </row>
    <row r="102" spans="1:20" s="145" customFormat="1">
      <c r="A102" s="386"/>
      <c r="B102" s="386"/>
      <c r="C102" s="404"/>
      <c r="D102" s="385"/>
      <c r="E102" s="386"/>
      <c r="F102" s="152" t="s">
        <v>5552</v>
      </c>
      <c r="G102" s="153" t="s">
        <v>384</v>
      </c>
      <c r="H102" s="152" t="s">
        <v>5563</v>
      </c>
      <c r="I102" s="386"/>
      <c r="J102" s="386"/>
      <c r="K102" s="155" t="s">
        <v>391</v>
      </c>
      <c r="L102" s="155" t="s">
        <v>391</v>
      </c>
      <c r="M102" s="154" t="str">
        <f>IFERROR(VLOOKUP(#REF!,#REF!,2,FALSE),"-")</f>
        <v>-</v>
      </c>
      <c r="N102" s="386"/>
      <c r="O102" s="386"/>
      <c r="P102" s="386"/>
      <c r="Q102" s="410"/>
      <c r="R102" s="410"/>
      <c r="S102" s="386"/>
      <c r="T102" s="386"/>
    </row>
    <row r="103" spans="1:20" s="145" customFormat="1">
      <c r="A103" s="386"/>
      <c r="B103" s="386"/>
      <c r="C103" s="403"/>
      <c r="D103" s="385"/>
      <c r="E103" s="386"/>
      <c r="F103" s="152" t="s">
        <v>5554</v>
      </c>
      <c r="G103" s="153" t="s">
        <v>384</v>
      </c>
      <c r="H103" s="152" t="s">
        <v>5564</v>
      </c>
      <c r="I103" s="386"/>
      <c r="J103" s="386"/>
      <c r="K103" s="153">
        <v>5</v>
      </c>
      <c r="L103" s="153">
        <v>9</v>
      </c>
      <c r="M103" s="154" t="str">
        <f>IFERROR(VLOOKUP(#REF!,#REF!,2,FALSE),"-")</f>
        <v>-</v>
      </c>
      <c r="N103" s="386"/>
      <c r="O103" s="386"/>
      <c r="P103" s="386"/>
      <c r="Q103" s="411"/>
      <c r="R103" s="411"/>
      <c r="S103" s="386"/>
      <c r="T103" s="386"/>
    </row>
    <row r="104" spans="1:20" s="145" customFormat="1">
      <c r="A104" s="386" t="s">
        <v>5603</v>
      </c>
      <c r="B104" s="401" t="s">
        <v>382</v>
      </c>
      <c r="C104" s="402"/>
      <c r="D104" s="385">
        <v>1.1000000000000001</v>
      </c>
      <c r="E104" s="386" t="s">
        <v>5550</v>
      </c>
      <c r="F104" s="152" t="s">
        <v>383</v>
      </c>
      <c r="G104" s="153" t="s">
        <v>384</v>
      </c>
      <c r="H104" s="152" t="s">
        <v>385</v>
      </c>
      <c r="I104" s="386">
        <v>240</v>
      </c>
      <c r="J104" s="386">
        <v>3</v>
      </c>
      <c r="K104" s="153" t="s">
        <v>388</v>
      </c>
      <c r="L104" s="153" t="s">
        <v>5599</v>
      </c>
      <c r="M104" s="154" t="str">
        <f>IFERROR(VLOOKUP(#REF!,#REF!,2,FALSE),"-")</f>
        <v>-</v>
      </c>
      <c r="N104" s="386">
        <v>240</v>
      </c>
      <c r="O104" s="386">
        <v>3</v>
      </c>
      <c r="P104" s="386">
        <v>100</v>
      </c>
      <c r="Q104" s="409">
        <v>1.6</v>
      </c>
      <c r="R104" s="409" t="s">
        <v>6113</v>
      </c>
      <c r="S104" s="386">
        <v>2929</v>
      </c>
      <c r="T104" s="386">
        <v>1</v>
      </c>
    </row>
    <row r="105" spans="1:20" s="145" customFormat="1">
      <c r="A105" s="386"/>
      <c r="B105" s="386"/>
      <c r="C105" s="404"/>
      <c r="D105" s="385"/>
      <c r="E105" s="386"/>
      <c r="F105" s="152" t="s">
        <v>5552</v>
      </c>
      <c r="G105" s="153" t="s">
        <v>384</v>
      </c>
      <c r="H105" s="152" t="s">
        <v>5566</v>
      </c>
      <c r="I105" s="386"/>
      <c r="J105" s="386"/>
      <c r="K105" s="155" t="s">
        <v>391</v>
      </c>
      <c r="L105" s="155" t="s">
        <v>391</v>
      </c>
      <c r="M105" s="154" t="str">
        <f>IFERROR(VLOOKUP(#REF!,#REF!,2,FALSE),"-")</f>
        <v>-</v>
      </c>
      <c r="N105" s="386"/>
      <c r="O105" s="386"/>
      <c r="P105" s="386"/>
      <c r="Q105" s="410"/>
      <c r="R105" s="410"/>
      <c r="S105" s="386"/>
      <c r="T105" s="386"/>
    </row>
    <row r="106" spans="1:20" s="145" customFormat="1">
      <c r="A106" s="386"/>
      <c r="B106" s="386"/>
      <c r="C106" s="403"/>
      <c r="D106" s="385"/>
      <c r="E106" s="386"/>
      <c r="F106" s="152" t="s">
        <v>5554</v>
      </c>
      <c r="G106" s="153" t="s">
        <v>384</v>
      </c>
      <c r="H106" s="152" t="s">
        <v>5567</v>
      </c>
      <c r="I106" s="386"/>
      <c r="J106" s="386"/>
      <c r="K106" s="153">
        <v>5</v>
      </c>
      <c r="L106" s="153">
        <v>6</v>
      </c>
      <c r="M106" s="154" t="str">
        <f>IFERROR(VLOOKUP(#REF!,#REF!,2,FALSE),"-")</f>
        <v>-</v>
      </c>
      <c r="N106" s="386"/>
      <c r="O106" s="386"/>
      <c r="P106" s="386"/>
      <c r="Q106" s="411"/>
      <c r="R106" s="411"/>
      <c r="S106" s="386"/>
      <c r="T106" s="386"/>
    </row>
    <row r="107" spans="1:20" s="145" customFormat="1">
      <c r="A107" s="386" t="s">
        <v>5604</v>
      </c>
      <c r="B107" s="401" t="s">
        <v>382</v>
      </c>
      <c r="C107" s="402"/>
      <c r="D107" s="386">
        <v>1.1000000000000001</v>
      </c>
      <c r="E107" s="386" t="s">
        <v>5550</v>
      </c>
      <c r="F107" s="152" t="s">
        <v>383</v>
      </c>
      <c r="G107" s="153" t="s">
        <v>384</v>
      </c>
      <c r="H107" s="152" t="s">
        <v>385</v>
      </c>
      <c r="I107" s="386">
        <v>240</v>
      </c>
      <c r="J107" s="386">
        <v>3</v>
      </c>
      <c r="K107" s="153" t="s">
        <v>388</v>
      </c>
      <c r="L107" s="153" t="s">
        <v>5599</v>
      </c>
      <c r="M107" s="154" t="str">
        <f>IFERROR(VLOOKUP(#REF!,#REF!,2,FALSE),"-")</f>
        <v>-</v>
      </c>
      <c r="N107" s="386">
        <v>240</v>
      </c>
      <c r="O107" s="386">
        <v>3</v>
      </c>
      <c r="P107" s="386">
        <v>100</v>
      </c>
      <c r="Q107" s="405">
        <v>1.6</v>
      </c>
      <c r="R107" s="405" t="s">
        <v>459</v>
      </c>
      <c r="S107" s="386">
        <v>2929</v>
      </c>
      <c r="T107" s="386">
        <v>1</v>
      </c>
    </row>
    <row r="108" spans="1:20" s="145" customFormat="1">
      <c r="A108" s="386"/>
      <c r="B108" s="386"/>
      <c r="C108" s="403"/>
      <c r="D108" s="386"/>
      <c r="E108" s="386"/>
      <c r="F108" s="152" t="s">
        <v>5554</v>
      </c>
      <c r="G108" s="153" t="s">
        <v>384</v>
      </c>
      <c r="H108" s="152" t="s">
        <v>5569</v>
      </c>
      <c r="I108" s="386"/>
      <c r="J108" s="386"/>
      <c r="K108" s="153">
        <v>5</v>
      </c>
      <c r="L108" s="153">
        <v>9</v>
      </c>
      <c r="M108" s="154" t="str">
        <f>IFERROR(VLOOKUP(#REF!,#REF!,2,FALSE),"-")</f>
        <v>-</v>
      </c>
      <c r="N108" s="386"/>
      <c r="O108" s="386"/>
      <c r="P108" s="386"/>
      <c r="Q108" s="405"/>
      <c r="R108" s="405"/>
      <c r="S108" s="386"/>
      <c r="T108" s="386"/>
    </row>
    <row r="109" spans="1:20" s="145" customFormat="1">
      <c r="A109" s="386" t="s">
        <v>5605</v>
      </c>
      <c r="B109" s="401" t="s">
        <v>382</v>
      </c>
      <c r="C109" s="402"/>
      <c r="D109" s="385">
        <v>1.1000000000000001</v>
      </c>
      <c r="E109" s="386" t="s">
        <v>5550</v>
      </c>
      <c r="F109" s="152" t="s">
        <v>383</v>
      </c>
      <c r="G109" s="153" t="s">
        <v>384</v>
      </c>
      <c r="H109" s="152" t="s">
        <v>385</v>
      </c>
      <c r="I109" s="386">
        <v>240</v>
      </c>
      <c r="J109" s="386">
        <v>3</v>
      </c>
      <c r="K109" s="153" t="s">
        <v>388</v>
      </c>
      <c r="L109" s="153" t="s">
        <v>5606</v>
      </c>
      <c r="M109" s="154" t="str">
        <f>IFERROR(VLOOKUP(#REF!,#REF!,2,FALSE),"-")</f>
        <v>-</v>
      </c>
      <c r="N109" s="386">
        <v>240</v>
      </c>
      <c r="O109" s="386">
        <v>3</v>
      </c>
      <c r="P109" s="386">
        <v>100</v>
      </c>
      <c r="Q109" s="405">
        <v>2.2000000000000002</v>
      </c>
      <c r="R109" s="405">
        <v>0.5</v>
      </c>
      <c r="S109" s="386">
        <v>2929</v>
      </c>
      <c r="T109" s="386">
        <v>1</v>
      </c>
    </row>
    <row r="110" spans="1:20" s="145" customFormat="1">
      <c r="A110" s="386"/>
      <c r="B110" s="386"/>
      <c r="C110" s="404"/>
      <c r="D110" s="385"/>
      <c r="E110" s="386"/>
      <c r="F110" s="152" t="s">
        <v>5552</v>
      </c>
      <c r="G110" s="153" t="s">
        <v>384</v>
      </c>
      <c r="H110" s="152" t="s">
        <v>5553</v>
      </c>
      <c r="I110" s="386"/>
      <c r="J110" s="386"/>
      <c r="K110" s="155" t="s">
        <v>391</v>
      </c>
      <c r="L110" s="155" t="s">
        <v>391</v>
      </c>
      <c r="M110" s="154" t="str">
        <f>IFERROR(VLOOKUP(#REF!,#REF!,2,FALSE),"-")</f>
        <v>-</v>
      </c>
      <c r="N110" s="386"/>
      <c r="O110" s="386"/>
      <c r="P110" s="386"/>
      <c r="Q110" s="405"/>
      <c r="R110" s="405"/>
      <c r="S110" s="386"/>
      <c r="T110" s="386"/>
    </row>
    <row r="111" spans="1:20" s="145" customFormat="1">
      <c r="A111" s="386"/>
      <c r="B111" s="386"/>
      <c r="C111" s="403"/>
      <c r="D111" s="385"/>
      <c r="E111" s="386"/>
      <c r="F111" s="152" t="s">
        <v>5554</v>
      </c>
      <c r="G111" s="153" t="s">
        <v>384</v>
      </c>
      <c r="H111" s="152" t="s">
        <v>5607</v>
      </c>
      <c r="I111" s="386"/>
      <c r="J111" s="386"/>
      <c r="K111" s="153">
        <v>5</v>
      </c>
      <c r="L111" s="153">
        <v>12</v>
      </c>
      <c r="M111" s="154" t="str">
        <f>IFERROR(VLOOKUP(#REF!,#REF!,2,FALSE),"-")</f>
        <v>-</v>
      </c>
      <c r="N111" s="386"/>
      <c r="O111" s="386"/>
      <c r="P111" s="386"/>
      <c r="Q111" s="405"/>
      <c r="R111" s="405"/>
      <c r="S111" s="386"/>
      <c r="T111" s="386"/>
    </row>
    <row r="112" spans="1:20" s="145" customFormat="1">
      <c r="A112" s="386" t="s">
        <v>5608</v>
      </c>
      <c r="B112" s="401" t="s">
        <v>382</v>
      </c>
      <c r="C112" s="402"/>
      <c r="D112" s="385">
        <v>1.1000000000000001</v>
      </c>
      <c r="E112" s="386" t="s">
        <v>5550</v>
      </c>
      <c r="F112" s="152" t="s">
        <v>383</v>
      </c>
      <c r="G112" s="153" t="s">
        <v>384</v>
      </c>
      <c r="H112" s="152" t="s">
        <v>385</v>
      </c>
      <c r="I112" s="386">
        <v>240</v>
      </c>
      <c r="J112" s="386">
        <v>3</v>
      </c>
      <c r="K112" s="153" t="s">
        <v>388</v>
      </c>
      <c r="L112" s="153" t="s">
        <v>5606</v>
      </c>
      <c r="M112" s="154" t="str">
        <f>IFERROR(VLOOKUP(#REF!,#REF!,2,FALSE),"-")</f>
        <v>-</v>
      </c>
      <c r="N112" s="386">
        <v>240</v>
      </c>
      <c r="O112" s="386">
        <v>3</v>
      </c>
      <c r="P112" s="386">
        <v>100</v>
      </c>
      <c r="Q112" s="405">
        <v>2.2000000000000002</v>
      </c>
      <c r="R112" s="405">
        <v>0.5</v>
      </c>
      <c r="S112" s="386">
        <v>2929</v>
      </c>
      <c r="T112" s="386">
        <v>1</v>
      </c>
    </row>
    <row r="113" spans="1:20" s="145" customFormat="1">
      <c r="A113" s="386"/>
      <c r="B113" s="386"/>
      <c r="C113" s="404"/>
      <c r="D113" s="385"/>
      <c r="E113" s="386"/>
      <c r="F113" s="152" t="s">
        <v>5552</v>
      </c>
      <c r="G113" s="153" t="s">
        <v>384</v>
      </c>
      <c r="H113" s="152" t="s">
        <v>5560</v>
      </c>
      <c r="I113" s="386"/>
      <c r="J113" s="386"/>
      <c r="K113" s="155" t="s">
        <v>391</v>
      </c>
      <c r="L113" s="155" t="s">
        <v>391</v>
      </c>
      <c r="M113" s="154" t="str">
        <f>IFERROR(VLOOKUP(#REF!,#REF!,2,FALSE),"-")</f>
        <v>-</v>
      </c>
      <c r="N113" s="386"/>
      <c r="O113" s="386"/>
      <c r="P113" s="386"/>
      <c r="Q113" s="405"/>
      <c r="R113" s="405"/>
      <c r="S113" s="386"/>
      <c r="T113" s="386"/>
    </row>
    <row r="114" spans="1:20" s="145" customFormat="1">
      <c r="A114" s="386"/>
      <c r="B114" s="386"/>
      <c r="C114" s="403"/>
      <c r="D114" s="385"/>
      <c r="E114" s="386"/>
      <c r="F114" s="152" t="s">
        <v>5554</v>
      </c>
      <c r="G114" s="153" t="s">
        <v>384</v>
      </c>
      <c r="H114" s="152" t="s">
        <v>5609</v>
      </c>
      <c r="I114" s="386"/>
      <c r="J114" s="386"/>
      <c r="K114" s="153">
        <v>5</v>
      </c>
      <c r="L114" s="153">
        <v>12</v>
      </c>
      <c r="M114" s="154" t="str">
        <f>IFERROR(VLOOKUP(#REF!,#REF!,2,FALSE),"-")</f>
        <v>-</v>
      </c>
      <c r="N114" s="386"/>
      <c r="O114" s="386"/>
      <c r="P114" s="386"/>
      <c r="Q114" s="405"/>
      <c r="R114" s="405"/>
      <c r="S114" s="386"/>
      <c r="T114" s="386"/>
    </row>
    <row r="115" spans="1:20" s="145" customFormat="1">
      <c r="A115" s="386" t="s">
        <v>5610</v>
      </c>
      <c r="B115" s="401" t="s">
        <v>382</v>
      </c>
      <c r="C115" s="402"/>
      <c r="D115" s="385">
        <v>1.1000000000000001</v>
      </c>
      <c r="E115" s="386" t="s">
        <v>5550</v>
      </c>
      <c r="F115" s="152" t="s">
        <v>383</v>
      </c>
      <c r="G115" s="153" t="s">
        <v>384</v>
      </c>
      <c r="H115" s="152" t="s">
        <v>385</v>
      </c>
      <c r="I115" s="386">
        <v>240</v>
      </c>
      <c r="J115" s="386">
        <v>3</v>
      </c>
      <c r="K115" s="153" t="s">
        <v>388</v>
      </c>
      <c r="L115" s="153" t="s">
        <v>5606</v>
      </c>
      <c r="M115" s="154" t="str">
        <f>IFERROR(VLOOKUP(#REF!,#REF!,2,FALSE),"-")</f>
        <v>-</v>
      </c>
      <c r="N115" s="386">
        <v>240</v>
      </c>
      <c r="O115" s="386">
        <v>3</v>
      </c>
      <c r="P115" s="386">
        <v>100</v>
      </c>
      <c r="Q115" s="405">
        <v>2.2000000000000002</v>
      </c>
      <c r="R115" s="405">
        <v>0.5</v>
      </c>
      <c r="S115" s="386">
        <v>2929</v>
      </c>
      <c r="T115" s="386">
        <v>1</v>
      </c>
    </row>
    <row r="116" spans="1:20" s="145" customFormat="1">
      <c r="A116" s="386"/>
      <c r="B116" s="386"/>
      <c r="C116" s="404"/>
      <c r="D116" s="385"/>
      <c r="E116" s="386"/>
      <c r="F116" s="152" t="s">
        <v>5552</v>
      </c>
      <c r="G116" s="153" t="s">
        <v>384</v>
      </c>
      <c r="H116" s="152" t="s">
        <v>5563</v>
      </c>
      <c r="I116" s="386"/>
      <c r="J116" s="386"/>
      <c r="K116" s="155" t="s">
        <v>391</v>
      </c>
      <c r="L116" s="155" t="s">
        <v>391</v>
      </c>
      <c r="M116" s="154" t="str">
        <f>IFERROR(VLOOKUP(#REF!,#REF!,2,FALSE),"-")</f>
        <v>-</v>
      </c>
      <c r="N116" s="386"/>
      <c r="O116" s="386"/>
      <c r="P116" s="386"/>
      <c r="Q116" s="405"/>
      <c r="R116" s="405"/>
      <c r="S116" s="386"/>
      <c r="T116" s="386"/>
    </row>
    <row r="117" spans="1:20" s="145" customFormat="1">
      <c r="A117" s="386"/>
      <c r="B117" s="386"/>
      <c r="C117" s="403"/>
      <c r="D117" s="385"/>
      <c r="E117" s="386"/>
      <c r="F117" s="152" t="s">
        <v>5554</v>
      </c>
      <c r="G117" s="153" t="s">
        <v>384</v>
      </c>
      <c r="H117" s="152" t="s">
        <v>5611</v>
      </c>
      <c r="I117" s="386"/>
      <c r="J117" s="386"/>
      <c r="K117" s="153">
        <v>5</v>
      </c>
      <c r="L117" s="153">
        <v>12</v>
      </c>
      <c r="M117" s="154" t="str">
        <f>IFERROR(VLOOKUP(#REF!,#REF!,2,FALSE),"-")</f>
        <v>-</v>
      </c>
      <c r="N117" s="386"/>
      <c r="O117" s="386"/>
      <c r="P117" s="386"/>
      <c r="Q117" s="405"/>
      <c r="R117" s="405"/>
      <c r="S117" s="386"/>
      <c r="T117" s="386"/>
    </row>
    <row r="118" spans="1:20" s="145" customFormat="1">
      <c r="A118" s="386" t="s">
        <v>5612</v>
      </c>
      <c r="B118" s="401" t="s">
        <v>382</v>
      </c>
      <c r="C118" s="402"/>
      <c r="D118" s="385">
        <v>1.1000000000000001</v>
      </c>
      <c r="E118" s="386" t="s">
        <v>5550</v>
      </c>
      <c r="F118" s="152" t="s">
        <v>383</v>
      </c>
      <c r="G118" s="153" t="s">
        <v>384</v>
      </c>
      <c r="H118" s="152" t="s">
        <v>385</v>
      </c>
      <c r="I118" s="386">
        <v>240</v>
      </c>
      <c r="J118" s="386">
        <v>3</v>
      </c>
      <c r="K118" s="153" t="s">
        <v>388</v>
      </c>
      <c r="L118" s="153" t="s">
        <v>5606</v>
      </c>
      <c r="M118" s="154" t="str">
        <f>IFERROR(VLOOKUP(#REF!,#REF!,2,FALSE),"-")</f>
        <v>-</v>
      </c>
      <c r="N118" s="386">
        <v>240</v>
      </c>
      <c r="O118" s="386">
        <v>3</v>
      </c>
      <c r="P118" s="386">
        <v>100</v>
      </c>
      <c r="Q118" s="405">
        <v>2.2000000000000002</v>
      </c>
      <c r="R118" s="405">
        <v>0.5</v>
      </c>
      <c r="S118" s="386">
        <v>2929</v>
      </c>
      <c r="T118" s="386">
        <v>1</v>
      </c>
    </row>
    <row r="119" spans="1:20" s="145" customFormat="1">
      <c r="A119" s="386"/>
      <c r="B119" s="386"/>
      <c r="C119" s="404"/>
      <c r="D119" s="385"/>
      <c r="E119" s="386"/>
      <c r="F119" s="152" t="s">
        <v>5552</v>
      </c>
      <c r="G119" s="153" t="s">
        <v>384</v>
      </c>
      <c r="H119" s="152" t="s">
        <v>5566</v>
      </c>
      <c r="I119" s="386"/>
      <c r="J119" s="386"/>
      <c r="K119" s="155" t="s">
        <v>391</v>
      </c>
      <c r="L119" s="155" t="s">
        <v>391</v>
      </c>
      <c r="M119" s="154" t="str">
        <f>IFERROR(VLOOKUP(#REF!,#REF!,2,FALSE),"-")</f>
        <v>-</v>
      </c>
      <c r="N119" s="386"/>
      <c r="O119" s="386"/>
      <c r="P119" s="386"/>
      <c r="Q119" s="405"/>
      <c r="R119" s="405"/>
      <c r="S119" s="386"/>
      <c r="T119" s="386"/>
    </row>
    <row r="120" spans="1:20" s="145" customFormat="1">
      <c r="A120" s="386"/>
      <c r="B120" s="386"/>
      <c r="C120" s="403"/>
      <c r="D120" s="385"/>
      <c r="E120" s="386"/>
      <c r="F120" s="152" t="s">
        <v>5554</v>
      </c>
      <c r="G120" s="153" t="s">
        <v>384</v>
      </c>
      <c r="H120" s="152" t="s">
        <v>5613</v>
      </c>
      <c r="I120" s="386"/>
      <c r="J120" s="386"/>
      <c r="K120" s="153">
        <v>5</v>
      </c>
      <c r="L120" s="153">
        <v>12</v>
      </c>
      <c r="M120" s="154" t="str">
        <f>IFERROR(VLOOKUP(#REF!,#REF!,2,FALSE),"-")</f>
        <v>-</v>
      </c>
      <c r="N120" s="386"/>
      <c r="O120" s="386"/>
      <c r="P120" s="386"/>
      <c r="Q120" s="405"/>
      <c r="R120" s="405"/>
      <c r="S120" s="386"/>
      <c r="T120" s="386"/>
    </row>
    <row r="121" spans="1:20" s="145" customFormat="1">
      <c r="A121" s="386" t="s">
        <v>5614</v>
      </c>
      <c r="B121" s="401" t="s">
        <v>382</v>
      </c>
      <c r="C121" s="402"/>
      <c r="D121" s="386">
        <v>1.1000000000000001</v>
      </c>
      <c r="E121" s="386" t="s">
        <v>5550</v>
      </c>
      <c r="F121" s="152" t="s">
        <v>383</v>
      </c>
      <c r="G121" s="153" t="s">
        <v>384</v>
      </c>
      <c r="H121" s="152" t="s">
        <v>385</v>
      </c>
      <c r="I121" s="386">
        <v>240</v>
      </c>
      <c r="J121" s="386">
        <v>3</v>
      </c>
      <c r="K121" s="153" t="s">
        <v>388</v>
      </c>
      <c r="L121" s="153" t="s">
        <v>5606</v>
      </c>
      <c r="M121" s="154" t="str">
        <f>IFERROR(VLOOKUP(#REF!,#REF!,2,FALSE),"-")</f>
        <v>-</v>
      </c>
      <c r="N121" s="386">
        <v>240</v>
      </c>
      <c r="O121" s="386">
        <v>3</v>
      </c>
      <c r="P121" s="386">
        <v>100</v>
      </c>
      <c r="Q121" s="405">
        <v>2.2000000000000002</v>
      </c>
      <c r="R121" s="405">
        <v>0.5</v>
      </c>
      <c r="S121" s="386">
        <v>2929</v>
      </c>
      <c r="T121" s="386">
        <v>1</v>
      </c>
    </row>
    <row r="122" spans="1:20" s="145" customFormat="1">
      <c r="A122" s="386"/>
      <c r="B122" s="386"/>
      <c r="C122" s="403"/>
      <c r="D122" s="386"/>
      <c r="E122" s="386"/>
      <c r="F122" s="152" t="s">
        <v>5554</v>
      </c>
      <c r="G122" s="153" t="s">
        <v>384</v>
      </c>
      <c r="H122" s="152" t="s">
        <v>5615</v>
      </c>
      <c r="I122" s="386"/>
      <c r="J122" s="386"/>
      <c r="K122" s="153">
        <v>5</v>
      </c>
      <c r="L122" s="153">
        <v>12</v>
      </c>
      <c r="M122" s="154" t="str">
        <f>IFERROR(VLOOKUP(#REF!,#REF!,2,FALSE),"-")</f>
        <v>-</v>
      </c>
      <c r="N122" s="386"/>
      <c r="O122" s="386"/>
      <c r="P122" s="386"/>
      <c r="Q122" s="405"/>
      <c r="R122" s="405"/>
      <c r="S122" s="386"/>
      <c r="T122" s="386"/>
    </row>
    <row r="123" spans="1:20" s="145" customFormat="1">
      <c r="A123" s="386" t="s">
        <v>5616</v>
      </c>
      <c r="B123" s="401" t="s">
        <v>382</v>
      </c>
      <c r="C123" s="402"/>
      <c r="D123" s="385">
        <v>1.1000000000000001</v>
      </c>
      <c r="E123" s="386" t="s">
        <v>5550</v>
      </c>
      <c r="F123" s="152" t="s">
        <v>383</v>
      </c>
      <c r="G123" s="153" t="s">
        <v>384</v>
      </c>
      <c r="H123" s="152" t="s">
        <v>385</v>
      </c>
      <c r="I123" s="386">
        <v>240</v>
      </c>
      <c r="J123" s="386">
        <v>3</v>
      </c>
      <c r="K123" s="153" t="s">
        <v>388</v>
      </c>
      <c r="L123" s="153" t="s">
        <v>5617</v>
      </c>
      <c r="M123" s="154" t="str">
        <f>IFERROR(VLOOKUP(#REF!,#REF!,2,FALSE),"-")</f>
        <v>-</v>
      </c>
      <c r="N123" s="386">
        <v>240</v>
      </c>
      <c r="O123" s="386">
        <v>3</v>
      </c>
      <c r="P123" s="386">
        <v>100</v>
      </c>
      <c r="Q123" s="405">
        <v>3.2</v>
      </c>
      <c r="R123" s="405">
        <v>0.75</v>
      </c>
      <c r="S123" s="386">
        <v>2929</v>
      </c>
      <c r="T123" s="386">
        <v>1</v>
      </c>
    </row>
    <row r="124" spans="1:20" s="145" customFormat="1">
      <c r="A124" s="386"/>
      <c r="B124" s="386"/>
      <c r="C124" s="404"/>
      <c r="D124" s="385"/>
      <c r="E124" s="386"/>
      <c r="F124" s="152" t="s">
        <v>5552</v>
      </c>
      <c r="G124" s="153" t="s">
        <v>384</v>
      </c>
      <c r="H124" s="152" t="s">
        <v>5553</v>
      </c>
      <c r="I124" s="386"/>
      <c r="J124" s="386"/>
      <c r="K124" s="155" t="s">
        <v>391</v>
      </c>
      <c r="L124" s="155" t="s">
        <v>391</v>
      </c>
      <c r="M124" s="154" t="str">
        <f>IFERROR(VLOOKUP(#REF!,#REF!,2,FALSE),"-")</f>
        <v>-</v>
      </c>
      <c r="N124" s="386"/>
      <c r="O124" s="386"/>
      <c r="P124" s="386"/>
      <c r="Q124" s="405"/>
      <c r="R124" s="405"/>
      <c r="S124" s="386"/>
      <c r="T124" s="386"/>
    </row>
    <row r="125" spans="1:20" s="145" customFormat="1">
      <c r="A125" s="386"/>
      <c r="B125" s="386"/>
      <c r="C125" s="403"/>
      <c r="D125" s="385"/>
      <c r="E125" s="386"/>
      <c r="F125" s="152" t="s">
        <v>5554</v>
      </c>
      <c r="G125" s="153" t="s">
        <v>384</v>
      </c>
      <c r="H125" s="152" t="s">
        <v>5607</v>
      </c>
      <c r="I125" s="386"/>
      <c r="J125" s="386"/>
      <c r="K125" s="153">
        <v>5</v>
      </c>
      <c r="L125" s="153">
        <v>12</v>
      </c>
      <c r="M125" s="154" t="str">
        <f>IFERROR(VLOOKUP(#REF!,#REF!,2,FALSE),"-")</f>
        <v>-</v>
      </c>
      <c r="N125" s="386"/>
      <c r="O125" s="386"/>
      <c r="P125" s="386"/>
      <c r="Q125" s="405"/>
      <c r="R125" s="405"/>
      <c r="S125" s="386"/>
      <c r="T125" s="386"/>
    </row>
    <row r="126" spans="1:20" s="145" customFormat="1">
      <c r="A126" s="386" t="s">
        <v>5618</v>
      </c>
      <c r="B126" s="401" t="s">
        <v>382</v>
      </c>
      <c r="C126" s="402"/>
      <c r="D126" s="385">
        <v>1.1000000000000001</v>
      </c>
      <c r="E126" s="386" t="s">
        <v>5550</v>
      </c>
      <c r="F126" s="152" t="s">
        <v>383</v>
      </c>
      <c r="G126" s="153" t="s">
        <v>384</v>
      </c>
      <c r="H126" s="152" t="s">
        <v>385</v>
      </c>
      <c r="I126" s="386">
        <v>240</v>
      </c>
      <c r="J126" s="386">
        <v>3</v>
      </c>
      <c r="K126" s="153" t="s">
        <v>388</v>
      </c>
      <c r="L126" s="153" t="s">
        <v>5617</v>
      </c>
      <c r="M126" s="154" t="str">
        <f>IFERROR(VLOOKUP(#REF!,#REF!,2,FALSE),"-")</f>
        <v>-</v>
      </c>
      <c r="N126" s="386">
        <v>240</v>
      </c>
      <c r="O126" s="386">
        <v>3</v>
      </c>
      <c r="P126" s="386">
        <v>100</v>
      </c>
      <c r="Q126" s="405">
        <v>3.2</v>
      </c>
      <c r="R126" s="405">
        <v>0.75</v>
      </c>
      <c r="S126" s="386">
        <v>2929</v>
      </c>
      <c r="T126" s="386">
        <v>1</v>
      </c>
    </row>
    <row r="127" spans="1:20" s="145" customFormat="1">
      <c r="A127" s="386"/>
      <c r="B127" s="386"/>
      <c r="C127" s="404"/>
      <c r="D127" s="385"/>
      <c r="E127" s="386"/>
      <c r="F127" s="152" t="s">
        <v>5552</v>
      </c>
      <c r="G127" s="153" t="s">
        <v>384</v>
      </c>
      <c r="H127" s="152" t="s">
        <v>5560</v>
      </c>
      <c r="I127" s="386"/>
      <c r="J127" s="386"/>
      <c r="K127" s="155" t="s">
        <v>391</v>
      </c>
      <c r="L127" s="155" t="s">
        <v>391</v>
      </c>
      <c r="M127" s="154" t="str">
        <f>IFERROR(VLOOKUP(#REF!,#REF!,2,FALSE),"-")</f>
        <v>-</v>
      </c>
      <c r="N127" s="386"/>
      <c r="O127" s="386"/>
      <c r="P127" s="386"/>
      <c r="Q127" s="405"/>
      <c r="R127" s="405"/>
      <c r="S127" s="386"/>
      <c r="T127" s="386"/>
    </row>
    <row r="128" spans="1:20" s="145" customFormat="1">
      <c r="A128" s="386"/>
      <c r="B128" s="386"/>
      <c r="C128" s="403"/>
      <c r="D128" s="385"/>
      <c r="E128" s="386"/>
      <c r="F128" s="152" t="s">
        <v>5554</v>
      </c>
      <c r="G128" s="153" t="s">
        <v>384</v>
      </c>
      <c r="H128" s="152" t="s">
        <v>5609</v>
      </c>
      <c r="I128" s="386"/>
      <c r="J128" s="386"/>
      <c r="K128" s="153">
        <v>5</v>
      </c>
      <c r="L128" s="153">
        <v>12</v>
      </c>
      <c r="M128" s="154" t="str">
        <f>IFERROR(VLOOKUP(#REF!,#REF!,2,FALSE),"-")</f>
        <v>-</v>
      </c>
      <c r="N128" s="386"/>
      <c r="O128" s="386"/>
      <c r="P128" s="386"/>
      <c r="Q128" s="405"/>
      <c r="R128" s="405"/>
      <c r="S128" s="386"/>
      <c r="T128" s="386"/>
    </row>
    <row r="129" spans="1:20" s="145" customFormat="1">
      <c r="A129" s="386" t="s">
        <v>5619</v>
      </c>
      <c r="B129" s="401" t="s">
        <v>382</v>
      </c>
      <c r="C129" s="402"/>
      <c r="D129" s="385">
        <v>1.1000000000000001</v>
      </c>
      <c r="E129" s="386" t="s">
        <v>5550</v>
      </c>
      <c r="F129" s="152" t="s">
        <v>383</v>
      </c>
      <c r="G129" s="153" t="s">
        <v>384</v>
      </c>
      <c r="H129" s="152" t="s">
        <v>385</v>
      </c>
      <c r="I129" s="386">
        <v>240</v>
      </c>
      <c r="J129" s="386">
        <v>3</v>
      </c>
      <c r="K129" s="153" t="s">
        <v>388</v>
      </c>
      <c r="L129" s="153" t="s">
        <v>5617</v>
      </c>
      <c r="M129" s="154" t="str">
        <f>IFERROR(VLOOKUP(#REF!,#REF!,2,FALSE),"-")</f>
        <v>-</v>
      </c>
      <c r="N129" s="386">
        <v>240</v>
      </c>
      <c r="O129" s="386">
        <v>3</v>
      </c>
      <c r="P129" s="386">
        <v>100</v>
      </c>
      <c r="Q129" s="405">
        <v>3.2</v>
      </c>
      <c r="R129" s="405">
        <v>0.75</v>
      </c>
      <c r="S129" s="386">
        <v>2929</v>
      </c>
      <c r="T129" s="386">
        <v>1</v>
      </c>
    </row>
    <row r="130" spans="1:20" s="145" customFormat="1">
      <c r="A130" s="386"/>
      <c r="B130" s="386"/>
      <c r="C130" s="404"/>
      <c r="D130" s="385"/>
      <c r="E130" s="386"/>
      <c r="F130" s="152" t="s">
        <v>5552</v>
      </c>
      <c r="G130" s="153" t="s">
        <v>384</v>
      </c>
      <c r="H130" s="152" t="s">
        <v>5563</v>
      </c>
      <c r="I130" s="386"/>
      <c r="J130" s="386"/>
      <c r="K130" s="155" t="s">
        <v>391</v>
      </c>
      <c r="L130" s="155" t="s">
        <v>391</v>
      </c>
      <c r="M130" s="154" t="str">
        <f>IFERROR(VLOOKUP(#REF!,#REF!,2,FALSE),"-")</f>
        <v>-</v>
      </c>
      <c r="N130" s="386"/>
      <c r="O130" s="386"/>
      <c r="P130" s="386"/>
      <c r="Q130" s="405"/>
      <c r="R130" s="405"/>
      <c r="S130" s="386"/>
      <c r="T130" s="386"/>
    </row>
    <row r="131" spans="1:20" s="145" customFormat="1">
      <c r="A131" s="386"/>
      <c r="B131" s="386"/>
      <c r="C131" s="403"/>
      <c r="D131" s="385"/>
      <c r="E131" s="386"/>
      <c r="F131" s="152" t="s">
        <v>5554</v>
      </c>
      <c r="G131" s="153" t="s">
        <v>384</v>
      </c>
      <c r="H131" s="152" t="s">
        <v>5611</v>
      </c>
      <c r="I131" s="386"/>
      <c r="J131" s="386"/>
      <c r="K131" s="153">
        <v>5</v>
      </c>
      <c r="L131" s="153">
        <v>12</v>
      </c>
      <c r="M131" s="154" t="str">
        <f>IFERROR(VLOOKUP(#REF!,#REF!,2,FALSE),"-")</f>
        <v>-</v>
      </c>
      <c r="N131" s="386"/>
      <c r="O131" s="386"/>
      <c r="P131" s="386"/>
      <c r="Q131" s="405"/>
      <c r="R131" s="405"/>
      <c r="S131" s="386"/>
      <c r="T131" s="386"/>
    </row>
    <row r="132" spans="1:20" s="145" customFormat="1">
      <c r="A132" s="386" t="s">
        <v>5620</v>
      </c>
      <c r="B132" s="401" t="s">
        <v>382</v>
      </c>
      <c r="C132" s="402"/>
      <c r="D132" s="385">
        <v>1.1000000000000001</v>
      </c>
      <c r="E132" s="386" t="s">
        <v>5550</v>
      </c>
      <c r="F132" s="152" t="s">
        <v>383</v>
      </c>
      <c r="G132" s="153" t="s">
        <v>384</v>
      </c>
      <c r="H132" s="152" t="s">
        <v>385</v>
      </c>
      <c r="I132" s="386">
        <v>240</v>
      </c>
      <c r="J132" s="386">
        <v>3</v>
      </c>
      <c r="K132" s="153" t="s">
        <v>388</v>
      </c>
      <c r="L132" s="153" t="s">
        <v>5617</v>
      </c>
      <c r="M132" s="154" t="str">
        <f>IFERROR(VLOOKUP(#REF!,#REF!,2,FALSE),"-")</f>
        <v>-</v>
      </c>
      <c r="N132" s="386">
        <v>240</v>
      </c>
      <c r="O132" s="386">
        <v>3</v>
      </c>
      <c r="P132" s="386">
        <v>100</v>
      </c>
      <c r="Q132" s="405">
        <v>3.2</v>
      </c>
      <c r="R132" s="405">
        <v>0.75</v>
      </c>
      <c r="S132" s="386">
        <v>2929</v>
      </c>
      <c r="T132" s="386">
        <v>1</v>
      </c>
    </row>
    <row r="133" spans="1:20" s="145" customFormat="1">
      <c r="A133" s="386"/>
      <c r="B133" s="386"/>
      <c r="C133" s="404"/>
      <c r="D133" s="385"/>
      <c r="E133" s="386"/>
      <c r="F133" s="152" t="s">
        <v>5552</v>
      </c>
      <c r="G133" s="153" t="s">
        <v>384</v>
      </c>
      <c r="H133" s="152" t="s">
        <v>5566</v>
      </c>
      <c r="I133" s="386"/>
      <c r="J133" s="386"/>
      <c r="K133" s="155" t="s">
        <v>391</v>
      </c>
      <c r="L133" s="155" t="s">
        <v>391</v>
      </c>
      <c r="M133" s="154" t="str">
        <f>IFERROR(VLOOKUP(#REF!,#REF!,2,FALSE),"-")</f>
        <v>-</v>
      </c>
      <c r="N133" s="386"/>
      <c r="O133" s="386"/>
      <c r="P133" s="386"/>
      <c r="Q133" s="405"/>
      <c r="R133" s="405"/>
      <c r="S133" s="386"/>
      <c r="T133" s="386"/>
    </row>
    <row r="134" spans="1:20" s="145" customFormat="1">
      <c r="A134" s="386"/>
      <c r="B134" s="386"/>
      <c r="C134" s="403"/>
      <c r="D134" s="385"/>
      <c r="E134" s="386"/>
      <c r="F134" s="152" t="s">
        <v>5554</v>
      </c>
      <c r="G134" s="153" t="s">
        <v>384</v>
      </c>
      <c r="H134" s="152" t="s">
        <v>5613</v>
      </c>
      <c r="I134" s="386"/>
      <c r="J134" s="386"/>
      <c r="K134" s="153">
        <v>5</v>
      </c>
      <c r="L134" s="153">
        <v>12</v>
      </c>
      <c r="M134" s="154" t="str">
        <f>IFERROR(VLOOKUP(#REF!,#REF!,2,FALSE),"-")</f>
        <v>-</v>
      </c>
      <c r="N134" s="386"/>
      <c r="O134" s="386"/>
      <c r="P134" s="386"/>
      <c r="Q134" s="405"/>
      <c r="R134" s="405"/>
      <c r="S134" s="386"/>
      <c r="T134" s="386"/>
    </row>
    <row r="135" spans="1:20" s="145" customFormat="1">
      <c r="A135" s="386" t="s">
        <v>5621</v>
      </c>
      <c r="B135" s="401" t="s">
        <v>382</v>
      </c>
      <c r="C135" s="402"/>
      <c r="D135" s="386">
        <v>1.1000000000000001</v>
      </c>
      <c r="E135" s="386" t="s">
        <v>5550</v>
      </c>
      <c r="F135" s="152" t="s">
        <v>383</v>
      </c>
      <c r="G135" s="153" t="s">
        <v>384</v>
      </c>
      <c r="H135" s="152" t="s">
        <v>385</v>
      </c>
      <c r="I135" s="386">
        <v>240</v>
      </c>
      <c r="J135" s="386">
        <v>3</v>
      </c>
      <c r="K135" s="153" t="s">
        <v>388</v>
      </c>
      <c r="L135" s="153" t="s">
        <v>5617</v>
      </c>
      <c r="M135" s="154" t="str">
        <f>IFERROR(VLOOKUP(#REF!,#REF!,2,FALSE),"-")</f>
        <v>-</v>
      </c>
      <c r="N135" s="386">
        <v>240</v>
      </c>
      <c r="O135" s="386">
        <v>3</v>
      </c>
      <c r="P135" s="386">
        <v>100</v>
      </c>
      <c r="Q135" s="405">
        <v>3.2</v>
      </c>
      <c r="R135" s="405">
        <v>0.75</v>
      </c>
      <c r="S135" s="386">
        <v>2929</v>
      </c>
      <c r="T135" s="386">
        <v>1</v>
      </c>
    </row>
    <row r="136" spans="1:20" s="145" customFormat="1">
      <c r="A136" s="386"/>
      <c r="B136" s="386"/>
      <c r="C136" s="403"/>
      <c r="D136" s="386"/>
      <c r="E136" s="386"/>
      <c r="F136" s="152" t="s">
        <v>5554</v>
      </c>
      <c r="G136" s="153" t="s">
        <v>384</v>
      </c>
      <c r="H136" s="152" t="s">
        <v>5615</v>
      </c>
      <c r="I136" s="386"/>
      <c r="J136" s="386"/>
      <c r="K136" s="153">
        <v>5</v>
      </c>
      <c r="L136" s="153">
        <v>12</v>
      </c>
      <c r="M136" s="154" t="str">
        <f>IFERROR(VLOOKUP(#REF!,#REF!,2,FALSE),"-")</f>
        <v>-</v>
      </c>
      <c r="N136" s="386"/>
      <c r="O136" s="386"/>
      <c r="P136" s="386"/>
      <c r="Q136" s="405"/>
      <c r="R136" s="405"/>
      <c r="S136" s="386"/>
      <c r="T136" s="386"/>
    </row>
    <row r="137" spans="1:20" s="145" customFormat="1">
      <c r="A137" s="386" t="s">
        <v>5622</v>
      </c>
      <c r="B137" s="401" t="s">
        <v>382</v>
      </c>
      <c r="C137" s="402"/>
      <c r="D137" s="385">
        <v>1.1000000000000001</v>
      </c>
      <c r="E137" s="386" t="s">
        <v>5550</v>
      </c>
      <c r="F137" s="152" t="s">
        <v>383</v>
      </c>
      <c r="G137" s="153" t="s">
        <v>384</v>
      </c>
      <c r="H137" s="152" t="s">
        <v>385</v>
      </c>
      <c r="I137" s="386">
        <v>240</v>
      </c>
      <c r="J137" s="386">
        <v>3</v>
      </c>
      <c r="K137" s="153" t="s">
        <v>388</v>
      </c>
      <c r="L137" s="20" t="s">
        <v>5623</v>
      </c>
      <c r="M137" s="154" t="str">
        <f>IFERROR(VLOOKUP(#REF!,#REF!,2,FALSE),"-")</f>
        <v>-</v>
      </c>
      <c r="N137" s="386">
        <v>240</v>
      </c>
      <c r="O137" s="386">
        <v>3</v>
      </c>
      <c r="P137" s="386">
        <v>100</v>
      </c>
      <c r="Q137" s="405">
        <v>6</v>
      </c>
      <c r="R137" s="405">
        <v>1.5</v>
      </c>
      <c r="S137" s="386">
        <v>2929</v>
      </c>
      <c r="T137" s="386">
        <v>1</v>
      </c>
    </row>
    <row r="138" spans="1:20" s="145" customFormat="1">
      <c r="A138" s="386"/>
      <c r="B138" s="386"/>
      <c r="C138" s="404"/>
      <c r="D138" s="385"/>
      <c r="E138" s="386"/>
      <c r="F138" s="152" t="s">
        <v>5552</v>
      </c>
      <c r="G138" s="153" t="s">
        <v>384</v>
      </c>
      <c r="H138" s="156" t="s">
        <v>5553</v>
      </c>
      <c r="I138" s="386"/>
      <c r="J138" s="386"/>
      <c r="K138" s="155" t="s">
        <v>391</v>
      </c>
      <c r="L138" s="155" t="s">
        <v>391</v>
      </c>
      <c r="M138" s="154" t="str">
        <f>IFERROR(VLOOKUP(#REF!,#REF!,2,FALSE),"-")</f>
        <v>-</v>
      </c>
      <c r="N138" s="386"/>
      <c r="O138" s="386"/>
      <c r="P138" s="386"/>
      <c r="Q138" s="405"/>
      <c r="R138" s="405"/>
      <c r="S138" s="386"/>
      <c r="T138" s="386"/>
    </row>
    <row r="139" spans="1:20" s="145" customFormat="1">
      <c r="A139" s="386"/>
      <c r="B139" s="386"/>
      <c r="C139" s="403"/>
      <c r="D139" s="385"/>
      <c r="E139" s="386"/>
      <c r="F139" s="152" t="s">
        <v>5554</v>
      </c>
      <c r="G139" s="153" t="s">
        <v>384</v>
      </c>
      <c r="H139" s="152" t="s">
        <v>5624</v>
      </c>
      <c r="I139" s="386"/>
      <c r="J139" s="386"/>
      <c r="K139" s="153">
        <v>5</v>
      </c>
      <c r="L139" s="153">
        <v>18</v>
      </c>
      <c r="M139" s="154" t="str">
        <f>IFERROR(VLOOKUP(#REF!,#REF!,2,FALSE),"-")</f>
        <v>-</v>
      </c>
      <c r="N139" s="386"/>
      <c r="O139" s="386"/>
      <c r="P139" s="386"/>
      <c r="Q139" s="405"/>
      <c r="R139" s="405"/>
      <c r="S139" s="386"/>
      <c r="T139" s="386"/>
    </row>
    <row r="140" spans="1:20" s="145" customFormat="1">
      <c r="A140" s="386" t="s">
        <v>5625</v>
      </c>
      <c r="B140" s="401" t="s">
        <v>382</v>
      </c>
      <c r="C140" s="402"/>
      <c r="D140" s="385">
        <v>1.1000000000000001</v>
      </c>
      <c r="E140" s="386" t="s">
        <v>5550</v>
      </c>
      <c r="F140" s="152" t="s">
        <v>383</v>
      </c>
      <c r="G140" s="153" t="s">
        <v>384</v>
      </c>
      <c r="H140" s="152" t="s">
        <v>385</v>
      </c>
      <c r="I140" s="386">
        <v>240</v>
      </c>
      <c r="J140" s="386">
        <v>3</v>
      </c>
      <c r="K140" s="153" t="s">
        <v>388</v>
      </c>
      <c r="L140" s="20" t="s">
        <v>5623</v>
      </c>
      <c r="M140" s="154" t="str">
        <f>IFERROR(VLOOKUP(#REF!,#REF!,2,FALSE),"-")</f>
        <v>-</v>
      </c>
      <c r="N140" s="386">
        <v>240</v>
      </c>
      <c r="O140" s="386">
        <v>3</v>
      </c>
      <c r="P140" s="386">
        <v>100</v>
      </c>
      <c r="Q140" s="405">
        <v>6</v>
      </c>
      <c r="R140" s="405">
        <v>1.5</v>
      </c>
      <c r="S140" s="386">
        <v>2929</v>
      </c>
      <c r="T140" s="386">
        <v>1</v>
      </c>
    </row>
    <row r="141" spans="1:20" s="145" customFormat="1">
      <c r="A141" s="386"/>
      <c r="B141" s="386"/>
      <c r="C141" s="404"/>
      <c r="D141" s="385"/>
      <c r="E141" s="386"/>
      <c r="F141" s="152" t="s">
        <v>5552</v>
      </c>
      <c r="G141" s="153" t="s">
        <v>384</v>
      </c>
      <c r="H141" s="156" t="s">
        <v>5560</v>
      </c>
      <c r="I141" s="386"/>
      <c r="J141" s="386"/>
      <c r="K141" s="155" t="s">
        <v>391</v>
      </c>
      <c r="L141" s="155" t="s">
        <v>391</v>
      </c>
      <c r="M141" s="154" t="str">
        <f>IFERROR(VLOOKUP(#REF!,#REF!,2,FALSE),"-")</f>
        <v>-</v>
      </c>
      <c r="N141" s="386"/>
      <c r="O141" s="386"/>
      <c r="P141" s="386"/>
      <c r="Q141" s="405"/>
      <c r="R141" s="405"/>
      <c r="S141" s="386"/>
      <c r="T141" s="386"/>
    </row>
    <row r="142" spans="1:20" s="145" customFormat="1">
      <c r="A142" s="386"/>
      <c r="B142" s="386"/>
      <c r="C142" s="403"/>
      <c r="D142" s="385"/>
      <c r="E142" s="386"/>
      <c r="F142" s="152" t="s">
        <v>5554</v>
      </c>
      <c r="G142" s="153" t="s">
        <v>384</v>
      </c>
      <c r="H142" s="152" t="s">
        <v>5626</v>
      </c>
      <c r="I142" s="386"/>
      <c r="J142" s="386"/>
      <c r="K142" s="153">
        <v>5</v>
      </c>
      <c r="L142" s="153">
        <v>18</v>
      </c>
      <c r="M142" s="154" t="str">
        <f>IFERROR(VLOOKUP(#REF!,#REF!,2,FALSE),"-")</f>
        <v>-</v>
      </c>
      <c r="N142" s="386"/>
      <c r="O142" s="386"/>
      <c r="P142" s="386"/>
      <c r="Q142" s="405"/>
      <c r="R142" s="405"/>
      <c r="S142" s="386"/>
      <c r="T142" s="386"/>
    </row>
    <row r="143" spans="1:20" s="145" customFormat="1">
      <c r="A143" s="386" t="s">
        <v>5627</v>
      </c>
      <c r="B143" s="401" t="s">
        <v>382</v>
      </c>
      <c r="C143" s="402"/>
      <c r="D143" s="385">
        <v>1.1000000000000001</v>
      </c>
      <c r="E143" s="386" t="s">
        <v>5550</v>
      </c>
      <c r="F143" s="152" t="s">
        <v>383</v>
      </c>
      <c r="G143" s="153" t="s">
        <v>384</v>
      </c>
      <c r="H143" s="152" t="s">
        <v>385</v>
      </c>
      <c r="I143" s="386">
        <v>240</v>
      </c>
      <c r="J143" s="386">
        <v>3</v>
      </c>
      <c r="K143" s="153" t="s">
        <v>388</v>
      </c>
      <c r="L143" s="20" t="s">
        <v>5623</v>
      </c>
      <c r="M143" s="154" t="str">
        <f>IFERROR(VLOOKUP(#REF!,#REF!,2,FALSE),"-")</f>
        <v>-</v>
      </c>
      <c r="N143" s="386">
        <v>240</v>
      </c>
      <c r="O143" s="386">
        <v>3</v>
      </c>
      <c r="P143" s="386">
        <v>100</v>
      </c>
      <c r="Q143" s="405">
        <v>6</v>
      </c>
      <c r="R143" s="405">
        <v>1.5</v>
      </c>
      <c r="S143" s="386">
        <v>2929</v>
      </c>
      <c r="T143" s="386">
        <v>1</v>
      </c>
    </row>
    <row r="144" spans="1:20" s="145" customFormat="1">
      <c r="A144" s="386"/>
      <c r="B144" s="386"/>
      <c r="C144" s="404"/>
      <c r="D144" s="385"/>
      <c r="E144" s="386"/>
      <c r="F144" s="152" t="s">
        <v>5552</v>
      </c>
      <c r="G144" s="153" t="s">
        <v>384</v>
      </c>
      <c r="H144" s="156" t="s">
        <v>5563</v>
      </c>
      <c r="I144" s="386"/>
      <c r="J144" s="386"/>
      <c r="K144" s="155" t="s">
        <v>391</v>
      </c>
      <c r="L144" s="155" t="s">
        <v>391</v>
      </c>
      <c r="M144" s="154" t="str">
        <f>IFERROR(VLOOKUP(#REF!,#REF!,2,FALSE),"-")</f>
        <v>-</v>
      </c>
      <c r="N144" s="386"/>
      <c r="O144" s="386"/>
      <c r="P144" s="386"/>
      <c r="Q144" s="405"/>
      <c r="R144" s="405"/>
      <c r="S144" s="386"/>
      <c r="T144" s="386"/>
    </row>
    <row r="145" spans="1:20" s="145" customFormat="1">
      <c r="A145" s="386"/>
      <c r="B145" s="386"/>
      <c r="C145" s="403"/>
      <c r="D145" s="385"/>
      <c r="E145" s="386"/>
      <c r="F145" s="152" t="s">
        <v>5554</v>
      </c>
      <c r="G145" s="153" t="s">
        <v>384</v>
      </c>
      <c r="H145" s="152" t="s">
        <v>5628</v>
      </c>
      <c r="I145" s="386"/>
      <c r="J145" s="386"/>
      <c r="K145" s="153">
        <v>5</v>
      </c>
      <c r="L145" s="153">
        <v>18</v>
      </c>
      <c r="M145" s="154" t="str">
        <f>IFERROR(VLOOKUP(#REF!,#REF!,2,FALSE),"-")</f>
        <v>-</v>
      </c>
      <c r="N145" s="386"/>
      <c r="O145" s="386"/>
      <c r="P145" s="386"/>
      <c r="Q145" s="405"/>
      <c r="R145" s="405"/>
      <c r="S145" s="386"/>
      <c r="T145" s="386"/>
    </row>
    <row r="146" spans="1:20" s="145" customFormat="1">
      <c r="A146" s="386" t="s">
        <v>5629</v>
      </c>
      <c r="B146" s="401" t="s">
        <v>382</v>
      </c>
      <c r="C146" s="402"/>
      <c r="D146" s="386">
        <v>1.1000000000000001</v>
      </c>
      <c r="E146" s="386" t="s">
        <v>5550</v>
      </c>
      <c r="F146" s="152" t="s">
        <v>383</v>
      </c>
      <c r="G146" s="153" t="s">
        <v>384</v>
      </c>
      <c r="H146" s="152" t="s">
        <v>385</v>
      </c>
      <c r="I146" s="386">
        <v>240</v>
      </c>
      <c r="J146" s="386">
        <v>3</v>
      </c>
      <c r="K146" s="153" t="s">
        <v>388</v>
      </c>
      <c r="L146" s="20" t="s">
        <v>5623</v>
      </c>
      <c r="M146" s="154" t="str">
        <f>IFERROR(VLOOKUP(#REF!,#REF!,2,FALSE),"-")</f>
        <v>-</v>
      </c>
      <c r="N146" s="386">
        <v>240</v>
      </c>
      <c r="O146" s="386">
        <v>3</v>
      </c>
      <c r="P146" s="386">
        <v>100</v>
      </c>
      <c r="Q146" s="405">
        <v>6</v>
      </c>
      <c r="R146" s="405">
        <v>1.5</v>
      </c>
      <c r="S146" s="386">
        <v>2929</v>
      </c>
      <c r="T146" s="386">
        <v>1</v>
      </c>
    </row>
    <row r="147" spans="1:20" s="145" customFormat="1">
      <c r="A147" s="386"/>
      <c r="B147" s="386"/>
      <c r="C147" s="403"/>
      <c r="D147" s="386"/>
      <c r="E147" s="386"/>
      <c r="F147" s="152" t="s">
        <v>5554</v>
      </c>
      <c r="G147" s="153" t="s">
        <v>384</v>
      </c>
      <c r="H147" s="152" t="s">
        <v>5630</v>
      </c>
      <c r="I147" s="386"/>
      <c r="J147" s="386"/>
      <c r="K147" s="153">
        <v>5</v>
      </c>
      <c r="L147" s="153">
        <v>18</v>
      </c>
      <c r="M147" s="154" t="str">
        <f>IFERROR(VLOOKUP(#REF!,#REF!,2,FALSE),"-")</f>
        <v>-</v>
      </c>
      <c r="N147" s="386"/>
      <c r="O147" s="386"/>
      <c r="P147" s="386"/>
      <c r="Q147" s="405"/>
      <c r="R147" s="405"/>
      <c r="S147" s="386"/>
      <c r="T147" s="386"/>
    </row>
    <row r="148" spans="1:20" s="145" customFormat="1">
      <c r="A148" s="386" t="s">
        <v>5631</v>
      </c>
      <c r="B148" s="401" t="s">
        <v>382</v>
      </c>
      <c r="C148" s="402"/>
      <c r="D148" s="385">
        <v>1.1000000000000001</v>
      </c>
      <c r="E148" s="386" t="s">
        <v>5550</v>
      </c>
      <c r="F148" s="152" t="s">
        <v>383</v>
      </c>
      <c r="G148" s="153" t="s">
        <v>384</v>
      </c>
      <c r="H148" s="152" t="s">
        <v>385</v>
      </c>
      <c r="I148" s="386">
        <v>240</v>
      </c>
      <c r="J148" s="386">
        <v>3</v>
      </c>
      <c r="K148" s="153" t="s">
        <v>388</v>
      </c>
      <c r="L148" s="20" t="s">
        <v>5632</v>
      </c>
      <c r="M148" s="154" t="str">
        <f>IFERROR(VLOOKUP(#REF!,#REF!,2,FALSE),"-")</f>
        <v>-</v>
      </c>
      <c r="N148" s="386">
        <v>240</v>
      </c>
      <c r="O148" s="386">
        <v>3</v>
      </c>
      <c r="P148" s="386">
        <v>100</v>
      </c>
      <c r="Q148" s="405">
        <v>6.8</v>
      </c>
      <c r="R148" s="405">
        <v>2</v>
      </c>
      <c r="S148" s="386">
        <v>2929</v>
      </c>
      <c r="T148" s="386">
        <v>1</v>
      </c>
    </row>
    <row r="149" spans="1:20" s="145" customFormat="1">
      <c r="A149" s="386"/>
      <c r="B149" s="386"/>
      <c r="C149" s="404"/>
      <c r="D149" s="385"/>
      <c r="E149" s="386"/>
      <c r="F149" s="152" t="s">
        <v>5552</v>
      </c>
      <c r="G149" s="153" t="s">
        <v>384</v>
      </c>
      <c r="H149" s="156" t="s">
        <v>5553</v>
      </c>
      <c r="I149" s="386"/>
      <c r="J149" s="386"/>
      <c r="K149" s="155" t="s">
        <v>391</v>
      </c>
      <c r="L149" s="155" t="s">
        <v>391</v>
      </c>
      <c r="M149" s="154" t="str">
        <f>IFERROR(VLOOKUP(#REF!,#REF!,2,FALSE),"-")</f>
        <v>-</v>
      </c>
      <c r="N149" s="386"/>
      <c r="O149" s="386"/>
      <c r="P149" s="386"/>
      <c r="Q149" s="405"/>
      <c r="R149" s="405"/>
      <c r="S149" s="386"/>
      <c r="T149" s="386"/>
    </row>
    <row r="150" spans="1:20" s="145" customFormat="1">
      <c r="A150" s="386"/>
      <c r="B150" s="386"/>
      <c r="C150" s="403"/>
      <c r="D150" s="385"/>
      <c r="E150" s="386"/>
      <c r="F150" s="152" t="s">
        <v>5554</v>
      </c>
      <c r="G150" s="153" t="s">
        <v>384</v>
      </c>
      <c r="H150" s="152" t="s">
        <v>5624</v>
      </c>
      <c r="I150" s="386"/>
      <c r="J150" s="386"/>
      <c r="K150" s="153">
        <v>5</v>
      </c>
      <c r="L150" s="153">
        <v>18</v>
      </c>
      <c r="M150" s="154" t="str">
        <f>IFERROR(VLOOKUP(#REF!,#REF!,2,FALSE),"-")</f>
        <v>-</v>
      </c>
      <c r="N150" s="386"/>
      <c r="O150" s="386"/>
      <c r="P150" s="386"/>
      <c r="Q150" s="405"/>
      <c r="R150" s="405"/>
      <c r="S150" s="386"/>
      <c r="T150" s="386"/>
    </row>
    <row r="151" spans="1:20" s="145" customFormat="1">
      <c r="A151" s="386" t="s">
        <v>5633</v>
      </c>
      <c r="B151" s="401" t="s">
        <v>382</v>
      </c>
      <c r="C151" s="402"/>
      <c r="D151" s="385">
        <v>1.1000000000000001</v>
      </c>
      <c r="E151" s="386" t="s">
        <v>5550</v>
      </c>
      <c r="F151" s="152" t="s">
        <v>383</v>
      </c>
      <c r="G151" s="153" t="s">
        <v>384</v>
      </c>
      <c r="H151" s="152" t="s">
        <v>385</v>
      </c>
      <c r="I151" s="386">
        <v>240</v>
      </c>
      <c r="J151" s="386">
        <v>3</v>
      </c>
      <c r="K151" s="153" t="s">
        <v>388</v>
      </c>
      <c r="L151" s="20" t="s">
        <v>5632</v>
      </c>
      <c r="M151" s="154" t="str">
        <f>IFERROR(VLOOKUP(#REF!,#REF!,2,FALSE),"-")</f>
        <v>-</v>
      </c>
      <c r="N151" s="386">
        <v>240</v>
      </c>
      <c r="O151" s="386">
        <v>3</v>
      </c>
      <c r="P151" s="386">
        <v>100</v>
      </c>
      <c r="Q151" s="405">
        <v>6.8</v>
      </c>
      <c r="R151" s="405">
        <v>2</v>
      </c>
      <c r="S151" s="386">
        <v>2929</v>
      </c>
      <c r="T151" s="386">
        <v>1</v>
      </c>
    </row>
    <row r="152" spans="1:20" s="145" customFormat="1">
      <c r="A152" s="386"/>
      <c r="B152" s="386"/>
      <c r="C152" s="404"/>
      <c r="D152" s="385"/>
      <c r="E152" s="386"/>
      <c r="F152" s="152" t="s">
        <v>5552</v>
      </c>
      <c r="G152" s="153" t="s">
        <v>384</v>
      </c>
      <c r="H152" s="156" t="s">
        <v>5560</v>
      </c>
      <c r="I152" s="386"/>
      <c r="J152" s="386"/>
      <c r="K152" s="155" t="s">
        <v>391</v>
      </c>
      <c r="L152" s="155" t="s">
        <v>391</v>
      </c>
      <c r="M152" s="154" t="str">
        <f>IFERROR(VLOOKUP(#REF!,#REF!,2,FALSE),"-")</f>
        <v>-</v>
      </c>
      <c r="N152" s="386"/>
      <c r="O152" s="386"/>
      <c r="P152" s="386"/>
      <c r="Q152" s="405"/>
      <c r="R152" s="405"/>
      <c r="S152" s="386"/>
      <c r="T152" s="386"/>
    </row>
    <row r="153" spans="1:20" s="145" customFormat="1">
      <c r="A153" s="386"/>
      <c r="B153" s="386"/>
      <c r="C153" s="403"/>
      <c r="D153" s="385"/>
      <c r="E153" s="386"/>
      <c r="F153" s="152" t="s">
        <v>5554</v>
      </c>
      <c r="G153" s="153" t="s">
        <v>384</v>
      </c>
      <c r="H153" s="152" t="s">
        <v>5626</v>
      </c>
      <c r="I153" s="386"/>
      <c r="J153" s="386"/>
      <c r="K153" s="153">
        <v>5</v>
      </c>
      <c r="L153" s="153">
        <v>18</v>
      </c>
      <c r="M153" s="154" t="str">
        <f>IFERROR(VLOOKUP(#REF!,#REF!,2,FALSE),"-")</f>
        <v>-</v>
      </c>
      <c r="N153" s="386"/>
      <c r="O153" s="386"/>
      <c r="P153" s="386"/>
      <c r="Q153" s="405"/>
      <c r="R153" s="405"/>
      <c r="S153" s="386"/>
      <c r="T153" s="386"/>
    </row>
    <row r="154" spans="1:20" s="145" customFormat="1">
      <c r="A154" s="386" t="s">
        <v>5634</v>
      </c>
      <c r="B154" s="401" t="s">
        <v>382</v>
      </c>
      <c r="C154" s="402"/>
      <c r="D154" s="385">
        <v>1.1000000000000001</v>
      </c>
      <c r="E154" s="386" t="s">
        <v>5550</v>
      </c>
      <c r="F154" s="152" t="s">
        <v>383</v>
      </c>
      <c r="G154" s="153" t="s">
        <v>384</v>
      </c>
      <c r="H154" s="152" t="s">
        <v>385</v>
      </c>
      <c r="I154" s="386">
        <v>240</v>
      </c>
      <c r="J154" s="386">
        <v>3</v>
      </c>
      <c r="K154" s="153" t="s">
        <v>388</v>
      </c>
      <c r="L154" s="20" t="s">
        <v>5632</v>
      </c>
      <c r="M154" s="154" t="str">
        <f>IFERROR(VLOOKUP(#REF!,#REF!,2,FALSE),"-")</f>
        <v>-</v>
      </c>
      <c r="N154" s="386">
        <v>240</v>
      </c>
      <c r="O154" s="386">
        <v>3</v>
      </c>
      <c r="P154" s="386">
        <v>100</v>
      </c>
      <c r="Q154" s="405">
        <v>6.8</v>
      </c>
      <c r="R154" s="405">
        <v>2</v>
      </c>
      <c r="S154" s="386">
        <v>2929</v>
      </c>
      <c r="T154" s="386">
        <v>1</v>
      </c>
    </row>
    <row r="155" spans="1:20" s="145" customFormat="1">
      <c r="A155" s="386"/>
      <c r="B155" s="386"/>
      <c r="C155" s="404"/>
      <c r="D155" s="385"/>
      <c r="E155" s="386"/>
      <c r="F155" s="152" t="s">
        <v>5552</v>
      </c>
      <c r="G155" s="153" t="s">
        <v>384</v>
      </c>
      <c r="H155" s="156" t="s">
        <v>5563</v>
      </c>
      <c r="I155" s="386"/>
      <c r="J155" s="386"/>
      <c r="K155" s="155" t="s">
        <v>391</v>
      </c>
      <c r="L155" s="155" t="s">
        <v>391</v>
      </c>
      <c r="M155" s="154" t="str">
        <f>IFERROR(VLOOKUP(#REF!,#REF!,2,FALSE),"-")</f>
        <v>-</v>
      </c>
      <c r="N155" s="386"/>
      <c r="O155" s="386"/>
      <c r="P155" s="386"/>
      <c r="Q155" s="405"/>
      <c r="R155" s="405"/>
      <c r="S155" s="386"/>
      <c r="T155" s="386"/>
    </row>
    <row r="156" spans="1:20" s="145" customFormat="1">
      <c r="A156" s="386"/>
      <c r="B156" s="386"/>
      <c r="C156" s="403"/>
      <c r="D156" s="385"/>
      <c r="E156" s="386"/>
      <c r="F156" s="152" t="s">
        <v>5554</v>
      </c>
      <c r="G156" s="153" t="s">
        <v>384</v>
      </c>
      <c r="H156" s="152" t="s">
        <v>5628</v>
      </c>
      <c r="I156" s="386"/>
      <c r="J156" s="386"/>
      <c r="K156" s="153">
        <v>5</v>
      </c>
      <c r="L156" s="153">
        <v>18</v>
      </c>
      <c r="M156" s="154" t="str">
        <f>IFERROR(VLOOKUP(#REF!,#REF!,2,FALSE),"-")</f>
        <v>-</v>
      </c>
      <c r="N156" s="386"/>
      <c r="O156" s="386"/>
      <c r="P156" s="386"/>
      <c r="Q156" s="405"/>
      <c r="R156" s="405"/>
      <c r="S156" s="386"/>
      <c r="T156" s="386"/>
    </row>
    <row r="157" spans="1:20" s="145" customFormat="1">
      <c r="A157" s="386" t="s">
        <v>5635</v>
      </c>
      <c r="B157" s="401" t="s">
        <v>382</v>
      </c>
      <c r="C157" s="402"/>
      <c r="D157" s="386">
        <v>1.1000000000000001</v>
      </c>
      <c r="E157" s="386" t="s">
        <v>5550</v>
      </c>
      <c r="F157" s="152" t="s">
        <v>383</v>
      </c>
      <c r="G157" s="153" t="s">
        <v>384</v>
      </c>
      <c r="H157" s="152" t="s">
        <v>385</v>
      </c>
      <c r="I157" s="386">
        <v>240</v>
      </c>
      <c r="J157" s="386">
        <v>3</v>
      </c>
      <c r="K157" s="153" t="s">
        <v>388</v>
      </c>
      <c r="L157" s="20" t="s">
        <v>5632</v>
      </c>
      <c r="M157" s="154" t="str">
        <f>IFERROR(VLOOKUP(#REF!,#REF!,2,FALSE),"-")</f>
        <v>-</v>
      </c>
      <c r="N157" s="386">
        <v>240</v>
      </c>
      <c r="O157" s="386">
        <v>3</v>
      </c>
      <c r="P157" s="386">
        <v>100</v>
      </c>
      <c r="Q157" s="405">
        <v>6.8</v>
      </c>
      <c r="R157" s="405">
        <v>2</v>
      </c>
      <c r="S157" s="386">
        <v>2929</v>
      </c>
      <c r="T157" s="386">
        <v>1</v>
      </c>
    </row>
    <row r="158" spans="1:20" s="145" customFormat="1">
      <c r="A158" s="386"/>
      <c r="B158" s="386"/>
      <c r="C158" s="403"/>
      <c r="D158" s="386"/>
      <c r="E158" s="386"/>
      <c r="F158" s="152" t="s">
        <v>5554</v>
      </c>
      <c r="G158" s="153" t="s">
        <v>384</v>
      </c>
      <c r="H158" s="152" t="s">
        <v>5630</v>
      </c>
      <c r="I158" s="386"/>
      <c r="J158" s="386"/>
      <c r="K158" s="153">
        <v>5</v>
      </c>
      <c r="L158" s="153">
        <v>18</v>
      </c>
      <c r="M158" s="154" t="str">
        <f>IFERROR(VLOOKUP(#REF!,#REF!,2,FALSE),"-")</f>
        <v>-</v>
      </c>
      <c r="N158" s="386"/>
      <c r="O158" s="386"/>
      <c r="P158" s="386"/>
      <c r="Q158" s="405"/>
      <c r="R158" s="405"/>
      <c r="S158" s="386"/>
      <c r="T158" s="386"/>
    </row>
    <row r="159" spans="1:20" s="145" customFormat="1">
      <c r="A159" s="386" t="s">
        <v>5636</v>
      </c>
      <c r="B159" s="401" t="s">
        <v>382</v>
      </c>
      <c r="C159" s="402"/>
      <c r="D159" s="385">
        <v>1.1000000000000001</v>
      </c>
      <c r="E159" s="386" t="s">
        <v>5550</v>
      </c>
      <c r="F159" s="152" t="s">
        <v>383</v>
      </c>
      <c r="G159" s="153" t="s">
        <v>384</v>
      </c>
      <c r="H159" s="152" t="s">
        <v>385</v>
      </c>
      <c r="I159" s="386">
        <v>240</v>
      </c>
      <c r="J159" s="386">
        <v>3</v>
      </c>
      <c r="K159" s="153" t="s">
        <v>388</v>
      </c>
      <c r="L159" s="20" t="s">
        <v>5637</v>
      </c>
      <c r="M159" s="154" t="str">
        <f>IFERROR(VLOOKUP(#REF!,#REF!,2,FALSE),"-")</f>
        <v>-</v>
      </c>
      <c r="N159" s="386">
        <v>240</v>
      </c>
      <c r="O159" s="386">
        <v>3</v>
      </c>
      <c r="P159" s="386">
        <v>100</v>
      </c>
      <c r="Q159" s="405">
        <v>9.6</v>
      </c>
      <c r="R159" s="405">
        <v>3</v>
      </c>
      <c r="S159" s="386">
        <v>2929</v>
      </c>
      <c r="T159" s="386">
        <v>1</v>
      </c>
    </row>
    <row r="160" spans="1:20" s="145" customFormat="1">
      <c r="A160" s="386"/>
      <c r="B160" s="386"/>
      <c r="C160" s="404"/>
      <c r="D160" s="385"/>
      <c r="E160" s="386"/>
      <c r="F160" s="152" t="s">
        <v>5552</v>
      </c>
      <c r="G160" s="153" t="s">
        <v>384</v>
      </c>
      <c r="H160" s="156" t="s">
        <v>5553</v>
      </c>
      <c r="I160" s="386"/>
      <c r="J160" s="386"/>
      <c r="K160" s="155" t="s">
        <v>391</v>
      </c>
      <c r="L160" s="155" t="s">
        <v>391</v>
      </c>
      <c r="M160" s="154" t="str">
        <f>IFERROR(VLOOKUP(#REF!,#REF!,2,FALSE),"-")</f>
        <v>-</v>
      </c>
      <c r="N160" s="386"/>
      <c r="O160" s="386"/>
      <c r="P160" s="386"/>
      <c r="Q160" s="405"/>
      <c r="R160" s="405"/>
      <c r="S160" s="386"/>
      <c r="T160" s="386"/>
    </row>
    <row r="161" spans="1:20" s="145" customFormat="1">
      <c r="A161" s="386"/>
      <c r="B161" s="386"/>
      <c r="C161" s="403"/>
      <c r="D161" s="385"/>
      <c r="E161" s="386"/>
      <c r="F161" s="152" t="s">
        <v>5554</v>
      </c>
      <c r="G161" s="153" t="s">
        <v>384</v>
      </c>
      <c r="H161" s="152" t="s">
        <v>5624</v>
      </c>
      <c r="I161" s="386"/>
      <c r="J161" s="386"/>
      <c r="K161" s="153">
        <v>5</v>
      </c>
      <c r="L161" s="153">
        <v>18</v>
      </c>
      <c r="M161" s="154" t="str">
        <f>IFERROR(VLOOKUP(#REF!,#REF!,2,FALSE),"-")</f>
        <v>-</v>
      </c>
      <c r="N161" s="386"/>
      <c r="O161" s="386"/>
      <c r="P161" s="386"/>
      <c r="Q161" s="405"/>
      <c r="R161" s="405"/>
      <c r="S161" s="386"/>
      <c r="T161" s="386"/>
    </row>
    <row r="162" spans="1:20" s="145" customFormat="1">
      <c r="A162" s="386" t="s">
        <v>5638</v>
      </c>
      <c r="B162" s="401" t="s">
        <v>382</v>
      </c>
      <c r="C162" s="402"/>
      <c r="D162" s="385">
        <v>1.1000000000000001</v>
      </c>
      <c r="E162" s="386" t="s">
        <v>5550</v>
      </c>
      <c r="F162" s="152" t="s">
        <v>383</v>
      </c>
      <c r="G162" s="153" t="s">
        <v>384</v>
      </c>
      <c r="H162" s="152" t="s">
        <v>385</v>
      </c>
      <c r="I162" s="386">
        <v>240</v>
      </c>
      <c r="J162" s="386">
        <v>3</v>
      </c>
      <c r="K162" s="153" t="s">
        <v>388</v>
      </c>
      <c r="L162" s="20" t="s">
        <v>5637</v>
      </c>
      <c r="M162" s="154" t="str">
        <f>IFERROR(VLOOKUP(#REF!,#REF!,2,FALSE),"-")</f>
        <v>-</v>
      </c>
      <c r="N162" s="386">
        <v>240</v>
      </c>
      <c r="O162" s="386">
        <v>3</v>
      </c>
      <c r="P162" s="386">
        <v>100</v>
      </c>
      <c r="Q162" s="405">
        <v>9.6</v>
      </c>
      <c r="R162" s="405">
        <v>3</v>
      </c>
      <c r="S162" s="386">
        <v>2929</v>
      </c>
      <c r="T162" s="386">
        <v>1</v>
      </c>
    </row>
    <row r="163" spans="1:20" s="145" customFormat="1">
      <c r="A163" s="386"/>
      <c r="B163" s="386"/>
      <c r="C163" s="404"/>
      <c r="D163" s="385"/>
      <c r="E163" s="386"/>
      <c r="F163" s="152" t="s">
        <v>5552</v>
      </c>
      <c r="G163" s="153" t="s">
        <v>384</v>
      </c>
      <c r="H163" s="156" t="s">
        <v>5560</v>
      </c>
      <c r="I163" s="386"/>
      <c r="J163" s="386"/>
      <c r="K163" s="155" t="s">
        <v>391</v>
      </c>
      <c r="L163" s="155" t="s">
        <v>391</v>
      </c>
      <c r="M163" s="154" t="str">
        <f>IFERROR(VLOOKUP(#REF!,#REF!,2,FALSE),"-")</f>
        <v>-</v>
      </c>
      <c r="N163" s="386"/>
      <c r="O163" s="386"/>
      <c r="P163" s="386"/>
      <c r="Q163" s="405"/>
      <c r="R163" s="405"/>
      <c r="S163" s="386"/>
      <c r="T163" s="386"/>
    </row>
    <row r="164" spans="1:20" s="145" customFormat="1">
      <c r="A164" s="386"/>
      <c r="B164" s="386"/>
      <c r="C164" s="403"/>
      <c r="D164" s="385"/>
      <c r="E164" s="386"/>
      <c r="F164" s="152" t="s">
        <v>5554</v>
      </c>
      <c r="G164" s="153" t="s">
        <v>384</v>
      </c>
      <c r="H164" s="152" t="s">
        <v>5626</v>
      </c>
      <c r="I164" s="386"/>
      <c r="J164" s="386"/>
      <c r="K164" s="153">
        <v>5</v>
      </c>
      <c r="L164" s="153">
        <v>18</v>
      </c>
      <c r="M164" s="154" t="str">
        <f>IFERROR(VLOOKUP(#REF!,#REF!,2,FALSE),"-")</f>
        <v>-</v>
      </c>
      <c r="N164" s="386"/>
      <c r="O164" s="386"/>
      <c r="P164" s="386"/>
      <c r="Q164" s="405"/>
      <c r="R164" s="405"/>
      <c r="S164" s="386"/>
      <c r="T164" s="386"/>
    </row>
    <row r="165" spans="1:20" s="145" customFormat="1">
      <c r="A165" s="386" t="s">
        <v>5639</v>
      </c>
      <c r="B165" s="401" t="s">
        <v>382</v>
      </c>
      <c r="C165" s="402"/>
      <c r="D165" s="385">
        <v>1.1000000000000001</v>
      </c>
      <c r="E165" s="386" t="s">
        <v>5550</v>
      </c>
      <c r="F165" s="152" t="s">
        <v>383</v>
      </c>
      <c r="G165" s="153" t="s">
        <v>384</v>
      </c>
      <c r="H165" s="152" t="s">
        <v>385</v>
      </c>
      <c r="I165" s="386">
        <v>240</v>
      </c>
      <c r="J165" s="386">
        <v>3</v>
      </c>
      <c r="K165" s="153" t="s">
        <v>388</v>
      </c>
      <c r="L165" s="20" t="s">
        <v>5637</v>
      </c>
      <c r="M165" s="154" t="str">
        <f>IFERROR(VLOOKUP(#REF!,#REF!,2,FALSE),"-")</f>
        <v>-</v>
      </c>
      <c r="N165" s="386">
        <v>240</v>
      </c>
      <c r="O165" s="386">
        <v>3</v>
      </c>
      <c r="P165" s="386">
        <v>100</v>
      </c>
      <c r="Q165" s="405">
        <v>9.6</v>
      </c>
      <c r="R165" s="405">
        <v>3</v>
      </c>
      <c r="S165" s="386">
        <v>2929</v>
      </c>
      <c r="T165" s="386">
        <v>1</v>
      </c>
    </row>
    <row r="166" spans="1:20" s="145" customFormat="1">
      <c r="A166" s="386"/>
      <c r="B166" s="386"/>
      <c r="C166" s="404"/>
      <c r="D166" s="385"/>
      <c r="E166" s="386"/>
      <c r="F166" s="152" t="s">
        <v>5552</v>
      </c>
      <c r="G166" s="153" t="s">
        <v>384</v>
      </c>
      <c r="H166" s="156" t="s">
        <v>5563</v>
      </c>
      <c r="I166" s="386"/>
      <c r="J166" s="386"/>
      <c r="K166" s="155" t="s">
        <v>391</v>
      </c>
      <c r="L166" s="155" t="s">
        <v>391</v>
      </c>
      <c r="M166" s="154" t="str">
        <f>IFERROR(VLOOKUP(#REF!,#REF!,2,FALSE),"-")</f>
        <v>-</v>
      </c>
      <c r="N166" s="386"/>
      <c r="O166" s="386"/>
      <c r="P166" s="386"/>
      <c r="Q166" s="405"/>
      <c r="R166" s="405"/>
      <c r="S166" s="386"/>
      <c r="T166" s="386"/>
    </row>
    <row r="167" spans="1:20" s="145" customFormat="1">
      <c r="A167" s="386"/>
      <c r="B167" s="386"/>
      <c r="C167" s="403"/>
      <c r="D167" s="385"/>
      <c r="E167" s="386"/>
      <c r="F167" s="152" t="s">
        <v>5554</v>
      </c>
      <c r="G167" s="153" t="s">
        <v>384</v>
      </c>
      <c r="H167" s="152" t="s">
        <v>5628</v>
      </c>
      <c r="I167" s="386"/>
      <c r="J167" s="386"/>
      <c r="K167" s="153">
        <v>5</v>
      </c>
      <c r="L167" s="153">
        <v>18</v>
      </c>
      <c r="M167" s="154" t="str">
        <f>IFERROR(VLOOKUP(#REF!,#REF!,2,FALSE),"-")</f>
        <v>-</v>
      </c>
      <c r="N167" s="386"/>
      <c r="O167" s="386"/>
      <c r="P167" s="386"/>
      <c r="Q167" s="405"/>
      <c r="R167" s="405"/>
      <c r="S167" s="386"/>
      <c r="T167" s="386"/>
    </row>
    <row r="168" spans="1:20" s="145" customFormat="1">
      <c r="A168" s="386" t="s">
        <v>5640</v>
      </c>
      <c r="B168" s="401" t="s">
        <v>382</v>
      </c>
      <c r="C168" s="402"/>
      <c r="D168" s="386">
        <v>1.1000000000000001</v>
      </c>
      <c r="E168" s="386" t="s">
        <v>5550</v>
      </c>
      <c r="F168" s="152" t="s">
        <v>383</v>
      </c>
      <c r="G168" s="153" t="s">
        <v>384</v>
      </c>
      <c r="H168" s="152" t="s">
        <v>385</v>
      </c>
      <c r="I168" s="386">
        <v>240</v>
      </c>
      <c r="J168" s="386">
        <v>3</v>
      </c>
      <c r="K168" s="153" t="s">
        <v>388</v>
      </c>
      <c r="L168" s="20" t="s">
        <v>5637</v>
      </c>
      <c r="M168" s="154" t="str">
        <f>IFERROR(VLOOKUP(#REF!,#REF!,2,FALSE),"-")</f>
        <v>-</v>
      </c>
      <c r="N168" s="386">
        <v>240</v>
      </c>
      <c r="O168" s="386">
        <v>3</v>
      </c>
      <c r="P168" s="386">
        <v>100</v>
      </c>
      <c r="Q168" s="405">
        <v>9.6</v>
      </c>
      <c r="R168" s="405">
        <v>3</v>
      </c>
      <c r="S168" s="386">
        <v>2929</v>
      </c>
      <c r="T168" s="386">
        <v>1</v>
      </c>
    </row>
    <row r="169" spans="1:20" s="145" customFormat="1">
      <c r="A169" s="386"/>
      <c r="B169" s="386"/>
      <c r="C169" s="403"/>
      <c r="D169" s="386"/>
      <c r="E169" s="386"/>
      <c r="F169" s="152" t="s">
        <v>5554</v>
      </c>
      <c r="G169" s="153" t="s">
        <v>384</v>
      </c>
      <c r="H169" s="152" t="s">
        <v>5630</v>
      </c>
      <c r="I169" s="386"/>
      <c r="J169" s="386"/>
      <c r="K169" s="153">
        <v>5</v>
      </c>
      <c r="L169" s="153">
        <v>18</v>
      </c>
      <c r="M169" s="154" t="str">
        <f>IFERROR(VLOOKUP(#REF!,#REF!,2,FALSE),"-")</f>
        <v>-</v>
      </c>
      <c r="N169" s="386"/>
      <c r="O169" s="386"/>
      <c r="P169" s="386"/>
      <c r="Q169" s="405"/>
      <c r="R169" s="405"/>
      <c r="S169" s="386"/>
      <c r="T169" s="386"/>
    </row>
    <row r="170" spans="1:20" s="145" customFormat="1">
      <c r="A170" s="386" t="s">
        <v>5641</v>
      </c>
      <c r="B170" s="401" t="s">
        <v>382</v>
      </c>
      <c r="C170" s="402"/>
      <c r="D170" s="385">
        <v>1.1000000000000001</v>
      </c>
      <c r="E170" s="386" t="s">
        <v>5550</v>
      </c>
      <c r="F170" s="152" t="s">
        <v>383</v>
      </c>
      <c r="G170" s="153" t="s">
        <v>384</v>
      </c>
      <c r="H170" s="152" t="s">
        <v>385</v>
      </c>
      <c r="I170" s="386">
        <v>240</v>
      </c>
      <c r="J170" s="386">
        <v>3</v>
      </c>
      <c r="K170" s="153" t="s">
        <v>388</v>
      </c>
      <c r="L170" s="20" t="s">
        <v>5642</v>
      </c>
      <c r="M170" s="154" t="str">
        <f>IFERROR(VLOOKUP(#REF!,#REF!,2,FALSE),"-")</f>
        <v>-</v>
      </c>
      <c r="N170" s="386">
        <v>240</v>
      </c>
      <c r="O170" s="386">
        <v>3</v>
      </c>
      <c r="P170" s="386">
        <v>100</v>
      </c>
      <c r="Q170" s="405">
        <v>9.6</v>
      </c>
      <c r="R170" s="405">
        <v>3</v>
      </c>
      <c r="S170" s="386">
        <v>2929</v>
      </c>
      <c r="T170" s="386">
        <v>1</v>
      </c>
    </row>
    <row r="171" spans="1:20" s="145" customFormat="1">
      <c r="A171" s="386"/>
      <c r="B171" s="386"/>
      <c r="C171" s="404"/>
      <c r="D171" s="385"/>
      <c r="E171" s="386"/>
      <c r="F171" s="152" t="s">
        <v>5552</v>
      </c>
      <c r="G171" s="153" t="s">
        <v>384</v>
      </c>
      <c r="H171" s="152" t="s">
        <v>5563</v>
      </c>
      <c r="I171" s="386"/>
      <c r="J171" s="386"/>
      <c r="K171" s="155" t="s">
        <v>391</v>
      </c>
      <c r="L171" s="155" t="s">
        <v>391</v>
      </c>
      <c r="M171" s="154" t="str">
        <f>IFERROR(VLOOKUP(#REF!,#REF!,2,FALSE),"-")</f>
        <v>-</v>
      </c>
      <c r="N171" s="386"/>
      <c r="O171" s="386"/>
      <c r="P171" s="386"/>
      <c r="Q171" s="405"/>
      <c r="R171" s="405"/>
      <c r="S171" s="386"/>
      <c r="T171" s="386"/>
    </row>
    <row r="172" spans="1:20" s="145" customFormat="1">
      <c r="A172" s="386"/>
      <c r="B172" s="386"/>
      <c r="C172" s="403"/>
      <c r="D172" s="385"/>
      <c r="E172" s="386"/>
      <c r="F172" s="152" t="s">
        <v>5554</v>
      </c>
      <c r="G172" s="153" t="s">
        <v>384</v>
      </c>
      <c r="H172" s="152" t="s">
        <v>5643</v>
      </c>
      <c r="I172" s="386"/>
      <c r="J172" s="386"/>
      <c r="K172" s="153">
        <v>5</v>
      </c>
      <c r="L172" s="153">
        <v>25</v>
      </c>
      <c r="M172" s="154" t="str">
        <f>IFERROR(VLOOKUP(#REF!,#REF!,2,FALSE),"-")</f>
        <v>-</v>
      </c>
      <c r="N172" s="386"/>
      <c r="O172" s="386"/>
      <c r="P172" s="386"/>
      <c r="Q172" s="405"/>
      <c r="R172" s="405"/>
      <c r="S172" s="386"/>
      <c r="T172" s="386"/>
    </row>
    <row r="173" spans="1:20" s="145" customFormat="1">
      <c r="A173" s="386" t="s">
        <v>5629</v>
      </c>
      <c r="B173" s="401" t="s">
        <v>382</v>
      </c>
      <c r="C173" s="402"/>
      <c r="D173" s="385">
        <v>1.1000000000000001</v>
      </c>
      <c r="E173" s="386" t="s">
        <v>5550</v>
      </c>
      <c r="F173" s="152" t="s">
        <v>383</v>
      </c>
      <c r="G173" s="153" t="s">
        <v>384</v>
      </c>
      <c r="H173" s="152" t="s">
        <v>385</v>
      </c>
      <c r="I173" s="386">
        <v>240</v>
      </c>
      <c r="J173" s="386">
        <v>3</v>
      </c>
      <c r="K173" s="153" t="s">
        <v>388</v>
      </c>
      <c r="L173" s="20" t="s">
        <v>5642</v>
      </c>
      <c r="M173" s="154" t="str">
        <f>IFERROR(VLOOKUP(#REF!,#REF!,2,FALSE),"-")</f>
        <v>-</v>
      </c>
      <c r="N173" s="386">
        <v>240</v>
      </c>
      <c r="O173" s="386">
        <v>3</v>
      </c>
      <c r="P173" s="386">
        <v>100</v>
      </c>
      <c r="Q173" s="405">
        <v>9.6</v>
      </c>
      <c r="R173" s="405">
        <v>3</v>
      </c>
      <c r="S173" s="386">
        <v>2929</v>
      </c>
      <c r="T173" s="386">
        <v>1</v>
      </c>
    </row>
    <row r="174" spans="1:20" s="145" customFormat="1">
      <c r="A174" s="386"/>
      <c r="B174" s="386"/>
      <c r="C174" s="404"/>
      <c r="D174" s="385"/>
      <c r="E174" s="386"/>
      <c r="F174" s="152" t="s">
        <v>5552</v>
      </c>
      <c r="G174" s="153" t="s">
        <v>384</v>
      </c>
      <c r="H174" s="152" t="s">
        <v>5560</v>
      </c>
      <c r="I174" s="386"/>
      <c r="J174" s="386"/>
      <c r="K174" s="155" t="s">
        <v>391</v>
      </c>
      <c r="L174" s="155" t="s">
        <v>391</v>
      </c>
      <c r="M174" s="154" t="str">
        <f>IFERROR(VLOOKUP(#REF!,#REF!,2,FALSE),"-")</f>
        <v>-</v>
      </c>
      <c r="N174" s="386"/>
      <c r="O174" s="386"/>
      <c r="P174" s="386"/>
      <c r="Q174" s="405"/>
      <c r="R174" s="405"/>
      <c r="S174" s="386"/>
      <c r="T174" s="386"/>
    </row>
    <row r="175" spans="1:20" s="145" customFormat="1">
      <c r="A175" s="386"/>
      <c r="B175" s="386"/>
      <c r="C175" s="403"/>
      <c r="D175" s="385"/>
      <c r="E175" s="386"/>
      <c r="F175" s="152" t="s">
        <v>5554</v>
      </c>
      <c r="G175" s="153" t="s">
        <v>384</v>
      </c>
      <c r="H175" s="152" t="s">
        <v>5644</v>
      </c>
      <c r="I175" s="386"/>
      <c r="J175" s="386"/>
      <c r="K175" s="153">
        <v>5</v>
      </c>
      <c r="L175" s="153">
        <v>22</v>
      </c>
      <c r="M175" s="154" t="str">
        <f>IFERROR(VLOOKUP(#REF!,#REF!,2,FALSE),"-")</f>
        <v>-</v>
      </c>
      <c r="N175" s="386"/>
      <c r="O175" s="386"/>
      <c r="P175" s="386"/>
      <c r="Q175" s="405"/>
      <c r="R175" s="405"/>
      <c r="S175" s="386"/>
      <c r="T175" s="386"/>
    </row>
    <row r="176" spans="1:20" s="145" customFormat="1">
      <c r="A176" s="386" t="s">
        <v>5631</v>
      </c>
      <c r="B176" s="401" t="s">
        <v>382</v>
      </c>
      <c r="C176" s="402"/>
      <c r="D176" s="385">
        <v>1.1000000000000001</v>
      </c>
      <c r="E176" s="386" t="s">
        <v>5550</v>
      </c>
      <c r="F176" s="152" t="s">
        <v>383</v>
      </c>
      <c r="G176" s="153" t="s">
        <v>384</v>
      </c>
      <c r="H176" s="152" t="s">
        <v>385</v>
      </c>
      <c r="I176" s="386">
        <v>240</v>
      </c>
      <c r="J176" s="386">
        <v>3</v>
      </c>
      <c r="K176" s="153" t="s">
        <v>388</v>
      </c>
      <c r="L176" s="20" t="s">
        <v>5642</v>
      </c>
      <c r="M176" s="154" t="str">
        <f>IFERROR(VLOOKUP(#REF!,#REF!,2,FALSE),"-")</f>
        <v>-</v>
      </c>
      <c r="N176" s="386">
        <v>240</v>
      </c>
      <c r="O176" s="386">
        <v>3</v>
      </c>
      <c r="P176" s="386">
        <v>100</v>
      </c>
      <c r="Q176" s="405">
        <v>9.6</v>
      </c>
      <c r="R176" s="405">
        <v>3</v>
      </c>
      <c r="S176" s="386">
        <v>2929</v>
      </c>
      <c r="T176" s="386">
        <v>1</v>
      </c>
    </row>
    <row r="177" spans="1:20" s="145" customFormat="1">
      <c r="A177" s="386"/>
      <c r="B177" s="386"/>
      <c r="C177" s="404"/>
      <c r="D177" s="385"/>
      <c r="E177" s="386"/>
      <c r="F177" s="152" t="s">
        <v>5552</v>
      </c>
      <c r="G177" s="153" t="s">
        <v>384</v>
      </c>
      <c r="H177" s="152" t="s">
        <v>5563</v>
      </c>
      <c r="I177" s="386"/>
      <c r="J177" s="386"/>
      <c r="K177" s="155" t="s">
        <v>391</v>
      </c>
      <c r="L177" s="155" t="s">
        <v>391</v>
      </c>
      <c r="M177" s="154" t="str">
        <f>IFERROR(VLOOKUP(#REF!,#REF!,2,FALSE),"-")</f>
        <v>-</v>
      </c>
      <c r="N177" s="386"/>
      <c r="O177" s="386"/>
      <c r="P177" s="386"/>
      <c r="Q177" s="405"/>
      <c r="R177" s="405"/>
      <c r="S177" s="386"/>
      <c r="T177" s="386"/>
    </row>
    <row r="178" spans="1:20" s="145" customFormat="1">
      <c r="A178" s="386"/>
      <c r="B178" s="386"/>
      <c r="C178" s="403"/>
      <c r="D178" s="385"/>
      <c r="E178" s="386"/>
      <c r="F178" s="152" t="s">
        <v>5554</v>
      </c>
      <c r="G178" s="153" t="s">
        <v>384</v>
      </c>
      <c r="H178" s="152" t="s">
        <v>5645</v>
      </c>
      <c r="I178" s="386"/>
      <c r="J178" s="386"/>
      <c r="K178" s="153">
        <v>5</v>
      </c>
      <c r="L178" s="153">
        <v>25</v>
      </c>
      <c r="M178" s="154" t="str">
        <f>IFERROR(VLOOKUP(#REF!,#REF!,2,FALSE),"-")</f>
        <v>-</v>
      </c>
      <c r="N178" s="386"/>
      <c r="O178" s="386"/>
      <c r="P178" s="386"/>
      <c r="Q178" s="405"/>
      <c r="R178" s="405"/>
      <c r="S178" s="386"/>
      <c r="T178" s="386"/>
    </row>
    <row r="179" spans="1:20" s="145" customFormat="1">
      <c r="A179" s="386" t="s">
        <v>5633</v>
      </c>
      <c r="B179" s="401" t="s">
        <v>382</v>
      </c>
      <c r="C179" s="402"/>
      <c r="D179" s="386">
        <v>1.1000000000000001</v>
      </c>
      <c r="E179" s="386" t="s">
        <v>5550</v>
      </c>
      <c r="F179" s="152" t="s">
        <v>383</v>
      </c>
      <c r="G179" s="153" t="s">
        <v>384</v>
      </c>
      <c r="H179" s="152" t="s">
        <v>385</v>
      </c>
      <c r="I179" s="386">
        <v>240</v>
      </c>
      <c r="J179" s="386">
        <v>3</v>
      </c>
      <c r="K179" s="153" t="s">
        <v>388</v>
      </c>
      <c r="L179" s="20" t="s">
        <v>5642</v>
      </c>
      <c r="M179" s="154" t="str">
        <f>IFERROR(VLOOKUP(#REF!,#REF!,2,FALSE),"-")</f>
        <v>-</v>
      </c>
      <c r="N179" s="386">
        <v>240</v>
      </c>
      <c r="O179" s="386">
        <v>3</v>
      </c>
      <c r="P179" s="386">
        <v>100</v>
      </c>
      <c r="Q179" s="405">
        <v>9.6</v>
      </c>
      <c r="R179" s="405">
        <v>3</v>
      </c>
      <c r="S179" s="386">
        <v>2929</v>
      </c>
      <c r="T179" s="386">
        <v>1</v>
      </c>
    </row>
    <row r="180" spans="1:20" s="145" customFormat="1">
      <c r="A180" s="386"/>
      <c r="B180" s="386"/>
      <c r="C180" s="403"/>
      <c r="D180" s="386"/>
      <c r="E180" s="386"/>
      <c r="F180" s="152" t="s">
        <v>5554</v>
      </c>
      <c r="G180" s="153" t="s">
        <v>384</v>
      </c>
      <c r="H180" s="152" t="s">
        <v>5646</v>
      </c>
      <c r="I180" s="386"/>
      <c r="J180" s="386"/>
      <c r="K180" s="153">
        <v>5</v>
      </c>
      <c r="L180" s="153">
        <v>22</v>
      </c>
      <c r="M180" s="154" t="str">
        <f>IFERROR(VLOOKUP(#REF!,#REF!,2,FALSE),"-")</f>
        <v>-</v>
      </c>
      <c r="N180" s="386"/>
      <c r="O180" s="386"/>
      <c r="P180" s="386"/>
      <c r="Q180" s="405"/>
      <c r="R180" s="405"/>
      <c r="S180" s="386"/>
      <c r="T180" s="386"/>
    </row>
    <row r="181" spans="1:20" s="145" customFormat="1">
      <c r="A181" s="386" t="s">
        <v>5634</v>
      </c>
      <c r="B181" s="401" t="s">
        <v>382</v>
      </c>
      <c r="C181" s="402"/>
      <c r="D181" s="385">
        <v>1.1000000000000001</v>
      </c>
      <c r="E181" s="386" t="s">
        <v>5550</v>
      </c>
      <c r="F181" s="152" t="s">
        <v>383</v>
      </c>
      <c r="G181" s="153" t="s">
        <v>384</v>
      </c>
      <c r="H181" s="152" t="s">
        <v>385</v>
      </c>
      <c r="I181" s="386">
        <v>240</v>
      </c>
      <c r="J181" s="386">
        <v>3</v>
      </c>
      <c r="K181" s="153" t="s">
        <v>388</v>
      </c>
      <c r="L181" s="20" t="s">
        <v>5647</v>
      </c>
      <c r="M181" s="154" t="str">
        <f>IFERROR(VLOOKUP(#REF!,#REF!,2,FALSE),"-")</f>
        <v>-</v>
      </c>
      <c r="N181" s="386">
        <v>240</v>
      </c>
      <c r="O181" s="386">
        <v>3</v>
      </c>
      <c r="P181" s="386">
        <v>100</v>
      </c>
      <c r="Q181" s="405">
        <v>15.2</v>
      </c>
      <c r="R181" s="405">
        <v>5</v>
      </c>
      <c r="S181" s="386">
        <v>2929</v>
      </c>
      <c r="T181" s="386">
        <v>1</v>
      </c>
    </row>
    <row r="182" spans="1:20" s="145" customFormat="1">
      <c r="A182" s="386"/>
      <c r="B182" s="386"/>
      <c r="C182" s="404"/>
      <c r="D182" s="385"/>
      <c r="E182" s="386"/>
      <c r="F182" s="152" t="s">
        <v>5552</v>
      </c>
      <c r="G182" s="153" t="s">
        <v>384</v>
      </c>
      <c r="H182" s="152" t="s">
        <v>5563</v>
      </c>
      <c r="I182" s="386"/>
      <c r="J182" s="386"/>
      <c r="K182" s="155" t="s">
        <v>391</v>
      </c>
      <c r="L182" s="155" t="s">
        <v>391</v>
      </c>
      <c r="M182" s="154" t="str">
        <f>IFERROR(VLOOKUP(#REF!,#REF!,2,FALSE),"-")</f>
        <v>-</v>
      </c>
      <c r="N182" s="386"/>
      <c r="O182" s="386"/>
      <c r="P182" s="386"/>
      <c r="Q182" s="405"/>
      <c r="R182" s="405"/>
      <c r="S182" s="386"/>
      <c r="T182" s="386"/>
    </row>
    <row r="183" spans="1:20" s="145" customFormat="1">
      <c r="A183" s="386"/>
      <c r="B183" s="386"/>
      <c r="C183" s="403"/>
      <c r="D183" s="385"/>
      <c r="E183" s="386"/>
      <c r="F183" s="152" t="s">
        <v>5554</v>
      </c>
      <c r="G183" s="153" t="s">
        <v>384</v>
      </c>
      <c r="H183" s="152" t="s">
        <v>5643</v>
      </c>
      <c r="I183" s="386"/>
      <c r="J183" s="386"/>
      <c r="K183" s="153">
        <v>5</v>
      </c>
      <c r="L183" s="153">
        <v>25</v>
      </c>
      <c r="M183" s="154" t="str">
        <f>IFERROR(VLOOKUP(#REF!,#REF!,2,FALSE),"-")</f>
        <v>-</v>
      </c>
      <c r="N183" s="386"/>
      <c r="O183" s="386"/>
      <c r="P183" s="386"/>
      <c r="Q183" s="405"/>
      <c r="R183" s="405"/>
      <c r="S183" s="386"/>
      <c r="T183" s="386"/>
    </row>
    <row r="184" spans="1:20" s="145" customFormat="1">
      <c r="A184" s="386" t="s">
        <v>5635</v>
      </c>
      <c r="B184" s="401" t="s">
        <v>382</v>
      </c>
      <c r="C184" s="402"/>
      <c r="D184" s="385">
        <v>1.1000000000000001</v>
      </c>
      <c r="E184" s="386" t="s">
        <v>5550</v>
      </c>
      <c r="F184" s="152" t="s">
        <v>383</v>
      </c>
      <c r="G184" s="153" t="s">
        <v>384</v>
      </c>
      <c r="H184" s="152" t="s">
        <v>385</v>
      </c>
      <c r="I184" s="386">
        <v>240</v>
      </c>
      <c r="J184" s="386">
        <v>3</v>
      </c>
      <c r="K184" s="153" t="s">
        <v>388</v>
      </c>
      <c r="L184" s="20" t="s">
        <v>5647</v>
      </c>
      <c r="M184" s="154" t="str">
        <f>IFERROR(VLOOKUP(#REF!,#REF!,2,FALSE),"-")</f>
        <v>-</v>
      </c>
      <c r="N184" s="386">
        <v>240</v>
      </c>
      <c r="O184" s="386">
        <v>3</v>
      </c>
      <c r="P184" s="386">
        <v>100</v>
      </c>
      <c r="Q184" s="405">
        <v>15.2</v>
      </c>
      <c r="R184" s="405">
        <v>5</v>
      </c>
      <c r="S184" s="386">
        <v>2929</v>
      </c>
      <c r="T184" s="386">
        <v>1</v>
      </c>
    </row>
    <row r="185" spans="1:20" s="145" customFormat="1">
      <c r="A185" s="386"/>
      <c r="B185" s="386"/>
      <c r="C185" s="404"/>
      <c r="D185" s="385"/>
      <c r="E185" s="386"/>
      <c r="F185" s="152" t="s">
        <v>5552</v>
      </c>
      <c r="G185" s="153" t="s">
        <v>384</v>
      </c>
      <c r="H185" s="152" t="s">
        <v>5560</v>
      </c>
      <c r="I185" s="386"/>
      <c r="J185" s="386"/>
      <c r="K185" s="155" t="s">
        <v>391</v>
      </c>
      <c r="L185" s="155" t="s">
        <v>391</v>
      </c>
      <c r="M185" s="154" t="str">
        <f>IFERROR(VLOOKUP(#REF!,#REF!,2,FALSE),"-")</f>
        <v>-</v>
      </c>
      <c r="N185" s="386"/>
      <c r="O185" s="386"/>
      <c r="P185" s="386"/>
      <c r="Q185" s="405"/>
      <c r="R185" s="405"/>
      <c r="S185" s="386"/>
      <c r="T185" s="386"/>
    </row>
    <row r="186" spans="1:20" s="145" customFormat="1">
      <c r="A186" s="386"/>
      <c r="B186" s="386"/>
      <c r="C186" s="403"/>
      <c r="D186" s="385"/>
      <c r="E186" s="386"/>
      <c r="F186" s="152" t="s">
        <v>5554</v>
      </c>
      <c r="G186" s="153" t="s">
        <v>384</v>
      </c>
      <c r="H186" s="152" t="s">
        <v>5644</v>
      </c>
      <c r="I186" s="386"/>
      <c r="J186" s="386"/>
      <c r="K186" s="153">
        <v>5</v>
      </c>
      <c r="L186" s="153">
        <v>22</v>
      </c>
      <c r="M186" s="154" t="str">
        <f>IFERROR(VLOOKUP(#REF!,#REF!,2,FALSE),"-")</f>
        <v>-</v>
      </c>
      <c r="N186" s="386"/>
      <c r="O186" s="386"/>
      <c r="P186" s="386"/>
      <c r="Q186" s="405"/>
      <c r="R186" s="405"/>
      <c r="S186" s="386"/>
      <c r="T186" s="386"/>
    </row>
    <row r="187" spans="1:20" s="145" customFormat="1">
      <c r="A187" s="386" t="s">
        <v>5636</v>
      </c>
      <c r="B187" s="401" t="s">
        <v>382</v>
      </c>
      <c r="C187" s="402"/>
      <c r="D187" s="385">
        <v>1.1000000000000001</v>
      </c>
      <c r="E187" s="386" t="s">
        <v>5550</v>
      </c>
      <c r="F187" s="152" t="s">
        <v>383</v>
      </c>
      <c r="G187" s="153" t="s">
        <v>384</v>
      </c>
      <c r="H187" s="152" t="s">
        <v>385</v>
      </c>
      <c r="I187" s="386">
        <v>240</v>
      </c>
      <c r="J187" s="386">
        <v>3</v>
      </c>
      <c r="K187" s="153" t="s">
        <v>388</v>
      </c>
      <c r="L187" s="20" t="s">
        <v>5647</v>
      </c>
      <c r="M187" s="154" t="str">
        <f>IFERROR(VLOOKUP(#REF!,#REF!,2,FALSE),"-")</f>
        <v>-</v>
      </c>
      <c r="N187" s="386">
        <v>240</v>
      </c>
      <c r="O187" s="386">
        <v>3</v>
      </c>
      <c r="P187" s="386">
        <v>100</v>
      </c>
      <c r="Q187" s="405">
        <v>15.2</v>
      </c>
      <c r="R187" s="405">
        <v>5</v>
      </c>
      <c r="S187" s="386">
        <v>2929</v>
      </c>
      <c r="T187" s="386">
        <v>1</v>
      </c>
    </row>
    <row r="188" spans="1:20" s="145" customFormat="1">
      <c r="A188" s="386"/>
      <c r="B188" s="386"/>
      <c r="C188" s="404"/>
      <c r="D188" s="385"/>
      <c r="E188" s="386"/>
      <c r="F188" s="152" t="s">
        <v>5552</v>
      </c>
      <c r="G188" s="153" t="s">
        <v>384</v>
      </c>
      <c r="H188" s="152" t="s">
        <v>5563</v>
      </c>
      <c r="I188" s="386"/>
      <c r="J188" s="386"/>
      <c r="K188" s="155" t="s">
        <v>391</v>
      </c>
      <c r="L188" s="155" t="s">
        <v>391</v>
      </c>
      <c r="M188" s="154" t="str">
        <f>IFERROR(VLOOKUP(#REF!,#REF!,2,FALSE),"-")</f>
        <v>-</v>
      </c>
      <c r="N188" s="386"/>
      <c r="O188" s="386"/>
      <c r="P188" s="386"/>
      <c r="Q188" s="405"/>
      <c r="R188" s="405"/>
      <c r="S188" s="386"/>
      <c r="T188" s="386"/>
    </row>
    <row r="189" spans="1:20" s="145" customFormat="1">
      <c r="A189" s="386"/>
      <c r="B189" s="386"/>
      <c r="C189" s="403"/>
      <c r="D189" s="385"/>
      <c r="E189" s="386"/>
      <c r="F189" s="152" t="s">
        <v>5554</v>
      </c>
      <c r="G189" s="153" t="s">
        <v>384</v>
      </c>
      <c r="H189" s="152" t="s">
        <v>5645</v>
      </c>
      <c r="I189" s="386"/>
      <c r="J189" s="386"/>
      <c r="K189" s="153">
        <v>5</v>
      </c>
      <c r="L189" s="153">
        <v>25</v>
      </c>
      <c r="M189" s="154" t="str">
        <f>IFERROR(VLOOKUP(#REF!,#REF!,2,FALSE),"-")</f>
        <v>-</v>
      </c>
      <c r="N189" s="386"/>
      <c r="O189" s="386"/>
      <c r="P189" s="386"/>
      <c r="Q189" s="405"/>
      <c r="R189" s="405"/>
      <c r="S189" s="386"/>
      <c r="T189" s="386"/>
    </row>
    <row r="190" spans="1:20" s="145" customFormat="1">
      <c r="A190" s="386" t="s">
        <v>5638</v>
      </c>
      <c r="B190" s="401" t="s">
        <v>382</v>
      </c>
      <c r="C190" s="402"/>
      <c r="D190" s="386">
        <v>1.1000000000000001</v>
      </c>
      <c r="E190" s="386" t="s">
        <v>5550</v>
      </c>
      <c r="F190" s="152" t="s">
        <v>383</v>
      </c>
      <c r="G190" s="153" t="s">
        <v>384</v>
      </c>
      <c r="H190" s="152" t="s">
        <v>385</v>
      </c>
      <c r="I190" s="386">
        <v>240</v>
      </c>
      <c r="J190" s="386">
        <v>3</v>
      </c>
      <c r="K190" s="153" t="s">
        <v>388</v>
      </c>
      <c r="L190" s="20" t="s">
        <v>5647</v>
      </c>
      <c r="M190" s="154" t="str">
        <f>IFERROR(VLOOKUP(#REF!,#REF!,2,FALSE),"-")</f>
        <v>-</v>
      </c>
      <c r="N190" s="386">
        <v>240</v>
      </c>
      <c r="O190" s="386">
        <v>3</v>
      </c>
      <c r="P190" s="386">
        <v>100</v>
      </c>
      <c r="Q190" s="405">
        <v>15.2</v>
      </c>
      <c r="R190" s="405">
        <v>5</v>
      </c>
      <c r="S190" s="386">
        <v>2929</v>
      </c>
      <c r="T190" s="386">
        <v>1</v>
      </c>
    </row>
    <row r="191" spans="1:20" s="145" customFormat="1">
      <c r="A191" s="386"/>
      <c r="B191" s="386"/>
      <c r="C191" s="403"/>
      <c r="D191" s="386"/>
      <c r="E191" s="386"/>
      <c r="F191" s="152" t="s">
        <v>5554</v>
      </c>
      <c r="G191" s="153" t="s">
        <v>384</v>
      </c>
      <c r="H191" s="152" t="s">
        <v>5646</v>
      </c>
      <c r="I191" s="386"/>
      <c r="J191" s="386"/>
      <c r="K191" s="153">
        <v>5</v>
      </c>
      <c r="L191" s="153">
        <v>22</v>
      </c>
      <c r="M191" s="154" t="str">
        <f>IFERROR(VLOOKUP(#REF!,#REF!,2,FALSE),"-")</f>
        <v>-</v>
      </c>
      <c r="N191" s="386"/>
      <c r="O191" s="386"/>
      <c r="P191" s="386"/>
      <c r="Q191" s="405"/>
      <c r="R191" s="405"/>
      <c r="S191" s="386"/>
      <c r="T191" s="386"/>
    </row>
    <row r="192" spans="1:20" s="145" customFormat="1">
      <c r="A192" s="386" t="s">
        <v>5639</v>
      </c>
      <c r="B192" s="401" t="s">
        <v>382</v>
      </c>
      <c r="C192" s="402"/>
      <c r="D192" s="385">
        <v>1.1000000000000001</v>
      </c>
      <c r="E192" s="386" t="s">
        <v>5550</v>
      </c>
      <c r="F192" s="152" t="s">
        <v>383</v>
      </c>
      <c r="G192" s="153" t="s">
        <v>384</v>
      </c>
      <c r="H192" s="152" t="s">
        <v>385</v>
      </c>
      <c r="I192" s="386">
        <v>240</v>
      </c>
      <c r="J192" s="386">
        <v>3</v>
      </c>
      <c r="K192" s="153" t="s">
        <v>388</v>
      </c>
      <c r="L192" s="20" t="s">
        <v>5648</v>
      </c>
      <c r="M192" s="154" t="str">
        <f>IFERROR(VLOOKUP(#REF!,#REF!,2,FALSE),"-")</f>
        <v>-</v>
      </c>
      <c r="N192" s="386">
        <v>240</v>
      </c>
      <c r="O192" s="386">
        <v>3</v>
      </c>
      <c r="P192" s="386">
        <v>100</v>
      </c>
      <c r="Q192" s="405">
        <v>22</v>
      </c>
      <c r="R192" s="405">
        <v>7.5</v>
      </c>
      <c r="S192" s="386">
        <v>2929</v>
      </c>
      <c r="T192" s="386">
        <v>1</v>
      </c>
    </row>
    <row r="193" spans="1:20" s="145" customFormat="1">
      <c r="A193" s="386"/>
      <c r="B193" s="386"/>
      <c r="C193" s="404"/>
      <c r="D193" s="385"/>
      <c r="E193" s="386"/>
      <c r="F193" s="152" t="s">
        <v>5552</v>
      </c>
      <c r="G193" s="153" t="s">
        <v>384</v>
      </c>
      <c r="H193" s="152" t="s">
        <v>5563</v>
      </c>
      <c r="I193" s="386"/>
      <c r="J193" s="386"/>
      <c r="K193" s="155" t="s">
        <v>391</v>
      </c>
      <c r="L193" s="155" t="s">
        <v>391</v>
      </c>
      <c r="M193" s="154" t="str">
        <f>IFERROR(VLOOKUP(#REF!,#REF!,2,FALSE),"-")</f>
        <v>-</v>
      </c>
      <c r="N193" s="386"/>
      <c r="O193" s="386"/>
      <c r="P193" s="386"/>
      <c r="Q193" s="405"/>
      <c r="R193" s="405"/>
      <c r="S193" s="386"/>
      <c r="T193" s="386"/>
    </row>
    <row r="194" spans="1:20" s="145" customFormat="1">
      <c r="A194" s="386"/>
      <c r="B194" s="386"/>
      <c r="C194" s="403"/>
      <c r="D194" s="385"/>
      <c r="E194" s="386"/>
      <c r="F194" s="152" t="s">
        <v>5554</v>
      </c>
      <c r="G194" s="153" t="s">
        <v>384</v>
      </c>
      <c r="H194" s="152" t="s">
        <v>5643</v>
      </c>
      <c r="I194" s="386"/>
      <c r="J194" s="386"/>
      <c r="K194" s="153">
        <v>5</v>
      </c>
      <c r="L194" s="153">
        <v>25</v>
      </c>
      <c r="M194" s="154" t="str">
        <f>IFERROR(VLOOKUP(#REF!,#REF!,2,FALSE),"-")</f>
        <v>-</v>
      </c>
      <c r="N194" s="386"/>
      <c r="O194" s="386"/>
      <c r="P194" s="386"/>
      <c r="Q194" s="405"/>
      <c r="R194" s="405"/>
      <c r="S194" s="386"/>
      <c r="T194" s="386"/>
    </row>
    <row r="195" spans="1:20" s="145" customFormat="1">
      <c r="A195" s="386" t="s">
        <v>5640</v>
      </c>
      <c r="B195" s="401" t="s">
        <v>382</v>
      </c>
      <c r="C195" s="402"/>
      <c r="D195" s="385">
        <v>1.1000000000000001</v>
      </c>
      <c r="E195" s="386" t="s">
        <v>5550</v>
      </c>
      <c r="F195" s="152" t="s">
        <v>383</v>
      </c>
      <c r="G195" s="153" t="s">
        <v>384</v>
      </c>
      <c r="H195" s="152" t="s">
        <v>385</v>
      </c>
      <c r="I195" s="386">
        <v>240</v>
      </c>
      <c r="J195" s="386">
        <v>3</v>
      </c>
      <c r="K195" s="153" t="s">
        <v>388</v>
      </c>
      <c r="L195" s="20" t="s">
        <v>5648</v>
      </c>
      <c r="M195" s="154" t="str">
        <f>IFERROR(VLOOKUP(#REF!,#REF!,2,FALSE),"-")</f>
        <v>-</v>
      </c>
      <c r="N195" s="386">
        <v>240</v>
      </c>
      <c r="O195" s="386">
        <v>3</v>
      </c>
      <c r="P195" s="386">
        <v>100</v>
      </c>
      <c r="Q195" s="405">
        <v>22</v>
      </c>
      <c r="R195" s="405">
        <v>7.5</v>
      </c>
      <c r="S195" s="386">
        <v>2929</v>
      </c>
      <c r="T195" s="386">
        <v>1</v>
      </c>
    </row>
    <row r="196" spans="1:20" s="145" customFormat="1">
      <c r="A196" s="386"/>
      <c r="B196" s="386"/>
      <c r="C196" s="404"/>
      <c r="D196" s="385"/>
      <c r="E196" s="386"/>
      <c r="F196" s="152" t="s">
        <v>5552</v>
      </c>
      <c r="G196" s="153" t="s">
        <v>384</v>
      </c>
      <c r="H196" s="152" t="s">
        <v>5560</v>
      </c>
      <c r="I196" s="386"/>
      <c r="J196" s="386"/>
      <c r="K196" s="155" t="s">
        <v>391</v>
      </c>
      <c r="L196" s="155" t="s">
        <v>391</v>
      </c>
      <c r="M196" s="154" t="str">
        <f>IFERROR(VLOOKUP(#REF!,#REF!,2,FALSE),"-")</f>
        <v>-</v>
      </c>
      <c r="N196" s="386"/>
      <c r="O196" s="386"/>
      <c r="P196" s="386"/>
      <c r="Q196" s="405"/>
      <c r="R196" s="405"/>
      <c r="S196" s="386"/>
      <c r="T196" s="386"/>
    </row>
    <row r="197" spans="1:20" s="145" customFormat="1">
      <c r="A197" s="386"/>
      <c r="B197" s="386"/>
      <c r="C197" s="403"/>
      <c r="D197" s="385"/>
      <c r="E197" s="386"/>
      <c r="F197" s="152" t="s">
        <v>5554</v>
      </c>
      <c r="G197" s="153" t="s">
        <v>384</v>
      </c>
      <c r="H197" s="152" t="s">
        <v>5644</v>
      </c>
      <c r="I197" s="386"/>
      <c r="J197" s="386"/>
      <c r="K197" s="153">
        <v>5</v>
      </c>
      <c r="L197" s="153">
        <v>22</v>
      </c>
      <c r="M197" s="154" t="str">
        <f>IFERROR(VLOOKUP(#REF!,#REF!,2,FALSE),"-")</f>
        <v>-</v>
      </c>
      <c r="N197" s="386"/>
      <c r="O197" s="386"/>
      <c r="P197" s="386"/>
      <c r="Q197" s="405"/>
      <c r="R197" s="405"/>
      <c r="S197" s="386"/>
      <c r="T197" s="386"/>
    </row>
    <row r="198" spans="1:20" s="145" customFormat="1">
      <c r="A198" s="386" t="s">
        <v>5641</v>
      </c>
      <c r="B198" s="401" t="s">
        <v>382</v>
      </c>
      <c r="C198" s="402"/>
      <c r="D198" s="385">
        <v>1.1000000000000001</v>
      </c>
      <c r="E198" s="386" t="s">
        <v>5550</v>
      </c>
      <c r="F198" s="152" t="s">
        <v>383</v>
      </c>
      <c r="G198" s="153" t="s">
        <v>384</v>
      </c>
      <c r="H198" s="152" t="s">
        <v>385</v>
      </c>
      <c r="I198" s="386">
        <v>240</v>
      </c>
      <c r="J198" s="386">
        <v>3</v>
      </c>
      <c r="K198" s="153" t="s">
        <v>388</v>
      </c>
      <c r="L198" s="20" t="s">
        <v>5648</v>
      </c>
      <c r="M198" s="154" t="str">
        <f>IFERROR(VLOOKUP(#REF!,#REF!,2,FALSE),"-")</f>
        <v>-</v>
      </c>
      <c r="N198" s="386">
        <v>240</v>
      </c>
      <c r="O198" s="386">
        <v>3</v>
      </c>
      <c r="P198" s="386">
        <v>100</v>
      </c>
      <c r="Q198" s="405">
        <v>22</v>
      </c>
      <c r="R198" s="405">
        <v>7.5</v>
      </c>
      <c r="S198" s="386">
        <v>2929</v>
      </c>
      <c r="T198" s="386">
        <v>1</v>
      </c>
    </row>
    <row r="199" spans="1:20" s="145" customFormat="1">
      <c r="A199" s="386"/>
      <c r="B199" s="386"/>
      <c r="C199" s="404"/>
      <c r="D199" s="385"/>
      <c r="E199" s="386"/>
      <c r="F199" s="152" t="s">
        <v>5552</v>
      </c>
      <c r="G199" s="153" t="s">
        <v>384</v>
      </c>
      <c r="H199" s="152" t="s">
        <v>5563</v>
      </c>
      <c r="I199" s="386"/>
      <c r="J199" s="386"/>
      <c r="K199" s="155" t="s">
        <v>391</v>
      </c>
      <c r="L199" s="155" t="s">
        <v>391</v>
      </c>
      <c r="M199" s="154" t="str">
        <f>IFERROR(VLOOKUP(#REF!,#REF!,2,FALSE),"-")</f>
        <v>-</v>
      </c>
      <c r="N199" s="386"/>
      <c r="O199" s="386"/>
      <c r="P199" s="386"/>
      <c r="Q199" s="405"/>
      <c r="R199" s="405"/>
      <c r="S199" s="386"/>
      <c r="T199" s="386"/>
    </row>
    <row r="200" spans="1:20" s="145" customFormat="1">
      <c r="A200" s="386"/>
      <c r="B200" s="386"/>
      <c r="C200" s="403"/>
      <c r="D200" s="385"/>
      <c r="E200" s="386"/>
      <c r="F200" s="152" t="s">
        <v>5554</v>
      </c>
      <c r="G200" s="153" t="s">
        <v>384</v>
      </c>
      <c r="H200" s="152" t="s">
        <v>5645</v>
      </c>
      <c r="I200" s="386"/>
      <c r="J200" s="386"/>
      <c r="K200" s="153">
        <v>5</v>
      </c>
      <c r="L200" s="153">
        <v>25</v>
      </c>
      <c r="M200" s="154" t="str">
        <f>IFERROR(VLOOKUP(#REF!,#REF!,2,FALSE),"-")</f>
        <v>-</v>
      </c>
      <c r="N200" s="386"/>
      <c r="O200" s="386"/>
      <c r="P200" s="386"/>
      <c r="Q200" s="405"/>
      <c r="R200" s="405"/>
      <c r="S200" s="386"/>
      <c r="T200" s="386"/>
    </row>
    <row r="201" spans="1:20" s="145" customFormat="1">
      <c r="A201" s="386" t="s">
        <v>5649</v>
      </c>
      <c r="B201" s="401" t="s">
        <v>382</v>
      </c>
      <c r="C201" s="402"/>
      <c r="D201" s="386">
        <v>1.1000000000000001</v>
      </c>
      <c r="E201" s="386" t="s">
        <v>5550</v>
      </c>
      <c r="F201" s="152" t="s">
        <v>383</v>
      </c>
      <c r="G201" s="153" t="s">
        <v>384</v>
      </c>
      <c r="H201" s="152" t="s">
        <v>385</v>
      </c>
      <c r="I201" s="386">
        <v>240</v>
      </c>
      <c r="J201" s="386">
        <v>3</v>
      </c>
      <c r="K201" s="153" t="s">
        <v>388</v>
      </c>
      <c r="L201" s="20" t="s">
        <v>5648</v>
      </c>
      <c r="M201" s="154" t="str">
        <f>IFERROR(VLOOKUP(#REF!,#REF!,2,FALSE),"-")</f>
        <v>-</v>
      </c>
      <c r="N201" s="386">
        <v>240</v>
      </c>
      <c r="O201" s="386">
        <v>3</v>
      </c>
      <c r="P201" s="386">
        <v>100</v>
      </c>
      <c r="Q201" s="405">
        <v>22</v>
      </c>
      <c r="R201" s="405">
        <v>7.5</v>
      </c>
      <c r="S201" s="386">
        <v>2929</v>
      </c>
      <c r="T201" s="386">
        <v>1</v>
      </c>
    </row>
    <row r="202" spans="1:20" s="145" customFormat="1">
      <c r="A202" s="386"/>
      <c r="B202" s="386"/>
      <c r="C202" s="403"/>
      <c r="D202" s="386"/>
      <c r="E202" s="386"/>
      <c r="F202" s="152" t="s">
        <v>5554</v>
      </c>
      <c r="G202" s="153" t="s">
        <v>384</v>
      </c>
      <c r="H202" s="152" t="s">
        <v>5650</v>
      </c>
      <c r="I202" s="386"/>
      <c r="J202" s="386"/>
      <c r="K202" s="153">
        <v>5</v>
      </c>
      <c r="L202" s="153">
        <v>32</v>
      </c>
      <c r="M202" s="154" t="str">
        <f>IFERROR(VLOOKUP(#REF!,#REF!,2,FALSE),"-")</f>
        <v>-</v>
      </c>
      <c r="N202" s="386"/>
      <c r="O202" s="386"/>
      <c r="P202" s="386"/>
      <c r="Q202" s="405"/>
      <c r="R202" s="405"/>
      <c r="S202" s="386"/>
      <c r="T202" s="386"/>
    </row>
    <row r="203" spans="1:20" s="145" customFormat="1">
      <c r="A203" s="386" t="s">
        <v>5651</v>
      </c>
      <c r="B203" s="401" t="s">
        <v>382</v>
      </c>
      <c r="C203" s="402"/>
      <c r="D203" s="385">
        <v>1.1000000000000001</v>
      </c>
      <c r="E203" s="386" t="s">
        <v>5550</v>
      </c>
      <c r="F203" s="152" t="s">
        <v>383</v>
      </c>
      <c r="G203" s="153" t="s">
        <v>384</v>
      </c>
      <c r="H203" s="152" t="s">
        <v>385</v>
      </c>
      <c r="I203" s="386">
        <v>240</v>
      </c>
      <c r="J203" s="386">
        <v>3</v>
      </c>
      <c r="K203" s="153" t="s">
        <v>388</v>
      </c>
      <c r="L203" s="20" t="s">
        <v>5652</v>
      </c>
      <c r="M203" s="154" t="str">
        <f>IFERROR(VLOOKUP(#REF!,#REF!,2,FALSE),"-")</f>
        <v>-</v>
      </c>
      <c r="N203" s="386">
        <v>240</v>
      </c>
      <c r="O203" s="386">
        <v>3</v>
      </c>
      <c r="P203" s="386">
        <v>100</v>
      </c>
      <c r="Q203" s="405">
        <v>22</v>
      </c>
      <c r="R203" s="405">
        <v>7.5</v>
      </c>
      <c r="S203" s="386">
        <v>2929</v>
      </c>
      <c r="T203" s="386">
        <v>1</v>
      </c>
    </row>
    <row r="204" spans="1:20" s="145" customFormat="1">
      <c r="A204" s="386"/>
      <c r="B204" s="386"/>
      <c r="C204" s="404"/>
      <c r="D204" s="385"/>
      <c r="E204" s="386"/>
      <c r="F204" s="152" t="s">
        <v>5552</v>
      </c>
      <c r="G204" s="153" t="s">
        <v>384</v>
      </c>
      <c r="H204" s="152" t="s">
        <v>5563</v>
      </c>
      <c r="I204" s="386"/>
      <c r="J204" s="386"/>
      <c r="K204" s="155" t="s">
        <v>391</v>
      </c>
      <c r="L204" s="155" t="s">
        <v>391</v>
      </c>
      <c r="M204" s="154" t="str">
        <f>IFERROR(VLOOKUP(#REF!,#REF!,2,FALSE),"-")</f>
        <v>-</v>
      </c>
      <c r="N204" s="386"/>
      <c r="O204" s="386"/>
      <c r="P204" s="386"/>
      <c r="Q204" s="405"/>
      <c r="R204" s="405"/>
      <c r="S204" s="386"/>
      <c r="T204" s="386"/>
    </row>
    <row r="205" spans="1:20" s="145" customFormat="1">
      <c r="A205" s="386"/>
      <c r="B205" s="386"/>
      <c r="C205" s="403"/>
      <c r="D205" s="385"/>
      <c r="E205" s="386"/>
      <c r="F205" s="152" t="s">
        <v>5554</v>
      </c>
      <c r="G205" s="153" t="s">
        <v>384</v>
      </c>
      <c r="H205" s="152" t="s">
        <v>5653</v>
      </c>
      <c r="I205" s="386"/>
      <c r="J205" s="386"/>
      <c r="K205" s="153">
        <v>5</v>
      </c>
      <c r="L205" s="153">
        <v>32</v>
      </c>
      <c r="M205" s="154" t="str">
        <f>IFERROR(VLOOKUP(#REF!,#REF!,2,FALSE),"-")</f>
        <v>-</v>
      </c>
      <c r="N205" s="386"/>
      <c r="O205" s="386"/>
      <c r="P205" s="386"/>
      <c r="Q205" s="405"/>
      <c r="R205" s="405"/>
      <c r="S205" s="386"/>
      <c r="T205" s="386"/>
    </row>
    <row r="206" spans="1:20" s="145" customFormat="1">
      <c r="A206" s="386" t="s">
        <v>5654</v>
      </c>
      <c r="B206" s="401" t="s">
        <v>382</v>
      </c>
      <c r="C206" s="402"/>
      <c r="D206" s="385">
        <v>1.1000000000000001</v>
      </c>
      <c r="E206" s="386" t="s">
        <v>5550</v>
      </c>
      <c r="F206" s="152" t="s">
        <v>383</v>
      </c>
      <c r="G206" s="153" t="s">
        <v>384</v>
      </c>
      <c r="H206" s="152" t="s">
        <v>385</v>
      </c>
      <c r="I206" s="386">
        <v>240</v>
      </c>
      <c r="J206" s="386">
        <v>3</v>
      </c>
      <c r="K206" s="153" t="s">
        <v>388</v>
      </c>
      <c r="L206" s="20" t="s">
        <v>5652</v>
      </c>
      <c r="M206" s="154" t="str">
        <f>IFERROR(VLOOKUP(#REF!,#REF!,2,FALSE),"-")</f>
        <v>-</v>
      </c>
      <c r="N206" s="386">
        <v>240</v>
      </c>
      <c r="O206" s="386">
        <v>3</v>
      </c>
      <c r="P206" s="386">
        <v>100</v>
      </c>
      <c r="Q206" s="405">
        <v>22</v>
      </c>
      <c r="R206" s="405">
        <v>7.5</v>
      </c>
      <c r="S206" s="386">
        <v>2929</v>
      </c>
      <c r="T206" s="386">
        <v>1</v>
      </c>
    </row>
    <row r="207" spans="1:20" s="145" customFormat="1">
      <c r="A207" s="386"/>
      <c r="B207" s="386"/>
      <c r="C207" s="404"/>
      <c r="D207" s="385"/>
      <c r="E207" s="386"/>
      <c r="F207" s="152" t="s">
        <v>5552</v>
      </c>
      <c r="G207" s="153" t="s">
        <v>384</v>
      </c>
      <c r="H207" s="152" t="s">
        <v>5563</v>
      </c>
      <c r="I207" s="386"/>
      <c r="J207" s="386"/>
      <c r="K207" s="155" t="s">
        <v>391</v>
      </c>
      <c r="L207" s="155" t="s">
        <v>391</v>
      </c>
      <c r="M207" s="154" t="str">
        <f>IFERROR(VLOOKUP(#REF!,#REF!,2,FALSE),"-")</f>
        <v>-</v>
      </c>
      <c r="N207" s="386"/>
      <c r="O207" s="386"/>
      <c r="P207" s="386"/>
      <c r="Q207" s="405"/>
      <c r="R207" s="405"/>
      <c r="S207" s="386"/>
      <c r="T207" s="386"/>
    </row>
    <row r="208" spans="1:20" s="145" customFormat="1">
      <c r="A208" s="386"/>
      <c r="B208" s="386"/>
      <c r="C208" s="403"/>
      <c r="D208" s="385"/>
      <c r="E208" s="386"/>
      <c r="F208" s="152" t="s">
        <v>5554</v>
      </c>
      <c r="G208" s="153" t="s">
        <v>384</v>
      </c>
      <c r="H208" s="152" t="s">
        <v>5655</v>
      </c>
      <c r="I208" s="386"/>
      <c r="J208" s="386"/>
      <c r="K208" s="153">
        <v>5</v>
      </c>
      <c r="L208" s="153">
        <v>32</v>
      </c>
      <c r="M208" s="154" t="str">
        <f>IFERROR(VLOOKUP(#REF!,#REF!,2,FALSE),"-")</f>
        <v>-</v>
      </c>
      <c r="N208" s="386"/>
      <c r="O208" s="386"/>
      <c r="P208" s="386"/>
      <c r="Q208" s="405"/>
      <c r="R208" s="405"/>
      <c r="S208" s="386"/>
      <c r="T208" s="386"/>
    </row>
    <row r="209" spans="1:20" s="145" customFormat="1">
      <c r="A209" s="386" t="s">
        <v>5656</v>
      </c>
      <c r="B209" s="401" t="s">
        <v>382</v>
      </c>
      <c r="C209" s="402"/>
      <c r="D209" s="386">
        <v>1.1000000000000001</v>
      </c>
      <c r="E209" s="386" t="s">
        <v>5550</v>
      </c>
      <c r="F209" s="152" t="s">
        <v>383</v>
      </c>
      <c r="G209" s="153" t="s">
        <v>384</v>
      </c>
      <c r="H209" s="152" t="s">
        <v>385</v>
      </c>
      <c r="I209" s="386">
        <v>240</v>
      </c>
      <c r="J209" s="386">
        <v>3</v>
      </c>
      <c r="K209" s="153" t="s">
        <v>388</v>
      </c>
      <c r="L209" s="20" t="s">
        <v>5652</v>
      </c>
      <c r="M209" s="154" t="str">
        <f>IFERROR(VLOOKUP(#REF!,#REF!,2,FALSE),"-")</f>
        <v>-</v>
      </c>
      <c r="N209" s="386">
        <v>240</v>
      </c>
      <c r="O209" s="386">
        <v>3</v>
      </c>
      <c r="P209" s="386">
        <v>100</v>
      </c>
      <c r="Q209" s="405">
        <v>22</v>
      </c>
      <c r="R209" s="405">
        <v>7.5</v>
      </c>
      <c r="S209" s="386">
        <v>2929</v>
      </c>
      <c r="T209" s="386">
        <v>1</v>
      </c>
    </row>
    <row r="210" spans="1:20" s="145" customFormat="1">
      <c r="A210" s="386"/>
      <c r="B210" s="386"/>
      <c r="C210" s="403"/>
      <c r="D210" s="386"/>
      <c r="E210" s="386"/>
      <c r="F210" s="152" t="s">
        <v>5554</v>
      </c>
      <c r="G210" s="153" t="s">
        <v>384</v>
      </c>
      <c r="H210" s="152" t="s">
        <v>5650</v>
      </c>
      <c r="I210" s="386"/>
      <c r="J210" s="386"/>
      <c r="K210" s="153">
        <v>5</v>
      </c>
      <c r="L210" s="153">
        <v>32</v>
      </c>
      <c r="M210" s="154" t="str">
        <f>IFERROR(VLOOKUP(#REF!,#REF!,2,FALSE),"-")</f>
        <v>-</v>
      </c>
      <c r="N210" s="386"/>
      <c r="O210" s="386"/>
      <c r="P210" s="386"/>
      <c r="Q210" s="405"/>
      <c r="R210" s="405"/>
      <c r="S210" s="386"/>
      <c r="T210" s="386"/>
    </row>
    <row r="211" spans="1:20" s="145" customFormat="1">
      <c r="A211" s="386" t="s">
        <v>5657</v>
      </c>
      <c r="B211" s="401" t="s">
        <v>382</v>
      </c>
      <c r="C211" s="402"/>
      <c r="D211" s="385">
        <v>1.1000000000000001</v>
      </c>
      <c r="E211" s="386" t="s">
        <v>5550</v>
      </c>
      <c r="F211" s="152" t="s">
        <v>383</v>
      </c>
      <c r="G211" s="153" t="s">
        <v>384</v>
      </c>
      <c r="H211" s="152" t="s">
        <v>385</v>
      </c>
      <c r="I211" s="386">
        <v>240</v>
      </c>
      <c r="J211" s="386">
        <v>3</v>
      </c>
      <c r="K211" s="153" t="s">
        <v>388</v>
      </c>
      <c r="L211" s="20" t="s">
        <v>5658</v>
      </c>
      <c r="M211" s="154" t="str">
        <f>IFERROR(VLOOKUP(#REF!,#REF!,2,FALSE),"-")</f>
        <v>-</v>
      </c>
      <c r="N211" s="386">
        <v>240</v>
      </c>
      <c r="O211" s="386">
        <v>3</v>
      </c>
      <c r="P211" s="386">
        <v>100</v>
      </c>
      <c r="Q211" s="386">
        <v>28</v>
      </c>
      <c r="R211" s="386">
        <v>10</v>
      </c>
      <c r="S211" s="386">
        <v>2929</v>
      </c>
      <c r="T211" s="386">
        <v>1</v>
      </c>
    </row>
    <row r="212" spans="1:20" s="145" customFormat="1">
      <c r="A212" s="386"/>
      <c r="B212" s="386"/>
      <c r="C212" s="404"/>
      <c r="D212" s="385"/>
      <c r="E212" s="386"/>
      <c r="F212" s="152" t="s">
        <v>5552</v>
      </c>
      <c r="G212" s="153" t="s">
        <v>384</v>
      </c>
      <c r="H212" s="152" t="s">
        <v>5563</v>
      </c>
      <c r="I212" s="386"/>
      <c r="J212" s="386"/>
      <c r="K212" s="155" t="s">
        <v>391</v>
      </c>
      <c r="L212" s="155" t="s">
        <v>391</v>
      </c>
      <c r="M212" s="154" t="str">
        <f>IFERROR(VLOOKUP(#REF!,#REF!,2,FALSE),"-")</f>
        <v>-</v>
      </c>
      <c r="N212" s="386"/>
      <c r="O212" s="386"/>
      <c r="P212" s="386"/>
      <c r="Q212" s="386"/>
      <c r="R212" s="386"/>
      <c r="S212" s="386"/>
      <c r="T212" s="386"/>
    </row>
    <row r="213" spans="1:20" s="145" customFormat="1">
      <c r="A213" s="386"/>
      <c r="B213" s="386"/>
      <c r="C213" s="403"/>
      <c r="D213" s="385"/>
      <c r="E213" s="386"/>
      <c r="F213" s="152" t="s">
        <v>5554</v>
      </c>
      <c r="G213" s="153" t="s">
        <v>384</v>
      </c>
      <c r="H213" s="152" t="s">
        <v>5653</v>
      </c>
      <c r="I213" s="386"/>
      <c r="J213" s="386"/>
      <c r="K213" s="153">
        <v>5</v>
      </c>
      <c r="L213" s="153">
        <v>32</v>
      </c>
      <c r="M213" s="154" t="str">
        <f>IFERROR(VLOOKUP(#REF!,#REF!,2,FALSE),"-")</f>
        <v>-</v>
      </c>
      <c r="N213" s="386"/>
      <c r="O213" s="386"/>
      <c r="P213" s="386"/>
      <c r="Q213" s="386"/>
      <c r="R213" s="386"/>
      <c r="S213" s="386"/>
      <c r="T213" s="386"/>
    </row>
    <row r="214" spans="1:20" s="145" customFormat="1">
      <c r="A214" s="386" t="s">
        <v>5659</v>
      </c>
      <c r="B214" s="401" t="s">
        <v>382</v>
      </c>
      <c r="C214" s="402"/>
      <c r="D214" s="385">
        <v>1.1000000000000001</v>
      </c>
      <c r="E214" s="386" t="s">
        <v>5550</v>
      </c>
      <c r="F214" s="152" t="s">
        <v>383</v>
      </c>
      <c r="G214" s="153" t="s">
        <v>384</v>
      </c>
      <c r="H214" s="152" t="s">
        <v>385</v>
      </c>
      <c r="I214" s="386">
        <v>240</v>
      </c>
      <c r="J214" s="386">
        <v>3</v>
      </c>
      <c r="K214" s="153" t="s">
        <v>388</v>
      </c>
      <c r="L214" s="20" t="s">
        <v>5658</v>
      </c>
      <c r="M214" s="154" t="str">
        <f>IFERROR(VLOOKUP(#REF!,#REF!,2,FALSE),"-")</f>
        <v>-</v>
      </c>
      <c r="N214" s="386">
        <v>240</v>
      </c>
      <c r="O214" s="386">
        <v>3</v>
      </c>
      <c r="P214" s="386">
        <v>100</v>
      </c>
      <c r="Q214" s="386">
        <v>28</v>
      </c>
      <c r="R214" s="386">
        <v>10</v>
      </c>
      <c r="S214" s="386">
        <v>2929</v>
      </c>
      <c r="T214" s="386">
        <v>1</v>
      </c>
    </row>
    <row r="215" spans="1:20" s="145" customFormat="1">
      <c r="A215" s="386"/>
      <c r="B215" s="386"/>
      <c r="C215" s="404"/>
      <c r="D215" s="385"/>
      <c r="E215" s="386"/>
      <c r="F215" s="152" t="s">
        <v>5552</v>
      </c>
      <c r="G215" s="153" t="s">
        <v>384</v>
      </c>
      <c r="H215" s="152" t="s">
        <v>5563</v>
      </c>
      <c r="I215" s="386"/>
      <c r="J215" s="386"/>
      <c r="K215" s="155" t="s">
        <v>391</v>
      </c>
      <c r="L215" s="155" t="s">
        <v>391</v>
      </c>
      <c r="M215" s="154" t="str">
        <f>IFERROR(VLOOKUP(#REF!,#REF!,2,FALSE),"-")</f>
        <v>-</v>
      </c>
      <c r="N215" s="386"/>
      <c r="O215" s="386"/>
      <c r="P215" s="386"/>
      <c r="Q215" s="386"/>
      <c r="R215" s="386"/>
      <c r="S215" s="386"/>
      <c r="T215" s="386"/>
    </row>
    <row r="216" spans="1:20" s="145" customFormat="1">
      <c r="A216" s="386"/>
      <c r="B216" s="386"/>
      <c r="C216" s="403"/>
      <c r="D216" s="385"/>
      <c r="E216" s="386"/>
      <c r="F216" s="152" t="s">
        <v>5554</v>
      </c>
      <c r="G216" s="153" t="s">
        <v>384</v>
      </c>
      <c r="H216" s="152" t="s">
        <v>5655</v>
      </c>
      <c r="I216" s="386"/>
      <c r="J216" s="386"/>
      <c r="K216" s="153">
        <v>5</v>
      </c>
      <c r="L216" s="153">
        <v>32</v>
      </c>
      <c r="M216" s="154" t="str">
        <f>IFERROR(VLOOKUP(#REF!,#REF!,2,FALSE),"-")</f>
        <v>-</v>
      </c>
      <c r="N216" s="386"/>
      <c r="O216" s="386"/>
      <c r="P216" s="386"/>
      <c r="Q216" s="386"/>
      <c r="R216" s="386"/>
      <c r="S216" s="386"/>
      <c r="T216" s="386"/>
    </row>
    <row r="217" spans="1:20" s="145" customFormat="1">
      <c r="A217" s="386" t="s">
        <v>5660</v>
      </c>
      <c r="B217" s="401" t="s">
        <v>382</v>
      </c>
      <c r="C217" s="402"/>
      <c r="D217" s="386">
        <v>1.1000000000000001</v>
      </c>
      <c r="E217" s="386" t="s">
        <v>5550</v>
      </c>
      <c r="F217" s="152" t="s">
        <v>383</v>
      </c>
      <c r="G217" s="153" t="s">
        <v>384</v>
      </c>
      <c r="H217" s="152" t="s">
        <v>385</v>
      </c>
      <c r="I217" s="386">
        <v>240</v>
      </c>
      <c r="J217" s="386">
        <v>3</v>
      </c>
      <c r="K217" s="153" t="s">
        <v>388</v>
      </c>
      <c r="L217" s="20" t="s">
        <v>5658</v>
      </c>
      <c r="M217" s="154" t="str">
        <f>IFERROR(VLOOKUP(#REF!,#REF!,2,FALSE),"-")</f>
        <v>-</v>
      </c>
      <c r="N217" s="386">
        <v>240</v>
      </c>
      <c r="O217" s="386">
        <v>3</v>
      </c>
      <c r="P217" s="386">
        <v>100</v>
      </c>
      <c r="Q217" s="386">
        <v>28</v>
      </c>
      <c r="R217" s="386">
        <v>10</v>
      </c>
      <c r="S217" s="386">
        <v>2929</v>
      </c>
      <c r="T217" s="386">
        <v>1</v>
      </c>
    </row>
    <row r="218" spans="1:20" s="145" customFormat="1">
      <c r="A218" s="386"/>
      <c r="B218" s="386"/>
      <c r="C218" s="403"/>
      <c r="D218" s="386"/>
      <c r="E218" s="386"/>
      <c r="F218" s="152" t="s">
        <v>5554</v>
      </c>
      <c r="G218" s="153" t="s">
        <v>384</v>
      </c>
      <c r="H218" s="152" t="s">
        <v>5650</v>
      </c>
      <c r="I218" s="386"/>
      <c r="J218" s="386"/>
      <c r="K218" s="153">
        <v>5</v>
      </c>
      <c r="L218" s="153">
        <v>32</v>
      </c>
      <c r="M218" s="154" t="str">
        <f>IFERROR(VLOOKUP(#REF!,#REF!,2,FALSE),"-")</f>
        <v>-</v>
      </c>
      <c r="N218" s="386"/>
      <c r="O218" s="386"/>
      <c r="P218" s="386"/>
      <c r="Q218" s="386"/>
      <c r="R218" s="386"/>
      <c r="S218" s="386"/>
      <c r="T218" s="386"/>
    </row>
    <row r="219" spans="1:20" s="145" customFormat="1">
      <c r="A219" s="386" t="s">
        <v>5661</v>
      </c>
      <c r="B219" s="401" t="s">
        <v>382</v>
      </c>
      <c r="C219" s="402"/>
      <c r="D219" s="385">
        <v>1.1000000000000001</v>
      </c>
      <c r="E219" s="386" t="s">
        <v>5550</v>
      </c>
      <c r="F219" s="152" t="s">
        <v>383</v>
      </c>
      <c r="G219" s="153" t="s">
        <v>384</v>
      </c>
      <c r="H219" s="152" t="s">
        <v>385</v>
      </c>
      <c r="I219" s="386">
        <v>240</v>
      </c>
      <c r="J219" s="386">
        <v>3</v>
      </c>
      <c r="K219" s="153" t="s">
        <v>388</v>
      </c>
      <c r="L219" s="20" t="s">
        <v>5662</v>
      </c>
      <c r="M219" s="154" t="str">
        <f>IFERROR(VLOOKUP(#REF!,#REF!,2,FALSE),"-")</f>
        <v>-</v>
      </c>
      <c r="N219" s="386">
        <v>240</v>
      </c>
      <c r="O219" s="386">
        <v>3</v>
      </c>
      <c r="P219" s="386">
        <v>100</v>
      </c>
      <c r="Q219" s="386">
        <v>28</v>
      </c>
      <c r="R219" s="386">
        <v>10</v>
      </c>
      <c r="S219" s="386">
        <v>2929</v>
      </c>
      <c r="T219" s="386">
        <v>1</v>
      </c>
    </row>
    <row r="220" spans="1:20" s="145" customFormat="1">
      <c r="A220" s="386"/>
      <c r="B220" s="386"/>
      <c r="C220" s="404"/>
      <c r="D220" s="385"/>
      <c r="E220" s="386"/>
      <c r="F220" s="152" t="s">
        <v>5552</v>
      </c>
      <c r="G220" s="153" t="s">
        <v>384</v>
      </c>
      <c r="H220" s="152" t="s">
        <v>5563</v>
      </c>
      <c r="I220" s="386"/>
      <c r="J220" s="386"/>
      <c r="K220" s="155" t="s">
        <v>391</v>
      </c>
      <c r="L220" s="155" t="s">
        <v>391</v>
      </c>
      <c r="M220" s="154" t="str">
        <f>IFERROR(VLOOKUP(#REF!,#REF!,2,FALSE),"-")</f>
        <v>-</v>
      </c>
      <c r="N220" s="386"/>
      <c r="O220" s="386"/>
      <c r="P220" s="386"/>
      <c r="Q220" s="386"/>
      <c r="R220" s="386"/>
      <c r="S220" s="386"/>
      <c r="T220" s="386"/>
    </row>
    <row r="221" spans="1:20" s="145" customFormat="1">
      <c r="A221" s="386"/>
      <c r="B221" s="386"/>
      <c r="C221" s="403"/>
      <c r="D221" s="385"/>
      <c r="E221" s="386"/>
      <c r="F221" s="152" t="s">
        <v>5554</v>
      </c>
      <c r="G221" s="153" t="s">
        <v>384</v>
      </c>
      <c r="H221" s="152" t="s">
        <v>5663</v>
      </c>
      <c r="I221" s="386"/>
      <c r="J221" s="386"/>
      <c r="K221" s="153">
        <v>5</v>
      </c>
      <c r="L221" s="153">
        <v>35</v>
      </c>
      <c r="M221" s="154" t="str">
        <f>IFERROR(VLOOKUP(#REF!,#REF!,2,FALSE),"-")</f>
        <v>-</v>
      </c>
      <c r="N221" s="386"/>
      <c r="O221" s="386"/>
      <c r="P221" s="386"/>
      <c r="Q221" s="386"/>
      <c r="R221" s="386"/>
      <c r="S221" s="386"/>
      <c r="T221" s="386"/>
    </row>
    <row r="222" spans="1:20" s="145" customFormat="1">
      <c r="A222" s="386" t="s">
        <v>5664</v>
      </c>
      <c r="B222" s="401" t="s">
        <v>382</v>
      </c>
      <c r="C222" s="402"/>
      <c r="D222" s="385">
        <v>1.1000000000000001</v>
      </c>
      <c r="E222" s="386" t="s">
        <v>5550</v>
      </c>
      <c r="F222" s="152" t="s">
        <v>383</v>
      </c>
      <c r="G222" s="153" t="s">
        <v>384</v>
      </c>
      <c r="H222" s="152" t="s">
        <v>385</v>
      </c>
      <c r="I222" s="386">
        <v>240</v>
      </c>
      <c r="J222" s="386">
        <v>3</v>
      </c>
      <c r="K222" s="153" t="s">
        <v>388</v>
      </c>
      <c r="L222" s="20" t="s">
        <v>5662</v>
      </c>
      <c r="M222" s="154" t="str">
        <f>IFERROR(VLOOKUP(#REF!,#REF!,2,FALSE),"-")</f>
        <v>-</v>
      </c>
      <c r="N222" s="386">
        <v>240</v>
      </c>
      <c r="O222" s="386">
        <v>3</v>
      </c>
      <c r="P222" s="386">
        <v>100</v>
      </c>
      <c r="Q222" s="386">
        <v>28</v>
      </c>
      <c r="R222" s="386">
        <v>10</v>
      </c>
      <c r="S222" s="386">
        <v>2929</v>
      </c>
      <c r="T222" s="386">
        <v>1</v>
      </c>
    </row>
    <row r="223" spans="1:20" s="145" customFormat="1">
      <c r="A223" s="386"/>
      <c r="B223" s="386"/>
      <c r="C223" s="404"/>
      <c r="D223" s="385"/>
      <c r="E223" s="386"/>
      <c r="F223" s="152" t="s">
        <v>5552</v>
      </c>
      <c r="G223" s="153" t="s">
        <v>384</v>
      </c>
      <c r="H223" s="152" t="s">
        <v>5563</v>
      </c>
      <c r="I223" s="386"/>
      <c r="J223" s="386"/>
      <c r="K223" s="155" t="s">
        <v>391</v>
      </c>
      <c r="L223" s="155" t="s">
        <v>391</v>
      </c>
      <c r="M223" s="154" t="str">
        <f>IFERROR(VLOOKUP(#REF!,#REF!,2,FALSE),"-")</f>
        <v>-</v>
      </c>
      <c r="N223" s="386"/>
      <c r="O223" s="386"/>
      <c r="P223" s="386"/>
      <c r="Q223" s="386"/>
      <c r="R223" s="386"/>
      <c r="S223" s="386"/>
      <c r="T223" s="386"/>
    </row>
    <row r="224" spans="1:20" s="145" customFormat="1">
      <c r="A224" s="386"/>
      <c r="B224" s="386"/>
      <c r="C224" s="403"/>
      <c r="D224" s="385"/>
      <c r="E224" s="386"/>
      <c r="F224" s="152" t="s">
        <v>5554</v>
      </c>
      <c r="G224" s="153" t="s">
        <v>384</v>
      </c>
      <c r="H224" s="152" t="s">
        <v>5665</v>
      </c>
      <c r="I224" s="386"/>
      <c r="J224" s="386"/>
      <c r="K224" s="153">
        <v>5</v>
      </c>
      <c r="L224" s="153">
        <v>40</v>
      </c>
      <c r="M224" s="154" t="str">
        <f>IFERROR(VLOOKUP(#REF!,#REF!,2,FALSE),"-")</f>
        <v>-</v>
      </c>
      <c r="N224" s="386"/>
      <c r="O224" s="386"/>
      <c r="P224" s="386"/>
      <c r="Q224" s="386"/>
      <c r="R224" s="386"/>
      <c r="S224" s="386"/>
      <c r="T224" s="386"/>
    </row>
    <row r="225" spans="1:20" s="145" customFormat="1">
      <c r="A225" s="386" t="s">
        <v>5666</v>
      </c>
      <c r="B225" s="401" t="s">
        <v>382</v>
      </c>
      <c r="C225" s="402"/>
      <c r="D225" s="385">
        <v>1.1000000000000001</v>
      </c>
      <c r="E225" s="386" t="s">
        <v>5550</v>
      </c>
      <c r="F225" s="152" t="s">
        <v>383</v>
      </c>
      <c r="G225" s="153" t="s">
        <v>384</v>
      </c>
      <c r="H225" s="152" t="s">
        <v>408</v>
      </c>
      <c r="I225" s="386">
        <v>240</v>
      </c>
      <c r="J225" s="386">
        <v>3</v>
      </c>
      <c r="K225" s="153">
        <v>100</v>
      </c>
      <c r="L225" s="20" t="s">
        <v>5637</v>
      </c>
      <c r="M225" s="154" t="str">
        <f>IFERROR(VLOOKUP(#REF!,#REF!,2,FALSE),"-")</f>
        <v>-</v>
      </c>
      <c r="N225" s="386">
        <v>240</v>
      </c>
      <c r="O225" s="386">
        <v>3</v>
      </c>
      <c r="P225" s="386">
        <v>100</v>
      </c>
      <c r="Q225" s="405">
        <v>9.6</v>
      </c>
      <c r="R225" s="405">
        <v>3</v>
      </c>
      <c r="S225" s="386">
        <v>2929</v>
      </c>
      <c r="T225" s="386">
        <v>1</v>
      </c>
    </row>
    <row r="226" spans="1:20" s="145" customFormat="1">
      <c r="A226" s="386"/>
      <c r="B226" s="386"/>
      <c r="C226" s="404"/>
      <c r="D226" s="385"/>
      <c r="E226" s="386"/>
      <c r="F226" s="152" t="s">
        <v>5552</v>
      </c>
      <c r="G226" s="153" t="s">
        <v>384</v>
      </c>
      <c r="H226" s="152" t="s">
        <v>5667</v>
      </c>
      <c r="I226" s="386"/>
      <c r="J226" s="386"/>
      <c r="K226" s="155" t="s">
        <v>391</v>
      </c>
      <c r="L226" s="155" t="s">
        <v>391</v>
      </c>
      <c r="M226" s="154" t="str">
        <f>IFERROR(VLOOKUP(#REF!,#REF!,2,FALSE),"-")</f>
        <v>-</v>
      </c>
      <c r="N226" s="386"/>
      <c r="O226" s="386"/>
      <c r="P226" s="386"/>
      <c r="Q226" s="405"/>
      <c r="R226" s="405"/>
      <c r="S226" s="386"/>
      <c r="T226" s="386"/>
    </row>
    <row r="227" spans="1:20" s="145" customFormat="1">
      <c r="A227" s="386"/>
      <c r="B227" s="386"/>
      <c r="C227" s="403"/>
      <c r="D227" s="385"/>
      <c r="E227" s="386"/>
      <c r="F227" s="152" t="s">
        <v>5554</v>
      </c>
      <c r="G227" s="153" t="s">
        <v>384</v>
      </c>
      <c r="H227" s="152" t="s">
        <v>5668</v>
      </c>
      <c r="I227" s="386"/>
      <c r="J227" s="386"/>
      <c r="K227" s="153">
        <v>5</v>
      </c>
      <c r="L227" s="153">
        <v>50</v>
      </c>
      <c r="M227" s="154" t="str">
        <f>IFERROR(VLOOKUP(#REF!,#REF!,2,FALSE),"-")</f>
        <v>-</v>
      </c>
      <c r="N227" s="386"/>
      <c r="O227" s="386"/>
      <c r="P227" s="386"/>
      <c r="Q227" s="405"/>
      <c r="R227" s="405"/>
      <c r="S227" s="386"/>
      <c r="T227" s="386"/>
    </row>
    <row r="228" spans="1:20" s="145" customFormat="1">
      <c r="A228" s="386" t="s">
        <v>5669</v>
      </c>
      <c r="B228" s="401" t="s">
        <v>382</v>
      </c>
      <c r="C228" s="402"/>
      <c r="D228" s="385">
        <v>1.1000000000000001</v>
      </c>
      <c r="E228" s="386" t="s">
        <v>5550</v>
      </c>
      <c r="F228" s="152" t="s">
        <v>383</v>
      </c>
      <c r="G228" s="153" t="s">
        <v>384</v>
      </c>
      <c r="H228" s="152" t="s">
        <v>408</v>
      </c>
      <c r="I228" s="386">
        <v>240</v>
      </c>
      <c r="J228" s="386">
        <v>3</v>
      </c>
      <c r="K228" s="153">
        <v>100</v>
      </c>
      <c r="L228" s="20" t="s">
        <v>5637</v>
      </c>
      <c r="M228" s="154" t="str">
        <f>IFERROR(VLOOKUP(#REF!,#REF!,2,FALSE),"-")</f>
        <v>-</v>
      </c>
      <c r="N228" s="386">
        <v>240</v>
      </c>
      <c r="O228" s="386">
        <v>3</v>
      </c>
      <c r="P228" s="386">
        <v>100</v>
      </c>
      <c r="Q228" s="405">
        <v>9.6</v>
      </c>
      <c r="R228" s="405">
        <v>3</v>
      </c>
      <c r="S228" s="386">
        <v>2929</v>
      </c>
      <c r="T228" s="386">
        <v>1</v>
      </c>
    </row>
    <row r="229" spans="1:20" s="145" customFormat="1">
      <c r="A229" s="386"/>
      <c r="B229" s="386"/>
      <c r="C229" s="404"/>
      <c r="D229" s="385"/>
      <c r="E229" s="386"/>
      <c r="F229" s="152" t="s">
        <v>5552</v>
      </c>
      <c r="G229" s="153" t="s">
        <v>384</v>
      </c>
      <c r="H229" s="152" t="s">
        <v>5667</v>
      </c>
      <c r="I229" s="386"/>
      <c r="J229" s="386"/>
      <c r="K229" s="155" t="s">
        <v>391</v>
      </c>
      <c r="L229" s="155" t="s">
        <v>391</v>
      </c>
      <c r="M229" s="154" t="str">
        <f>IFERROR(VLOOKUP(#REF!,#REF!,2,FALSE),"-")</f>
        <v>-</v>
      </c>
      <c r="N229" s="386"/>
      <c r="O229" s="386"/>
      <c r="P229" s="386"/>
      <c r="Q229" s="405"/>
      <c r="R229" s="405"/>
      <c r="S229" s="386"/>
      <c r="T229" s="386"/>
    </row>
    <row r="230" spans="1:20" s="145" customFormat="1">
      <c r="A230" s="386"/>
      <c r="B230" s="386"/>
      <c r="C230" s="403"/>
      <c r="D230" s="385"/>
      <c r="E230" s="386"/>
      <c r="F230" s="152" t="s">
        <v>5554</v>
      </c>
      <c r="G230" s="153" t="s">
        <v>384</v>
      </c>
      <c r="H230" s="152" t="s">
        <v>5670</v>
      </c>
      <c r="I230" s="386"/>
      <c r="J230" s="386"/>
      <c r="K230" s="153">
        <v>5</v>
      </c>
      <c r="L230" s="153">
        <v>35</v>
      </c>
      <c r="M230" s="154" t="str">
        <f>IFERROR(VLOOKUP(#REF!,#REF!,2,FALSE),"-")</f>
        <v>-</v>
      </c>
      <c r="N230" s="386"/>
      <c r="O230" s="386"/>
      <c r="P230" s="386"/>
      <c r="Q230" s="405"/>
      <c r="R230" s="405"/>
      <c r="S230" s="386"/>
      <c r="T230" s="386"/>
    </row>
    <row r="231" spans="1:20" s="145" customFormat="1">
      <c r="A231" s="386" t="s">
        <v>5671</v>
      </c>
      <c r="B231" s="401" t="s">
        <v>382</v>
      </c>
      <c r="C231" s="402"/>
      <c r="D231" s="386">
        <v>1.1000000000000001</v>
      </c>
      <c r="E231" s="386" t="s">
        <v>5550</v>
      </c>
      <c r="F231" s="152" t="s">
        <v>383</v>
      </c>
      <c r="G231" s="153" t="s">
        <v>384</v>
      </c>
      <c r="H231" s="152" t="s">
        <v>408</v>
      </c>
      <c r="I231" s="386">
        <v>240</v>
      </c>
      <c r="J231" s="386">
        <v>3</v>
      </c>
      <c r="K231" s="153" t="s">
        <v>388</v>
      </c>
      <c r="L231" s="20" t="s">
        <v>5637</v>
      </c>
      <c r="M231" s="154" t="str">
        <f>IFERROR(VLOOKUP(#REF!,#REF!,2,FALSE),"-")</f>
        <v>-</v>
      </c>
      <c r="N231" s="386">
        <v>240</v>
      </c>
      <c r="O231" s="386">
        <v>3</v>
      </c>
      <c r="P231" s="386">
        <v>100</v>
      </c>
      <c r="Q231" s="405">
        <v>9.6</v>
      </c>
      <c r="R231" s="405">
        <v>3</v>
      </c>
      <c r="S231" s="386">
        <v>2929</v>
      </c>
      <c r="T231" s="386">
        <v>1</v>
      </c>
    </row>
    <row r="232" spans="1:20" s="145" customFormat="1">
      <c r="A232" s="386"/>
      <c r="B232" s="386"/>
      <c r="C232" s="403"/>
      <c r="D232" s="386"/>
      <c r="E232" s="386"/>
      <c r="F232" s="152" t="s">
        <v>5554</v>
      </c>
      <c r="G232" s="153" t="s">
        <v>384</v>
      </c>
      <c r="H232" s="152" t="s">
        <v>5650</v>
      </c>
      <c r="I232" s="386"/>
      <c r="J232" s="386"/>
      <c r="K232" s="153">
        <v>5</v>
      </c>
      <c r="L232" s="153">
        <v>32</v>
      </c>
      <c r="M232" s="154" t="str">
        <f>IFERROR(VLOOKUP(#REF!,#REF!,2,FALSE),"-")</f>
        <v>-</v>
      </c>
      <c r="N232" s="386"/>
      <c r="O232" s="386"/>
      <c r="P232" s="386"/>
      <c r="Q232" s="405"/>
      <c r="R232" s="405"/>
      <c r="S232" s="386"/>
      <c r="T232" s="386"/>
    </row>
    <row r="233" spans="1:20" s="145" customFormat="1">
      <c r="A233" s="386" t="s">
        <v>5672</v>
      </c>
      <c r="B233" s="401" t="s">
        <v>382</v>
      </c>
      <c r="C233" s="402"/>
      <c r="D233" s="385">
        <v>1.1000000000000001</v>
      </c>
      <c r="E233" s="386" t="s">
        <v>5550</v>
      </c>
      <c r="F233" s="152" t="s">
        <v>383</v>
      </c>
      <c r="G233" s="153" t="s">
        <v>384</v>
      </c>
      <c r="H233" s="152" t="s">
        <v>408</v>
      </c>
      <c r="I233" s="386">
        <v>240</v>
      </c>
      <c r="J233" s="386">
        <v>3</v>
      </c>
      <c r="K233" s="153">
        <v>100</v>
      </c>
      <c r="L233" s="20" t="s">
        <v>5642</v>
      </c>
      <c r="M233" s="154" t="str">
        <f>IFERROR(VLOOKUP(#REF!,#REF!,2,FALSE),"-")</f>
        <v>-</v>
      </c>
      <c r="N233" s="386">
        <v>240</v>
      </c>
      <c r="O233" s="386">
        <v>3</v>
      </c>
      <c r="P233" s="386">
        <v>100</v>
      </c>
      <c r="Q233" s="405">
        <v>9.6</v>
      </c>
      <c r="R233" s="405">
        <v>3</v>
      </c>
      <c r="S233" s="386">
        <v>2929</v>
      </c>
      <c r="T233" s="386">
        <v>1</v>
      </c>
    </row>
    <row r="234" spans="1:20" s="145" customFormat="1">
      <c r="A234" s="386"/>
      <c r="B234" s="386"/>
      <c r="C234" s="404"/>
      <c r="D234" s="385"/>
      <c r="E234" s="386"/>
      <c r="F234" s="152" t="s">
        <v>5552</v>
      </c>
      <c r="G234" s="153" t="s">
        <v>384</v>
      </c>
      <c r="H234" s="152" t="s">
        <v>5667</v>
      </c>
      <c r="I234" s="386"/>
      <c r="J234" s="386"/>
      <c r="K234" s="155" t="s">
        <v>391</v>
      </c>
      <c r="L234" s="155" t="s">
        <v>391</v>
      </c>
      <c r="M234" s="154" t="str">
        <f>IFERROR(VLOOKUP(#REF!,#REF!,2,FALSE),"-")</f>
        <v>-</v>
      </c>
      <c r="N234" s="386"/>
      <c r="O234" s="386"/>
      <c r="P234" s="386"/>
      <c r="Q234" s="405"/>
      <c r="R234" s="405"/>
      <c r="S234" s="386"/>
      <c r="T234" s="386"/>
    </row>
    <row r="235" spans="1:20" s="145" customFormat="1">
      <c r="A235" s="386"/>
      <c r="B235" s="386"/>
      <c r="C235" s="403"/>
      <c r="D235" s="385"/>
      <c r="E235" s="386"/>
      <c r="F235" s="152" t="s">
        <v>5554</v>
      </c>
      <c r="G235" s="153" t="s">
        <v>384</v>
      </c>
      <c r="H235" s="152" t="s">
        <v>5668</v>
      </c>
      <c r="I235" s="386"/>
      <c r="J235" s="386"/>
      <c r="K235" s="153">
        <v>5</v>
      </c>
      <c r="L235" s="153">
        <v>50</v>
      </c>
      <c r="M235" s="154" t="str">
        <f>IFERROR(VLOOKUP(#REF!,#REF!,2,FALSE),"-")</f>
        <v>-</v>
      </c>
      <c r="N235" s="386"/>
      <c r="O235" s="386"/>
      <c r="P235" s="386"/>
      <c r="Q235" s="405"/>
      <c r="R235" s="405"/>
      <c r="S235" s="386"/>
      <c r="T235" s="386"/>
    </row>
    <row r="236" spans="1:20" s="145" customFormat="1">
      <c r="A236" s="386" t="s">
        <v>5673</v>
      </c>
      <c r="B236" s="401" t="s">
        <v>382</v>
      </c>
      <c r="C236" s="402"/>
      <c r="D236" s="385">
        <v>1.1000000000000001</v>
      </c>
      <c r="E236" s="386" t="s">
        <v>5550</v>
      </c>
      <c r="F236" s="152" t="s">
        <v>383</v>
      </c>
      <c r="G236" s="153" t="s">
        <v>384</v>
      </c>
      <c r="H236" s="152" t="s">
        <v>408</v>
      </c>
      <c r="I236" s="386">
        <v>240</v>
      </c>
      <c r="J236" s="386">
        <v>3</v>
      </c>
      <c r="K236" s="153">
        <v>100</v>
      </c>
      <c r="L236" s="20" t="s">
        <v>5642</v>
      </c>
      <c r="M236" s="154" t="str">
        <f>IFERROR(VLOOKUP(#REF!,#REF!,2,FALSE),"-")</f>
        <v>-</v>
      </c>
      <c r="N236" s="386">
        <v>240</v>
      </c>
      <c r="O236" s="386">
        <v>3</v>
      </c>
      <c r="P236" s="386">
        <v>100</v>
      </c>
      <c r="Q236" s="405">
        <v>9.6</v>
      </c>
      <c r="R236" s="405">
        <v>3</v>
      </c>
      <c r="S236" s="386">
        <v>2929</v>
      </c>
      <c r="T236" s="386">
        <v>1</v>
      </c>
    </row>
    <row r="237" spans="1:20" s="145" customFormat="1">
      <c r="A237" s="386"/>
      <c r="B237" s="386"/>
      <c r="C237" s="404"/>
      <c r="D237" s="385"/>
      <c r="E237" s="386"/>
      <c r="F237" s="152" t="s">
        <v>5552</v>
      </c>
      <c r="G237" s="153" t="s">
        <v>384</v>
      </c>
      <c r="H237" s="152" t="s">
        <v>5667</v>
      </c>
      <c r="I237" s="386"/>
      <c r="J237" s="386"/>
      <c r="K237" s="155" t="s">
        <v>391</v>
      </c>
      <c r="L237" s="155" t="s">
        <v>391</v>
      </c>
      <c r="M237" s="154" t="str">
        <f>IFERROR(VLOOKUP(#REF!,#REF!,2,FALSE),"-")</f>
        <v>-</v>
      </c>
      <c r="N237" s="386"/>
      <c r="O237" s="386"/>
      <c r="P237" s="386"/>
      <c r="Q237" s="405"/>
      <c r="R237" s="405"/>
      <c r="S237" s="386"/>
      <c r="T237" s="386"/>
    </row>
    <row r="238" spans="1:20" s="145" customFormat="1">
      <c r="A238" s="386"/>
      <c r="B238" s="386"/>
      <c r="C238" s="403"/>
      <c r="D238" s="385"/>
      <c r="E238" s="386"/>
      <c r="F238" s="152" t="s">
        <v>5554</v>
      </c>
      <c r="G238" s="153" t="s">
        <v>384</v>
      </c>
      <c r="H238" s="152" t="s">
        <v>5670</v>
      </c>
      <c r="I238" s="386"/>
      <c r="J238" s="386"/>
      <c r="K238" s="153">
        <v>5</v>
      </c>
      <c r="L238" s="153">
        <v>35</v>
      </c>
      <c r="M238" s="154" t="str">
        <f>IFERROR(VLOOKUP(#REF!,#REF!,2,FALSE),"-")</f>
        <v>-</v>
      </c>
      <c r="N238" s="386"/>
      <c r="O238" s="386"/>
      <c r="P238" s="386"/>
      <c r="Q238" s="405"/>
      <c r="R238" s="405"/>
      <c r="S238" s="386"/>
      <c r="T238" s="386"/>
    </row>
    <row r="239" spans="1:20" s="145" customFormat="1">
      <c r="A239" s="386" t="s">
        <v>5674</v>
      </c>
      <c r="B239" s="401" t="s">
        <v>382</v>
      </c>
      <c r="C239" s="402"/>
      <c r="D239" s="386">
        <v>1.1000000000000001</v>
      </c>
      <c r="E239" s="386" t="s">
        <v>5550</v>
      </c>
      <c r="F239" s="152" t="s">
        <v>383</v>
      </c>
      <c r="G239" s="153" t="s">
        <v>384</v>
      </c>
      <c r="H239" s="152" t="s">
        <v>408</v>
      </c>
      <c r="I239" s="386">
        <v>240</v>
      </c>
      <c r="J239" s="386">
        <v>3</v>
      </c>
      <c r="K239" s="153" t="s">
        <v>388</v>
      </c>
      <c r="L239" s="20" t="s">
        <v>5642</v>
      </c>
      <c r="M239" s="154" t="str">
        <f>IFERROR(VLOOKUP(#REF!,#REF!,2,FALSE),"-")</f>
        <v>-</v>
      </c>
      <c r="N239" s="386">
        <v>240</v>
      </c>
      <c r="O239" s="386">
        <v>3</v>
      </c>
      <c r="P239" s="386">
        <v>100</v>
      </c>
      <c r="Q239" s="405">
        <v>9.6</v>
      </c>
      <c r="R239" s="405">
        <v>3</v>
      </c>
      <c r="S239" s="386">
        <v>2929</v>
      </c>
      <c r="T239" s="386">
        <v>1</v>
      </c>
    </row>
    <row r="240" spans="1:20" s="145" customFormat="1">
      <c r="A240" s="386"/>
      <c r="B240" s="386"/>
      <c r="C240" s="403"/>
      <c r="D240" s="386"/>
      <c r="E240" s="386"/>
      <c r="F240" s="152" t="s">
        <v>5554</v>
      </c>
      <c r="G240" s="153" t="s">
        <v>384</v>
      </c>
      <c r="H240" s="152" t="s">
        <v>5650</v>
      </c>
      <c r="I240" s="386"/>
      <c r="J240" s="386"/>
      <c r="K240" s="153">
        <v>5</v>
      </c>
      <c r="L240" s="153">
        <v>32</v>
      </c>
      <c r="M240" s="154" t="str">
        <f>IFERROR(VLOOKUP(#REF!,#REF!,2,FALSE),"-")</f>
        <v>-</v>
      </c>
      <c r="N240" s="386"/>
      <c r="O240" s="386"/>
      <c r="P240" s="386"/>
      <c r="Q240" s="405"/>
      <c r="R240" s="405"/>
      <c r="S240" s="386"/>
      <c r="T240" s="386"/>
    </row>
    <row r="241" spans="1:20" s="145" customFormat="1">
      <c r="A241" s="386" t="s">
        <v>5675</v>
      </c>
      <c r="B241" s="401" t="s">
        <v>382</v>
      </c>
      <c r="C241" s="402"/>
      <c r="D241" s="385">
        <v>1.1000000000000001</v>
      </c>
      <c r="E241" s="386" t="s">
        <v>5550</v>
      </c>
      <c r="F241" s="152" t="s">
        <v>383</v>
      </c>
      <c r="G241" s="153" t="s">
        <v>384</v>
      </c>
      <c r="H241" s="152" t="s">
        <v>408</v>
      </c>
      <c r="I241" s="386">
        <v>240</v>
      </c>
      <c r="J241" s="386">
        <v>3</v>
      </c>
      <c r="K241" s="153">
        <v>100</v>
      </c>
      <c r="L241" s="20" t="s">
        <v>5647</v>
      </c>
      <c r="M241" s="154" t="str">
        <f>IFERROR(VLOOKUP(#REF!,#REF!,2,FALSE),"-")</f>
        <v>-</v>
      </c>
      <c r="N241" s="386">
        <v>240</v>
      </c>
      <c r="O241" s="386">
        <v>3</v>
      </c>
      <c r="P241" s="386">
        <v>100</v>
      </c>
      <c r="Q241" s="405">
        <v>15.2</v>
      </c>
      <c r="R241" s="405">
        <v>5</v>
      </c>
      <c r="S241" s="386">
        <v>2929</v>
      </c>
      <c r="T241" s="386">
        <v>1</v>
      </c>
    </row>
    <row r="242" spans="1:20" s="145" customFormat="1">
      <c r="A242" s="386"/>
      <c r="B242" s="386"/>
      <c r="C242" s="404"/>
      <c r="D242" s="385"/>
      <c r="E242" s="386"/>
      <c r="F242" s="152" t="s">
        <v>5552</v>
      </c>
      <c r="G242" s="153" t="s">
        <v>384</v>
      </c>
      <c r="H242" s="152" t="s">
        <v>5667</v>
      </c>
      <c r="I242" s="386"/>
      <c r="J242" s="386"/>
      <c r="K242" s="155" t="s">
        <v>391</v>
      </c>
      <c r="L242" s="155" t="s">
        <v>391</v>
      </c>
      <c r="M242" s="154" t="str">
        <f>IFERROR(VLOOKUP(#REF!,#REF!,2,FALSE),"-")</f>
        <v>-</v>
      </c>
      <c r="N242" s="386"/>
      <c r="O242" s="386"/>
      <c r="P242" s="386"/>
      <c r="Q242" s="405"/>
      <c r="R242" s="405"/>
      <c r="S242" s="386"/>
      <c r="T242" s="386"/>
    </row>
    <row r="243" spans="1:20" s="145" customFormat="1">
      <c r="A243" s="386"/>
      <c r="B243" s="386"/>
      <c r="C243" s="403"/>
      <c r="D243" s="385"/>
      <c r="E243" s="386"/>
      <c r="F243" s="152" t="s">
        <v>5554</v>
      </c>
      <c r="G243" s="153" t="s">
        <v>384</v>
      </c>
      <c r="H243" s="152" t="s">
        <v>5668</v>
      </c>
      <c r="I243" s="386"/>
      <c r="J243" s="386"/>
      <c r="K243" s="153">
        <v>5</v>
      </c>
      <c r="L243" s="153">
        <v>50</v>
      </c>
      <c r="M243" s="154" t="str">
        <f>IFERROR(VLOOKUP(#REF!,#REF!,2,FALSE),"-")</f>
        <v>-</v>
      </c>
      <c r="N243" s="386"/>
      <c r="O243" s="386"/>
      <c r="P243" s="386"/>
      <c r="Q243" s="405"/>
      <c r="R243" s="405"/>
      <c r="S243" s="386"/>
      <c r="T243" s="386"/>
    </row>
    <row r="244" spans="1:20" s="145" customFormat="1">
      <c r="A244" s="386" t="s">
        <v>5676</v>
      </c>
      <c r="B244" s="401" t="s">
        <v>382</v>
      </c>
      <c r="C244" s="402"/>
      <c r="D244" s="385">
        <v>1.1000000000000001</v>
      </c>
      <c r="E244" s="386" t="s">
        <v>5550</v>
      </c>
      <c r="F244" s="152" t="s">
        <v>383</v>
      </c>
      <c r="G244" s="153" t="s">
        <v>384</v>
      </c>
      <c r="H244" s="152" t="s">
        <v>408</v>
      </c>
      <c r="I244" s="386">
        <v>240</v>
      </c>
      <c r="J244" s="386">
        <v>3</v>
      </c>
      <c r="K244" s="153">
        <v>100</v>
      </c>
      <c r="L244" s="20" t="s">
        <v>5647</v>
      </c>
      <c r="M244" s="154" t="str">
        <f>IFERROR(VLOOKUP(#REF!,#REF!,2,FALSE),"-")</f>
        <v>-</v>
      </c>
      <c r="N244" s="386">
        <v>240</v>
      </c>
      <c r="O244" s="386">
        <v>3</v>
      </c>
      <c r="P244" s="386">
        <v>100</v>
      </c>
      <c r="Q244" s="405">
        <v>15.2</v>
      </c>
      <c r="R244" s="405">
        <v>5</v>
      </c>
      <c r="S244" s="386">
        <v>2929</v>
      </c>
      <c r="T244" s="386">
        <v>1</v>
      </c>
    </row>
    <row r="245" spans="1:20" s="145" customFormat="1">
      <c r="A245" s="386"/>
      <c r="B245" s="386"/>
      <c r="C245" s="404"/>
      <c r="D245" s="385"/>
      <c r="E245" s="386"/>
      <c r="F245" s="152" t="s">
        <v>5552</v>
      </c>
      <c r="G245" s="153" t="s">
        <v>384</v>
      </c>
      <c r="H245" s="152" t="s">
        <v>5667</v>
      </c>
      <c r="I245" s="386"/>
      <c r="J245" s="386"/>
      <c r="K245" s="155" t="s">
        <v>391</v>
      </c>
      <c r="L245" s="155" t="s">
        <v>391</v>
      </c>
      <c r="M245" s="154" t="str">
        <f>IFERROR(VLOOKUP(#REF!,#REF!,2,FALSE),"-")</f>
        <v>-</v>
      </c>
      <c r="N245" s="386"/>
      <c r="O245" s="386"/>
      <c r="P245" s="386"/>
      <c r="Q245" s="405"/>
      <c r="R245" s="405"/>
      <c r="S245" s="386"/>
      <c r="T245" s="386"/>
    </row>
    <row r="246" spans="1:20" s="145" customFormat="1">
      <c r="A246" s="386"/>
      <c r="B246" s="386"/>
      <c r="C246" s="403"/>
      <c r="D246" s="385"/>
      <c r="E246" s="386"/>
      <c r="F246" s="152" t="s">
        <v>5554</v>
      </c>
      <c r="G246" s="153" t="s">
        <v>384</v>
      </c>
      <c r="H246" s="152" t="s">
        <v>5670</v>
      </c>
      <c r="I246" s="386"/>
      <c r="J246" s="386"/>
      <c r="K246" s="153">
        <v>5</v>
      </c>
      <c r="L246" s="153">
        <v>35</v>
      </c>
      <c r="M246" s="154" t="str">
        <f>IFERROR(VLOOKUP(#REF!,#REF!,2,FALSE),"-")</f>
        <v>-</v>
      </c>
      <c r="N246" s="386"/>
      <c r="O246" s="386"/>
      <c r="P246" s="386"/>
      <c r="Q246" s="405"/>
      <c r="R246" s="405"/>
      <c r="S246" s="386"/>
      <c r="T246" s="386"/>
    </row>
    <row r="247" spans="1:20" s="145" customFormat="1">
      <c r="A247" s="386" t="s">
        <v>5677</v>
      </c>
      <c r="B247" s="401" t="s">
        <v>382</v>
      </c>
      <c r="C247" s="402"/>
      <c r="D247" s="386">
        <v>1.1000000000000001</v>
      </c>
      <c r="E247" s="386" t="s">
        <v>5550</v>
      </c>
      <c r="F247" s="152" t="s">
        <v>383</v>
      </c>
      <c r="G247" s="153" t="s">
        <v>384</v>
      </c>
      <c r="H247" s="152" t="s">
        <v>408</v>
      </c>
      <c r="I247" s="386">
        <v>240</v>
      </c>
      <c r="J247" s="386">
        <v>3</v>
      </c>
      <c r="K247" s="153" t="s">
        <v>388</v>
      </c>
      <c r="L247" s="20" t="s">
        <v>5647</v>
      </c>
      <c r="M247" s="154" t="str">
        <f>IFERROR(VLOOKUP(#REF!,#REF!,2,FALSE),"-")</f>
        <v>-</v>
      </c>
      <c r="N247" s="386">
        <v>240</v>
      </c>
      <c r="O247" s="386">
        <v>3</v>
      </c>
      <c r="P247" s="386">
        <v>100</v>
      </c>
      <c r="Q247" s="405">
        <v>15.2</v>
      </c>
      <c r="R247" s="405">
        <v>5</v>
      </c>
      <c r="S247" s="386">
        <v>2929</v>
      </c>
      <c r="T247" s="386">
        <v>1</v>
      </c>
    </row>
    <row r="248" spans="1:20" s="145" customFormat="1">
      <c r="A248" s="386"/>
      <c r="B248" s="386"/>
      <c r="C248" s="403"/>
      <c r="D248" s="386"/>
      <c r="E248" s="386"/>
      <c r="F248" s="152" t="s">
        <v>5554</v>
      </c>
      <c r="G248" s="153" t="s">
        <v>384</v>
      </c>
      <c r="H248" s="152" t="s">
        <v>5650</v>
      </c>
      <c r="I248" s="386"/>
      <c r="J248" s="386"/>
      <c r="K248" s="153">
        <v>5</v>
      </c>
      <c r="L248" s="153">
        <v>32</v>
      </c>
      <c r="M248" s="154" t="str">
        <f>IFERROR(VLOOKUP(#REF!,#REF!,2,FALSE),"-")</f>
        <v>-</v>
      </c>
      <c r="N248" s="386"/>
      <c r="O248" s="386"/>
      <c r="P248" s="386"/>
      <c r="Q248" s="405"/>
      <c r="R248" s="405"/>
      <c r="S248" s="386"/>
      <c r="T248" s="386"/>
    </row>
    <row r="249" spans="1:20" s="145" customFormat="1">
      <c r="A249" s="386" t="s">
        <v>5678</v>
      </c>
      <c r="B249" s="401" t="s">
        <v>382</v>
      </c>
      <c r="C249" s="402"/>
      <c r="D249" s="385">
        <v>1.1000000000000001</v>
      </c>
      <c r="E249" s="386" t="s">
        <v>5550</v>
      </c>
      <c r="F249" s="152" t="s">
        <v>383</v>
      </c>
      <c r="G249" s="153" t="s">
        <v>384</v>
      </c>
      <c r="H249" s="152" t="s">
        <v>408</v>
      </c>
      <c r="I249" s="386">
        <v>240</v>
      </c>
      <c r="J249" s="386">
        <v>3</v>
      </c>
      <c r="K249" s="153">
        <v>100</v>
      </c>
      <c r="L249" s="20" t="s">
        <v>5648</v>
      </c>
      <c r="M249" s="154" t="str">
        <f>IFERROR(VLOOKUP(#REF!,#REF!,2,FALSE),"-")</f>
        <v>-</v>
      </c>
      <c r="N249" s="386">
        <v>240</v>
      </c>
      <c r="O249" s="386">
        <v>3</v>
      </c>
      <c r="P249" s="386">
        <v>100</v>
      </c>
      <c r="Q249" s="405">
        <v>22</v>
      </c>
      <c r="R249" s="405">
        <v>7.5</v>
      </c>
      <c r="S249" s="386">
        <v>2929</v>
      </c>
      <c r="T249" s="386">
        <v>1</v>
      </c>
    </row>
    <row r="250" spans="1:20" s="145" customFormat="1">
      <c r="A250" s="386"/>
      <c r="B250" s="386"/>
      <c r="C250" s="404"/>
      <c r="D250" s="385"/>
      <c r="E250" s="386"/>
      <c r="F250" s="152" t="s">
        <v>5552</v>
      </c>
      <c r="G250" s="153" t="s">
        <v>384</v>
      </c>
      <c r="H250" s="152" t="s">
        <v>5667</v>
      </c>
      <c r="I250" s="386"/>
      <c r="J250" s="386"/>
      <c r="K250" s="155" t="s">
        <v>391</v>
      </c>
      <c r="L250" s="155" t="s">
        <v>391</v>
      </c>
      <c r="M250" s="154" t="str">
        <f>IFERROR(VLOOKUP(#REF!,#REF!,2,FALSE),"-")</f>
        <v>-</v>
      </c>
      <c r="N250" s="386"/>
      <c r="O250" s="386"/>
      <c r="P250" s="386"/>
      <c r="Q250" s="405"/>
      <c r="R250" s="405"/>
      <c r="S250" s="386"/>
      <c r="T250" s="386"/>
    </row>
    <row r="251" spans="1:20" s="145" customFormat="1">
      <c r="A251" s="386"/>
      <c r="B251" s="386"/>
      <c r="C251" s="403"/>
      <c r="D251" s="385"/>
      <c r="E251" s="386"/>
      <c r="F251" s="152" t="s">
        <v>5554</v>
      </c>
      <c r="G251" s="153" t="s">
        <v>384</v>
      </c>
      <c r="H251" s="152" t="s">
        <v>5668</v>
      </c>
      <c r="I251" s="386"/>
      <c r="J251" s="386"/>
      <c r="K251" s="153">
        <v>5</v>
      </c>
      <c r="L251" s="153">
        <v>50</v>
      </c>
      <c r="M251" s="154" t="str">
        <f>IFERROR(VLOOKUP(#REF!,#REF!,2,FALSE),"-")</f>
        <v>-</v>
      </c>
      <c r="N251" s="386"/>
      <c r="O251" s="386"/>
      <c r="P251" s="386"/>
      <c r="Q251" s="405"/>
      <c r="R251" s="405"/>
      <c r="S251" s="386"/>
      <c r="T251" s="386"/>
    </row>
    <row r="252" spans="1:20" s="145" customFormat="1">
      <c r="A252" s="386" t="s">
        <v>5679</v>
      </c>
      <c r="B252" s="401" t="s">
        <v>382</v>
      </c>
      <c r="C252" s="402"/>
      <c r="D252" s="385">
        <v>1.1000000000000001</v>
      </c>
      <c r="E252" s="386" t="s">
        <v>5550</v>
      </c>
      <c r="F252" s="152" t="s">
        <v>383</v>
      </c>
      <c r="G252" s="153" t="s">
        <v>384</v>
      </c>
      <c r="H252" s="152" t="s">
        <v>408</v>
      </c>
      <c r="I252" s="386">
        <v>240</v>
      </c>
      <c r="J252" s="386">
        <v>3</v>
      </c>
      <c r="K252" s="153">
        <v>100</v>
      </c>
      <c r="L252" s="20" t="s">
        <v>5648</v>
      </c>
      <c r="M252" s="154" t="str">
        <f>IFERROR(VLOOKUP(#REF!,#REF!,2,FALSE),"-")</f>
        <v>-</v>
      </c>
      <c r="N252" s="386">
        <v>240</v>
      </c>
      <c r="O252" s="386">
        <v>3</v>
      </c>
      <c r="P252" s="386">
        <v>100</v>
      </c>
      <c r="Q252" s="405">
        <v>22</v>
      </c>
      <c r="R252" s="405">
        <v>7.5</v>
      </c>
      <c r="S252" s="386">
        <v>2929</v>
      </c>
      <c r="T252" s="386">
        <v>1</v>
      </c>
    </row>
    <row r="253" spans="1:20" s="145" customFormat="1">
      <c r="A253" s="386"/>
      <c r="B253" s="386"/>
      <c r="C253" s="404"/>
      <c r="D253" s="385"/>
      <c r="E253" s="386"/>
      <c r="F253" s="152" t="s">
        <v>5552</v>
      </c>
      <c r="G253" s="153" t="s">
        <v>384</v>
      </c>
      <c r="H253" s="152" t="s">
        <v>5667</v>
      </c>
      <c r="I253" s="386"/>
      <c r="J253" s="386"/>
      <c r="K253" s="155" t="s">
        <v>391</v>
      </c>
      <c r="L253" s="155" t="s">
        <v>391</v>
      </c>
      <c r="M253" s="154" t="str">
        <f>IFERROR(VLOOKUP(#REF!,#REF!,2,FALSE),"-")</f>
        <v>-</v>
      </c>
      <c r="N253" s="386"/>
      <c r="O253" s="386"/>
      <c r="P253" s="386"/>
      <c r="Q253" s="405"/>
      <c r="R253" s="405"/>
      <c r="S253" s="386"/>
      <c r="T253" s="386"/>
    </row>
    <row r="254" spans="1:20" s="145" customFormat="1">
      <c r="A254" s="386"/>
      <c r="B254" s="386"/>
      <c r="C254" s="403"/>
      <c r="D254" s="385"/>
      <c r="E254" s="386"/>
      <c r="F254" s="152" t="s">
        <v>5554</v>
      </c>
      <c r="G254" s="153" t="s">
        <v>384</v>
      </c>
      <c r="H254" s="152" t="s">
        <v>5670</v>
      </c>
      <c r="I254" s="386"/>
      <c r="J254" s="386"/>
      <c r="K254" s="153">
        <v>5</v>
      </c>
      <c r="L254" s="153">
        <v>35</v>
      </c>
      <c r="M254" s="154" t="str">
        <f>IFERROR(VLOOKUP(#REF!,#REF!,2,FALSE),"-")</f>
        <v>-</v>
      </c>
      <c r="N254" s="386"/>
      <c r="O254" s="386"/>
      <c r="P254" s="386"/>
      <c r="Q254" s="405"/>
      <c r="R254" s="405"/>
      <c r="S254" s="386"/>
      <c r="T254" s="386"/>
    </row>
    <row r="255" spans="1:20" s="145" customFormat="1">
      <c r="A255" s="386" t="s">
        <v>5680</v>
      </c>
      <c r="B255" s="401" t="s">
        <v>382</v>
      </c>
      <c r="C255" s="402"/>
      <c r="D255" s="386">
        <v>1.1000000000000001</v>
      </c>
      <c r="E255" s="386" t="s">
        <v>5550</v>
      </c>
      <c r="F255" s="152" t="s">
        <v>383</v>
      </c>
      <c r="G255" s="153" t="s">
        <v>384</v>
      </c>
      <c r="H255" s="152" t="s">
        <v>408</v>
      </c>
      <c r="I255" s="386">
        <v>240</v>
      </c>
      <c r="J255" s="386">
        <v>3</v>
      </c>
      <c r="K255" s="153" t="s">
        <v>388</v>
      </c>
      <c r="L255" s="20" t="s">
        <v>5648</v>
      </c>
      <c r="M255" s="154" t="str">
        <f>IFERROR(VLOOKUP(#REF!,#REF!,2,FALSE),"-")</f>
        <v>-</v>
      </c>
      <c r="N255" s="386">
        <v>240</v>
      </c>
      <c r="O255" s="386">
        <v>3</v>
      </c>
      <c r="P255" s="386">
        <v>100</v>
      </c>
      <c r="Q255" s="405">
        <v>22</v>
      </c>
      <c r="R255" s="405">
        <v>7.5</v>
      </c>
      <c r="S255" s="386">
        <v>2929</v>
      </c>
      <c r="T255" s="386">
        <v>1</v>
      </c>
    </row>
    <row r="256" spans="1:20" s="145" customFormat="1">
      <c r="A256" s="386"/>
      <c r="B256" s="386"/>
      <c r="C256" s="403"/>
      <c r="D256" s="386"/>
      <c r="E256" s="386"/>
      <c r="F256" s="152" t="s">
        <v>5554</v>
      </c>
      <c r="G256" s="153" t="s">
        <v>384</v>
      </c>
      <c r="H256" s="152" t="s">
        <v>5650</v>
      </c>
      <c r="I256" s="386"/>
      <c r="J256" s="386"/>
      <c r="K256" s="153">
        <v>5</v>
      </c>
      <c r="L256" s="153">
        <v>32</v>
      </c>
      <c r="M256" s="154" t="str">
        <f>IFERROR(VLOOKUP(#REF!,#REF!,2,FALSE),"-")</f>
        <v>-</v>
      </c>
      <c r="N256" s="386"/>
      <c r="O256" s="386"/>
      <c r="P256" s="386"/>
      <c r="Q256" s="405"/>
      <c r="R256" s="405"/>
      <c r="S256" s="386"/>
      <c r="T256" s="386"/>
    </row>
    <row r="257" spans="1:20" s="145" customFormat="1">
      <c r="A257" s="386" t="s">
        <v>5681</v>
      </c>
      <c r="B257" s="401" t="s">
        <v>382</v>
      </c>
      <c r="C257" s="402"/>
      <c r="D257" s="385">
        <v>1.1000000000000001</v>
      </c>
      <c r="E257" s="386" t="s">
        <v>5550</v>
      </c>
      <c r="F257" s="152" t="s">
        <v>383</v>
      </c>
      <c r="G257" s="153" t="s">
        <v>384</v>
      </c>
      <c r="H257" s="152" t="s">
        <v>408</v>
      </c>
      <c r="I257" s="386">
        <v>240</v>
      </c>
      <c r="J257" s="386">
        <v>3</v>
      </c>
      <c r="K257" s="153">
        <v>100</v>
      </c>
      <c r="L257" s="20" t="s">
        <v>5652</v>
      </c>
      <c r="M257" s="154" t="str">
        <f>IFERROR(VLOOKUP(#REF!,#REF!,2,FALSE),"-")</f>
        <v>-</v>
      </c>
      <c r="N257" s="386">
        <v>240</v>
      </c>
      <c r="O257" s="386">
        <v>3</v>
      </c>
      <c r="P257" s="386">
        <v>100</v>
      </c>
      <c r="Q257" s="405">
        <v>22</v>
      </c>
      <c r="R257" s="405">
        <v>7.5</v>
      </c>
      <c r="S257" s="386">
        <v>2929</v>
      </c>
      <c r="T257" s="386">
        <v>1</v>
      </c>
    </row>
    <row r="258" spans="1:20" s="145" customFormat="1">
      <c r="A258" s="386"/>
      <c r="B258" s="386"/>
      <c r="C258" s="404"/>
      <c r="D258" s="385"/>
      <c r="E258" s="386"/>
      <c r="F258" s="152" t="s">
        <v>5552</v>
      </c>
      <c r="G258" s="153" t="s">
        <v>384</v>
      </c>
      <c r="H258" s="152" t="s">
        <v>5667</v>
      </c>
      <c r="I258" s="386"/>
      <c r="J258" s="386"/>
      <c r="K258" s="155" t="s">
        <v>391</v>
      </c>
      <c r="L258" s="155" t="s">
        <v>391</v>
      </c>
      <c r="M258" s="154" t="str">
        <f>IFERROR(VLOOKUP(#REF!,#REF!,2,FALSE),"-")</f>
        <v>-</v>
      </c>
      <c r="N258" s="386"/>
      <c r="O258" s="386"/>
      <c r="P258" s="386"/>
      <c r="Q258" s="405"/>
      <c r="R258" s="405"/>
      <c r="S258" s="386"/>
      <c r="T258" s="386"/>
    </row>
    <row r="259" spans="1:20" s="145" customFormat="1">
      <c r="A259" s="386"/>
      <c r="B259" s="386"/>
      <c r="C259" s="403"/>
      <c r="D259" s="385"/>
      <c r="E259" s="386"/>
      <c r="F259" s="152" t="s">
        <v>5554</v>
      </c>
      <c r="G259" s="153" t="s">
        <v>384</v>
      </c>
      <c r="H259" s="152" t="s">
        <v>5668</v>
      </c>
      <c r="I259" s="386"/>
      <c r="J259" s="386"/>
      <c r="K259" s="153">
        <v>5</v>
      </c>
      <c r="L259" s="153">
        <v>50</v>
      </c>
      <c r="M259" s="154" t="str">
        <f>IFERROR(VLOOKUP(#REF!,#REF!,2,FALSE),"-")</f>
        <v>-</v>
      </c>
      <c r="N259" s="386"/>
      <c r="O259" s="386"/>
      <c r="P259" s="386"/>
      <c r="Q259" s="405"/>
      <c r="R259" s="405"/>
      <c r="S259" s="386"/>
      <c r="T259" s="386"/>
    </row>
    <row r="260" spans="1:20" s="145" customFormat="1">
      <c r="A260" s="386" t="s">
        <v>5682</v>
      </c>
      <c r="B260" s="401" t="s">
        <v>382</v>
      </c>
      <c r="C260" s="402"/>
      <c r="D260" s="385">
        <v>1.1000000000000001</v>
      </c>
      <c r="E260" s="386" t="s">
        <v>5550</v>
      </c>
      <c r="F260" s="152" t="s">
        <v>383</v>
      </c>
      <c r="G260" s="153" t="s">
        <v>384</v>
      </c>
      <c r="H260" s="152" t="s">
        <v>408</v>
      </c>
      <c r="I260" s="386">
        <v>240</v>
      </c>
      <c r="J260" s="386">
        <v>3</v>
      </c>
      <c r="K260" s="153">
        <v>100</v>
      </c>
      <c r="L260" s="20" t="s">
        <v>5652</v>
      </c>
      <c r="M260" s="154" t="str">
        <f>IFERROR(VLOOKUP(#REF!,#REF!,2,FALSE),"-")</f>
        <v>-</v>
      </c>
      <c r="N260" s="386">
        <v>240</v>
      </c>
      <c r="O260" s="386">
        <v>3</v>
      </c>
      <c r="P260" s="386">
        <v>100</v>
      </c>
      <c r="Q260" s="405">
        <v>22</v>
      </c>
      <c r="R260" s="405">
        <v>7.5</v>
      </c>
      <c r="S260" s="386">
        <v>2929</v>
      </c>
      <c r="T260" s="386">
        <v>1</v>
      </c>
    </row>
    <row r="261" spans="1:20" s="145" customFormat="1">
      <c r="A261" s="386"/>
      <c r="B261" s="386"/>
      <c r="C261" s="404"/>
      <c r="D261" s="385"/>
      <c r="E261" s="386"/>
      <c r="F261" s="152" t="s">
        <v>5552</v>
      </c>
      <c r="G261" s="153" t="s">
        <v>384</v>
      </c>
      <c r="H261" s="152" t="s">
        <v>5667</v>
      </c>
      <c r="I261" s="386"/>
      <c r="J261" s="386"/>
      <c r="K261" s="155" t="s">
        <v>391</v>
      </c>
      <c r="L261" s="155" t="s">
        <v>391</v>
      </c>
      <c r="M261" s="154" t="str">
        <f>IFERROR(VLOOKUP(#REF!,#REF!,2,FALSE),"-")</f>
        <v>-</v>
      </c>
      <c r="N261" s="386"/>
      <c r="O261" s="386"/>
      <c r="P261" s="386"/>
      <c r="Q261" s="405"/>
      <c r="R261" s="405"/>
      <c r="S261" s="386"/>
      <c r="T261" s="386"/>
    </row>
    <row r="262" spans="1:20" s="145" customFormat="1">
      <c r="A262" s="386"/>
      <c r="B262" s="386"/>
      <c r="C262" s="403"/>
      <c r="D262" s="385"/>
      <c r="E262" s="386"/>
      <c r="F262" s="152" t="s">
        <v>5554</v>
      </c>
      <c r="G262" s="153" t="s">
        <v>384</v>
      </c>
      <c r="H262" s="152" t="s">
        <v>5670</v>
      </c>
      <c r="I262" s="386"/>
      <c r="J262" s="386"/>
      <c r="K262" s="153">
        <v>5</v>
      </c>
      <c r="L262" s="153">
        <v>35</v>
      </c>
      <c r="M262" s="154" t="str">
        <f>IFERROR(VLOOKUP(#REF!,#REF!,2,FALSE),"-")</f>
        <v>-</v>
      </c>
      <c r="N262" s="386"/>
      <c r="O262" s="386"/>
      <c r="P262" s="386"/>
      <c r="Q262" s="405"/>
      <c r="R262" s="405"/>
      <c r="S262" s="386"/>
      <c r="T262" s="386"/>
    </row>
    <row r="263" spans="1:20" s="145" customFormat="1">
      <c r="A263" s="386" t="s">
        <v>5683</v>
      </c>
      <c r="B263" s="401" t="s">
        <v>382</v>
      </c>
      <c r="C263" s="402"/>
      <c r="D263" s="386">
        <v>1.1000000000000001</v>
      </c>
      <c r="E263" s="386" t="s">
        <v>5550</v>
      </c>
      <c r="F263" s="152" t="s">
        <v>383</v>
      </c>
      <c r="G263" s="153" t="s">
        <v>384</v>
      </c>
      <c r="H263" s="152" t="s">
        <v>408</v>
      </c>
      <c r="I263" s="386">
        <v>240</v>
      </c>
      <c r="J263" s="386">
        <v>3</v>
      </c>
      <c r="K263" s="153" t="s">
        <v>388</v>
      </c>
      <c r="L263" s="20" t="s">
        <v>5652</v>
      </c>
      <c r="M263" s="154" t="str">
        <f>IFERROR(VLOOKUP(#REF!,#REF!,2,FALSE),"-")</f>
        <v>-</v>
      </c>
      <c r="N263" s="386">
        <v>240</v>
      </c>
      <c r="O263" s="386">
        <v>3</v>
      </c>
      <c r="P263" s="386">
        <v>100</v>
      </c>
      <c r="Q263" s="405">
        <v>22</v>
      </c>
      <c r="R263" s="405">
        <v>7.5</v>
      </c>
      <c r="S263" s="386">
        <v>2929</v>
      </c>
      <c r="T263" s="386">
        <v>1</v>
      </c>
    </row>
    <row r="264" spans="1:20" s="145" customFormat="1">
      <c r="A264" s="386"/>
      <c r="B264" s="386"/>
      <c r="C264" s="403"/>
      <c r="D264" s="386"/>
      <c r="E264" s="386"/>
      <c r="F264" s="152" t="s">
        <v>5554</v>
      </c>
      <c r="G264" s="153" t="s">
        <v>384</v>
      </c>
      <c r="H264" s="152" t="s">
        <v>5650</v>
      </c>
      <c r="I264" s="386"/>
      <c r="J264" s="386"/>
      <c r="K264" s="153">
        <v>5</v>
      </c>
      <c r="L264" s="153">
        <v>32</v>
      </c>
      <c r="M264" s="154" t="str">
        <f>IFERROR(VLOOKUP(#REF!,#REF!,2,FALSE),"-")</f>
        <v>-</v>
      </c>
      <c r="N264" s="386"/>
      <c r="O264" s="386"/>
      <c r="P264" s="386"/>
      <c r="Q264" s="405"/>
      <c r="R264" s="405"/>
      <c r="S264" s="386"/>
      <c r="T264" s="386"/>
    </row>
    <row r="265" spans="1:20" s="145" customFormat="1">
      <c r="A265" s="386" t="s">
        <v>5684</v>
      </c>
      <c r="B265" s="401" t="s">
        <v>382</v>
      </c>
      <c r="C265" s="402"/>
      <c r="D265" s="385">
        <v>1.1000000000000001</v>
      </c>
      <c r="E265" s="386" t="s">
        <v>5550</v>
      </c>
      <c r="F265" s="152" t="s">
        <v>383</v>
      </c>
      <c r="G265" s="153" t="s">
        <v>384</v>
      </c>
      <c r="H265" s="152" t="s">
        <v>408</v>
      </c>
      <c r="I265" s="386">
        <v>240</v>
      </c>
      <c r="J265" s="386">
        <v>3</v>
      </c>
      <c r="K265" s="153">
        <v>100</v>
      </c>
      <c r="L265" s="20" t="s">
        <v>5658</v>
      </c>
      <c r="M265" s="154" t="str">
        <f>IFERROR(VLOOKUP(#REF!,#REF!,2,FALSE),"-")</f>
        <v>-</v>
      </c>
      <c r="N265" s="386">
        <v>240</v>
      </c>
      <c r="O265" s="386">
        <v>3</v>
      </c>
      <c r="P265" s="386">
        <v>100</v>
      </c>
      <c r="Q265" s="405">
        <v>28</v>
      </c>
      <c r="R265" s="405">
        <v>10</v>
      </c>
      <c r="S265" s="386">
        <v>2929</v>
      </c>
      <c r="T265" s="386">
        <v>1</v>
      </c>
    </row>
    <row r="266" spans="1:20" s="145" customFormat="1">
      <c r="A266" s="386"/>
      <c r="B266" s="386"/>
      <c r="C266" s="404"/>
      <c r="D266" s="385"/>
      <c r="E266" s="386"/>
      <c r="F266" s="152" t="s">
        <v>5552</v>
      </c>
      <c r="G266" s="153" t="s">
        <v>384</v>
      </c>
      <c r="H266" s="152" t="s">
        <v>5667</v>
      </c>
      <c r="I266" s="386"/>
      <c r="J266" s="386"/>
      <c r="K266" s="155" t="s">
        <v>391</v>
      </c>
      <c r="L266" s="155" t="s">
        <v>391</v>
      </c>
      <c r="M266" s="154" t="str">
        <f>IFERROR(VLOOKUP(#REF!,#REF!,2,FALSE),"-")</f>
        <v>-</v>
      </c>
      <c r="N266" s="386"/>
      <c r="O266" s="386"/>
      <c r="P266" s="386"/>
      <c r="Q266" s="405"/>
      <c r="R266" s="405"/>
      <c r="S266" s="386"/>
      <c r="T266" s="386"/>
    </row>
    <row r="267" spans="1:20" s="145" customFormat="1">
      <c r="A267" s="386"/>
      <c r="B267" s="386"/>
      <c r="C267" s="403"/>
      <c r="D267" s="385"/>
      <c r="E267" s="386"/>
      <c r="F267" s="152" t="s">
        <v>5554</v>
      </c>
      <c r="G267" s="153" t="s">
        <v>384</v>
      </c>
      <c r="H267" s="152" t="s">
        <v>5668</v>
      </c>
      <c r="I267" s="386"/>
      <c r="J267" s="386"/>
      <c r="K267" s="153">
        <v>5</v>
      </c>
      <c r="L267" s="153">
        <v>50</v>
      </c>
      <c r="M267" s="154" t="str">
        <f>IFERROR(VLOOKUP(#REF!,#REF!,2,FALSE),"-")</f>
        <v>-</v>
      </c>
      <c r="N267" s="386"/>
      <c r="O267" s="386"/>
      <c r="P267" s="386"/>
      <c r="Q267" s="405"/>
      <c r="R267" s="405"/>
      <c r="S267" s="386"/>
      <c r="T267" s="386"/>
    </row>
    <row r="268" spans="1:20" s="145" customFormat="1">
      <c r="A268" s="386" t="s">
        <v>5685</v>
      </c>
      <c r="B268" s="401" t="s">
        <v>382</v>
      </c>
      <c r="C268" s="402"/>
      <c r="D268" s="385">
        <v>1.1000000000000001</v>
      </c>
      <c r="E268" s="386" t="s">
        <v>5550</v>
      </c>
      <c r="F268" s="152" t="s">
        <v>383</v>
      </c>
      <c r="G268" s="153" t="s">
        <v>384</v>
      </c>
      <c r="H268" s="152" t="s">
        <v>408</v>
      </c>
      <c r="I268" s="386">
        <v>240</v>
      </c>
      <c r="J268" s="386">
        <v>3</v>
      </c>
      <c r="K268" s="153">
        <v>100</v>
      </c>
      <c r="L268" s="20" t="s">
        <v>5658</v>
      </c>
      <c r="M268" s="154" t="str">
        <f>IFERROR(VLOOKUP(#REF!,#REF!,2,FALSE),"-")</f>
        <v>-</v>
      </c>
      <c r="N268" s="386">
        <v>240</v>
      </c>
      <c r="O268" s="386">
        <v>3</v>
      </c>
      <c r="P268" s="386">
        <v>100</v>
      </c>
      <c r="Q268" s="405">
        <v>28</v>
      </c>
      <c r="R268" s="405">
        <v>10</v>
      </c>
      <c r="S268" s="386">
        <v>2929</v>
      </c>
      <c r="T268" s="386">
        <v>1</v>
      </c>
    </row>
    <row r="269" spans="1:20" s="145" customFormat="1">
      <c r="A269" s="386"/>
      <c r="B269" s="386"/>
      <c r="C269" s="404"/>
      <c r="D269" s="385"/>
      <c r="E269" s="386"/>
      <c r="F269" s="152" t="s">
        <v>5552</v>
      </c>
      <c r="G269" s="153" t="s">
        <v>384</v>
      </c>
      <c r="H269" s="152" t="s">
        <v>5667</v>
      </c>
      <c r="I269" s="386"/>
      <c r="J269" s="386"/>
      <c r="K269" s="155" t="s">
        <v>391</v>
      </c>
      <c r="L269" s="155" t="s">
        <v>391</v>
      </c>
      <c r="M269" s="154" t="str">
        <f>IFERROR(VLOOKUP(#REF!,#REF!,2,FALSE),"-")</f>
        <v>-</v>
      </c>
      <c r="N269" s="386"/>
      <c r="O269" s="386"/>
      <c r="P269" s="386"/>
      <c r="Q269" s="405"/>
      <c r="R269" s="405"/>
      <c r="S269" s="386"/>
      <c r="T269" s="386"/>
    </row>
    <row r="270" spans="1:20" s="145" customFormat="1">
      <c r="A270" s="386"/>
      <c r="B270" s="386"/>
      <c r="C270" s="403"/>
      <c r="D270" s="385"/>
      <c r="E270" s="386"/>
      <c r="F270" s="152" t="s">
        <v>5554</v>
      </c>
      <c r="G270" s="153" t="s">
        <v>384</v>
      </c>
      <c r="H270" s="152" t="s">
        <v>5670</v>
      </c>
      <c r="I270" s="386"/>
      <c r="J270" s="386"/>
      <c r="K270" s="153">
        <v>5</v>
      </c>
      <c r="L270" s="153">
        <v>35</v>
      </c>
      <c r="M270" s="154" t="str">
        <f>IFERROR(VLOOKUP(#REF!,#REF!,2,FALSE),"-")</f>
        <v>-</v>
      </c>
      <c r="N270" s="386"/>
      <c r="O270" s="386"/>
      <c r="P270" s="386"/>
      <c r="Q270" s="405"/>
      <c r="R270" s="405"/>
      <c r="S270" s="386"/>
      <c r="T270" s="386"/>
    </row>
    <row r="271" spans="1:20" s="145" customFormat="1">
      <c r="A271" s="386" t="s">
        <v>5686</v>
      </c>
      <c r="B271" s="401" t="s">
        <v>382</v>
      </c>
      <c r="C271" s="402"/>
      <c r="D271" s="386">
        <v>1.1000000000000001</v>
      </c>
      <c r="E271" s="386" t="s">
        <v>5550</v>
      </c>
      <c r="F271" s="152" t="s">
        <v>383</v>
      </c>
      <c r="G271" s="153" t="s">
        <v>384</v>
      </c>
      <c r="H271" s="152" t="s">
        <v>408</v>
      </c>
      <c r="I271" s="386">
        <v>240</v>
      </c>
      <c r="J271" s="386">
        <v>3</v>
      </c>
      <c r="K271" s="153" t="s">
        <v>388</v>
      </c>
      <c r="L271" s="20" t="s">
        <v>5658</v>
      </c>
      <c r="M271" s="154" t="str">
        <f>IFERROR(VLOOKUP(#REF!,#REF!,2,FALSE),"-")</f>
        <v>-</v>
      </c>
      <c r="N271" s="386">
        <v>240</v>
      </c>
      <c r="O271" s="386">
        <v>3</v>
      </c>
      <c r="P271" s="386">
        <v>100</v>
      </c>
      <c r="Q271" s="386">
        <v>28</v>
      </c>
      <c r="R271" s="386">
        <v>10</v>
      </c>
      <c r="S271" s="386">
        <v>2929</v>
      </c>
      <c r="T271" s="386">
        <v>1</v>
      </c>
    </row>
    <row r="272" spans="1:20" s="145" customFormat="1">
      <c r="A272" s="386"/>
      <c r="B272" s="386"/>
      <c r="C272" s="403"/>
      <c r="D272" s="386"/>
      <c r="E272" s="386"/>
      <c r="F272" s="152" t="s">
        <v>5554</v>
      </c>
      <c r="G272" s="153" t="s">
        <v>384</v>
      </c>
      <c r="H272" s="152" t="s">
        <v>5650</v>
      </c>
      <c r="I272" s="386"/>
      <c r="J272" s="386"/>
      <c r="K272" s="153">
        <v>5</v>
      </c>
      <c r="L272" s="153">
        <v>32</v>
      </c>
      <c r="M272" s="154" t="str">
        <f>IFERROR(VLOOKUP(#REF!,#REF!,2,FALSE),"-")</f>
        <v>-</v>
      </c>
      <c r="N272" s="386"/>
      <c r="O272" s="386"/>
      <c r="P272" s="386"/>
      <c r="Q272" s="386"/>
      <c r="R272" s="386"/>
      <c r="S272" s="386"/>
      <c r="T272" s="386"/>
    </row>
    <row r="273" spans="1:20" s="145" customFormat="1">
      <c r="A273" s="386" t="s">
        <v>5687</v>
      </c>
      <c r="B273" s="401" t="s">
        <v>382</v>
      </c>
      <c r="C273" s="402"/>
      <c r="D273" s="385">
        <v>1.1000000000000001</v>
      </c>
      <c r="E273" s="386" t="s">
        <v>5550</v>
      </c>
      <c r="F273" s="152" t="s">
        <v>383</v>
      </c>
      <c r="G273" s="153" t="s">
        <v>384</v>
      </c>
      <c r="H273" s="152" t="s">
        <v>408</v>
      </c>
      <c r="I273" s="386">
        <v>240</v>
      </c>
      <c r="J273" s="386">
        <v>3</v>
      </c>
      <c r="K273" s="153">
        <v>100</v>
      </c>
      <c r="L273" s="20" t="s">
        <v>5662</v>
      </c>
      <c r="M273" s="154" t="str">
        <f>IFERROR(VLOOKUP(#REF!,#REF!,2,FALSE),"-")</f>
        <v>-</v>
      </c>
      <c r="N273" s="386">
        <v>240</v>
      </c>
      <c r="O273" s="386">
        <v>3</v>
      </c>
      <c r="P273" s="386">
        <v>100</v>
      </c>
      <c r="Q273" s="405">
        <v>28</v>
      </c>
      <c r="R273" s="405">
        <v>10</v>
      </c>
      <c r="S273" s="386">
        <v>2929</v>
      </c>
      <c r="T273" s="386">
        <v>1</v>
      </c>
    </row>
    <row r="274" spans="1:20" s="145" customFormat="1">
      <c r="A274" s="386"/>
      <c r="B274" s="386"/>
      <c r="C274" s="404"/>
      <c r="D274" s="385"/>
      <c r="E274" s="386"/>
      <c r="F274" s="152" t="s">
        <v>5552</v>
      </c>
      <c r="G274" s="153" t="s">
        <v>384</v>
      </c>
      <c r="H274" s="152" t="s">
        <v>5667</v>
      </c>
      <c r="I274" s="386"/>
      <c r="J274" s="386"/>
      <c r="K274" s="155" t="s">
        <v>391</v>
      </c>
      <c r="L274" s="155" t="s">
        <v>391</v>
      </c>
      <c r="M274" s="154" t="str">
        <f>IFERROR(VLOOKUP(#REF!,#REF!,2,FALSE),"-")</f>
        <v>-</v>
      </c>
      <c r="N274" s="386"/>
      <c r="O274" s="386"/>
      <c r="P274" s="386"/>
      <c r="Q274" s="405"/>
      <c r="R274" s="405"/>
      <c r="S274" s="386"/>
      <c r="T274" s="386"/>
    </row>
    <row r="275" spans="1:20" s="145" customFormat="1">
      <c r="A275" s="386"/>
      <c r="B275" s="386"/>
      <c r="C275" s="403"/>
      <c r="D275" s="385"/>
      <c r="E275" s="386"/>
      <c r="F275" s="152" t="s">
        <v>5554</v>
      </c>
      <c r="G275" s="153" t="s">
        <v>384</v>
      </c>
      <c r="H275" s="152" t="s">
        <v>5668</v>
      </c>
      <c r="I275" s="386"/>
      <c r="J275" s="386"/>
      <c r="K275" s="153">
        <v>5</v>
      </c>
      <c r="L275" s="153">
        <v>50</v>
      </c>
      <c r="M275" s="154" t="str">
        <f>IFERROR(VLOOKUP(#REF!,#REF!,2,FALSE),"-")</f>
        <v>-</v>
      </c>
      <c r="N275" s="386"/>
      <c r="O275" s="386"/>
      <c r="P275" s="386"/>
      <c r="Q275" s="405"/>
      <c r="R275" s="405"/>
      <c r="S275" s="386"/>
      <c r="T275" s="386"/>
    </row>
    <row r="276" spans="1:20" s="145" customFormat="1">
      <c r="A276" s="386" t="s">
        <v>5688</v>
      </c>
      <c r="B276" s="401" t="s">
        <v>382</v>
      </c>
      <c r="C276" s="402"/>
      <c r="D276" s="385">
        <v>1.1000000000000001</v>
      </c>
      <c r="E276" s="386" t="s">
        <v>5550</v>
      </c>
      <c r="F276" s="152" t="s">
        <v>383</v>
      </c>
      <c r="G276" s="153" t="s">
        <v>384</v>
      </c>
      <c r="H276" s="152" t="s">
        <v>408</v>
      </c>
      <c r="I276" s="386">
        <v>240</v>
      </c>
      <c r="J276" s="386">
        <v>3</v>
      </c>
      <c r="K276" s="153">
        <v>100</v>
      </c>
      <c r="L276" s="20" t="s">
        <v>5662</v>
      </c>
      <c r="M276" s="154" t="str">
        <f>IFERROR(VLOOKUP(#REF!,#REF!,2,FALSE),"-")</f>
        <v>-</v>
      </c>
      <c r="N276" s="386">
        <v>240</v>
      </c>
      <c r="O276" s="386">
        <v>3</v>
      </c>
      <c r="P276" s="386">
        <v>100</v>
      </c>
      <c r="Q276" s="405">
        <v>28</v>
      </c>
      <c r="R276" s="405">
        <v>10</v>
      </c>
      <c r="S276" s="386">
        <v>2929</v>
      </c>
      <c r="T276" s="386">
        <v>1</v>
      </c>
    </row>
    <row r="277" spans="1:20" s="145" customFormat="1">
      <c r="A277" s="386"/>
      <c r="B277" s="386"/>
      <c r="C277" s="404"/>
      <c r="D277" s="385"/>
      <c r="E277" s="386"/>
      <c r="F277" s="152" t="s">
        <v>5552</v>
      </c>
      <c r="G277" s="153" t="s">
        <v>384</v>
      </c>
      <c r="H277" s="152" t="s">
        <v>5667</v>
      </c>
      <c r="I277" s="386"/>
      <c r="J277" s="386"/>
      <c r="K277" s="155" t="s">
        <v>391</v>
      </c>
      <c r="L277" s="155" t="s">
        <v>391</v>
      </c>
      <c r="M277" s="154" t="str">
        <f>IFERROR(VLOOKUP(#REF!,#REF!,2,FALSE),"-")</f>
        <v>-</v>
      </c>
      <c r="N277" s="386"/>
      <c r="O277" s="386"/>
      <c r="P277" s="386"/>
      <c r="Q277" s="405"/>
      <c r="R277" s="405"/>
      <c r="S277" s="386"/>
      <c r="T277" s="386"/>
    </row>
    <row r="278" spans="1:20" s="145" customFormat="1">
      <c r="A278" s="386"/>
      <c r="B278" s="386"/>
      <c r="C278" s="403"/>
      <c r="D278" s="385"/>
      <c r="E278" s="386"/>
      <c r="F278" s="152" t="s">
        <v>5554</v>
      </c>
      <c r="G278" s="153" t="s">
        <v>384</v>
      </c>
      <c r="H278" s="152" t="s">
        <v>5689</v>
      </c>
      <c r="I278" s="386"/>
      <c r="J278" s="386"/>
      <c r="K278" s="153">
        <v>5</v>
      </c>
      <c r="L278" s="153">
        <v>40</v>
      </c>
      <c r="M278" s="154" t="str">
        <f>IFERROR(VLOOKUP(#REF!,#REF!,2,FALSE),"-")</f>
        <v>-</v>
      </c>
      <c r="N278" s="386"/>
      <c r="O278" s="386"/>
      <c r="P278" s="386"/>
      <c r="Q278" s="405"/>
      <c r="R278" s="405"/>
      <c r="S278" s="386"/>
      <c r="T278" s="386"/>
    </row>
    <row r="279" spans="1:20" s="145" customFormat="1">
      <c r="A279" s="386" t="s">
        <v>5690</v>
      </c>
      <c r="B279" s="401" t="s">
        <v>382</v>
      </c>
      <c r="C279" s="402"/>
      <c r="D279" s="386">
        <v>1.1000000000000001</v>
      </c>
      <c r="E279" s="386" t="s">
        <v>5550</v>
      </c>
      <c r="F279" s="152" t="s">
        <v>383</v>
      </c>
      <c r="G279" s="153" t="s">
        <v>384</v>
      </c>
      <c r="H279" s="152" t="s">
        <v>408</v>
      </c>
      <c r="I279" s="386">
        <v>240</v>
      </c>
      <c r="J279" s="386">
        <v>3</v>
      </c>
      <c r="K279" s="153" t="s">
        <v>388</v>
      </c>
      <c r="L279" s="20" t="s">
        <v>5662</v>
      </c>
      <c r="M279" s="154" t="str">
        <f>IFERROR(VLOOKUP(#REF!,#REF!,2,FALSE),"-")</f>
        <v>-</v>
      </c>
      <c r="N279" s="386">
        <v>240</v>
      </c>
      <c r="O279" s="386">
        <v>3</v>
      </c>
      <c r="P279" s="386">
        <v>100</v>
      </c>
      <c r="Q279" s="386">
        <v>28</v>
      </c>
      <c r="R279" s="386">
        <v>10</v>
      </c>
      <c r="S279" s="386">
        <v>2929</v>
      </c>
      <c r="T279" s="386">
        <v>1</v>
      </c>
    </row>
    <row r="280" spans="1:20" s="145" customFormat="1">
      <c r="A280" s="386"/>
      <c r="B280" s="386"/>
      <c r="C280" s="403"/>
      <c r="D280" s="386"/>
      <c r="E280" s="386"/>
      <c r="F280" s="152" t="s">
        <v>5554</v>
      </c>
      <c r="G280" s="153" t="s">
        <v>384</v>
      </c>
      <c r="H280" s="152" t="s">
        <v>5691</v>
      </c>
      <c r="I280" s="386"/>
      <c r="J280" s="386"/>
      <c r="K280" s="153">
        <v>5</v>
      </c>
      <c r="L280" s="153">
        <v>40</v>
      </c>
      <c r="M280" s="154" t="str">
        <f>IFERROR(VLOOKUP(#REF!,#REF!,2,FALSE),"-")</f>
        <v>-</v>
      </c>
      <c r="N280" s="386"/>
      <c r="O280" s="386"/>
      <c r="P280" s="386"/>
      <c r="Q280" s="386"/>
      <c r="R280" s="386"/>
      <c r="S280" s="386"/>
      <c r="T280" s="386"/>
    </row>
    <row r="281" spans="1:20" s="145" customFormat="1">
      <c r="A281" s="386" t="s">
        <v>5692</v>
      </c>
      <c r="B281" s="401" t="s">
        <v>382</v>
      </c>
      <c r="C281" s="402"/>
      <c r="D281" s="385">
        <v>1.1000000000000001</v>
      </c>
      <c r="E281" s="386" t="s">
        <v>5550</v>
      </c>
      <c r="F281" s="152" t="s">
        <v>383</v>
      </c>
      <c r="G281" s="153" t="s">
        <v>384</v>
      </c>
      <c r="H281" s="152" t="s">
        <v>408</v>
      </c>
      <c r="I281" s="386">
        <v>240</v>
      </c>
      <c r="J281" s="386">
        <v>3</v>
      </c>
      <c r="K281" s="153">
        <v>100</v>
      </c>
      <c r="L281" s="20" t="s">
        <v>5693</v>
      </c>
      <c r="M281" s="154" t="str">
        <f>IFERROR(VLOOKUP(#REF!,#REF!,2,FALSE),"-")</f>
        <v>-</v>
      </c>
      <c r="N281" s="386">
        <v>240</v>
      </c>
      <c r="O281" s="386">
        <v>3</v>
      </c>
      <c r="P281" s="386">
        <v>100</v>
      </c>
      <c r="Q281" s="405">
        <v>42</v>
      </c>
      <c r="R281" s="405">
        <v>15</v>
      </c>
      <c r="S281" s="386">
        <v>2929</v>
      </c>
      <c r="T281" s="386">
        <v>1</v>
      </c>
    </row>
    <row r="282" spans="1:20" s="145" customFormat="1">
      <c r="A282" s="386"/>
      <c r="B282" s="386"/>
      <c r="C282" s="404"/>
      <c r="D282" s="385"/>
      <c r="E282" s="386"/>
      <c r="F282" s="152" t="s">
        <v>5552</v>
      </c>
      <c r="G282" s="153" t="s">
        <v>384</v>
      </c>
      <c r="H282" s="152" t="s">
        <v>5667</v>
      </c>
      <c r="I282" s="386"/>
      <c r="J282" s="386"/>
      <c r="K282" s="155" t="s">
        <v>391</v>
      </c>
      <c r="L282" s="155" t="s">
        <v>391</v>
      </c>
      <c r="M282" s="154" t="str">
        <f>IFERROR(VLOOKUP(#REF!,#REF!,2,FALSE),"-")</f>
        <v>-</v>
      </c>
      <c r="N282" s="386"/>
      <c r="O282" s="386"/>
      <c r="P282" s="386"/>
      <c r="Q282" s="405"/>
      <c r="R282" s="405"/>
      <c r="S282" s="386"/>
      <c r="T282" s="386"/>
    </row>
    <row r="283" spans="1:20" s="145" customFormat="1">
      <c r="A283" s="386"/>
      <c r="B283" s="386"/>
      <c r="C283" s="403"/>
      <c r="D283" s="385"/>
      <c r="E283" s="386"/>
      <c r="F283" s="152" t="s">
        <v>5554</v>
      </c>
      <c r="G283" s="153" t="s">
        <v>384</v>
      </c>
      <c r="H283" s="152" t="s">
        <v>5668</v>
      </c>
      <c r="I283" s="386"/>
      <c r="J283" s="386"/>
      <c r="K283" s="153">
        <v>5</v>
      </c>
      <c r="L283" s="153">
        <v>50</v>
      </c>
      <c r="M283" s="154" t="str">
        <f>IFERROR(VLOOKUP(#REF!,#REF!,2,FALSE),"-")</f>
        <v>-</v>
      </c>
      <c r="N283" s="386"/>
      <c r="O283" s="386"/>
      <c r="P283" s="386"/>
      <c r="Q283" s="405"/>
      <c r="R283" s="405"/>
      <c r="S283" s="386"/>
      <c r="T283" s="386"/>
    </row>
    <row r="284" spans="1:20" s="145" customFormat="1">
      <c r="A284" s="386" t="s">
        <v>5694</v>
      </c>
      <c r="B284" s="401" t="s">
        <v>382</v>
      </c>
      <c r="C284" s="402"/>
      <c r="D284" s="385">
        <v>1.1000000000000001</v>
      </c>
      <c r="E284" s="386" t="s">
        <v>5550</v>
      </c>
      <c r="F284" s="152" t="s">
        <v>383</v>
      </c>
      <c r="G284" s="153" t="s">
        <v>384</v>
      </c>
      <c r="H284" s="152" t="s">
        <v>408</v>
      </c>
      <c r="I284" s="386">
        <v>240</v>
      </c>
      <c r="J284" s="386">
        <v>3</v>
      </c>
      <c r="K284" s="153">
        <v>100</v>
      </c>
      <c r="L284" s="20" t="s">
        <v>5693</v>
      </c>
      <c r="M284" s="154" t="str">
        <f>IFERROR(VLOOKUP(#REF!,#REF!,2,FALSE),"-")</f>
        <v>-</v>
      </c>
      <c r="N284" s="386">
        <v>240</v>
      </c>
      <c r="O284" s="386">
        <v>3</v>
      </c>
      <c r="P284" s="386">
        <v>100</v>
      </c>
      <c r="Q284" s="405">
        <v>42</v>
      </c>
      <c r="R284" s="405">
        <v>15</v>
      </c>
      <c r="S284" s="386">
        <v>2929</v>
      </c>
      <c r="T284" s="386">
        <v>1</v>
      </c>
    </row>
    <row r="285" spans="1:20" s="145" customFormat="1">
      <c r="A285" s="386"/>
      <c r="B285" s="386"/>
      <c r="C285" s="404"/>
      <c r="D285" s="385"/>
      <c r="E285" s="386"/>
      <c r="F285" s="152" t="s">
        <v>5552</v>
      </c>
      <c r="G285" s="153" t="s">
        <v>384</v>
      </c>
      <c r="H285" s="152" t="s">
        <v>5667</v>
      </c>
      <c r="I285" s="386"/>
      <c r="J285" s="386"/>
      <c r="K285" s="155" t="s">
        <v>391</v>
      </c>
      <c r="L285" s="155" t="s">
        <v>391</v>
      </c>
      <c r="M285" s="154" t="str">
        <f>IFERROR(VLOOKUP(#REF!,#REF!,2,FALSE),"-")</f>
        <v>-</v>
      </c>
      <c r="N285" s="386"/>
      <c r="O285" s="386"/>
      <c r="P285" s="386"/>
      <c r="Q285" s="405"/>
      <c r="R285" s="405"/>
      <c r="S285" s="386"/>
      <c r="T285" s="386"/>
    </row>
    <row r="286" spans="1:20" s="145" customFormat="1">
      <c r="A286" s="386"/>
      <c r="B286" s="386"/>
      <c r="C286" s="403"/>
      <c r="D286" s="385"/>
      <c r="E286" s="386"/>
      <c r="F286" s="152" t="s">
        <v>5554</v>
      </c>
      <c r="G286" s="153" t="s">
        <v>384</v>
      </c>
      <c r="H286" s="152" t="s">
        <v>5695</v>
      </c>
      <c r="I286" s="386"/>
      <c r="J286" s="386"/>
      <c r="K286" s="153">
        <v>5</v>
      </c>
      <c r="L286" s="153">
        <v>50</v>
      </c>
      <c r="M286" s="154" t="str">
        <f>IFERROR(VLOOKUP(#REF!,#REF!,2,FALSE),"-")</f>
        <v>-</v>
      </c>
      <c r="N286" s="386"/>
      <c r="O286" s="386"/>
      <c r="P286" s="386"/>
      <c r="Q286" s="405"/>
      <c r="R286" s="405"/>
      <c r="S286" s="386"/>
      <c r="T286" s="386"/>
    </row>
    <row r="287" spans="1:20" s="145" customFormat="1">
      <c r="A287" s="386" t="s">
        <v>5696</v>
      </c>
      <c r="B287" s="401" t="s">
        <v>382</v>
      </c>
      <c r="C287" s="402"/>
      <c r="D287" s="386">
        <v>1.1000000000000001</v>
      </c>
      <c r="E287" s="386" t="s">
        <v>5550</v>
      </c>
      <c r="F287" s="152" t="s">
        <v>383</v>
      </c>
      <c r="G287" s="153" t="s">
        <v>384</v>
      </c>
      <c r="H287" s="152" t="s">
        <v>408</v>
      </c>
      <c r="I287" s="386">
        <v>240</v>
      </c>
      <c r="J287" s="386">
        <v>3</v>
      </c>
      <c r="K287" s="153" t="s">
        <v>388</v>
      </c>
      <c r="L287" s="20" t="s">
        <v>5693</v>
      </c>
      <c r="M287" s="154" t="str">
        <f>IFERROR(VLOOKUP(#REF!,#REF!,2,FALSE),"-")</f>
        <v>-</v>
      </c>
      <c r="N287" s="386">
        <v>240</v>
      </c>
      <c r="O287" s="386">
        <v>3</v>
      </c>
      <c r="P287" s="386">
        <v>100</v>
      </c>
      <c r="Q287" s="386">
        <v>42</v>
      </c>
      <c r="R287" s="386">
        <v>15</v>
      </c>
      <c r="S287" s="386">
        <v>2929</v>
      </c>
      <c r="T287" s="386">
        <v>1</v>
      </c>
    </row>
    <row r="288" spans="1:20" s="145" customFormat="1">
      <c r="A288" s="386"/>
      <c r="B288" s="386"/>
      <c r="C288" s="403"/>
      <c r="D288" s="386"/>
      <c r="E288" s="386"/>
      <c r="F288" s="152" t="s">
        <v>5554</v>
      </c>
      <c r="G288" s="153" t="s">
        <v>384</v>
      </c>
      <c r="H288" s="152" t="s">
        <v>5697</v>
      </c>
      <c r="I288" s="386"/>
      <c r="J288" s="386"/>
      <c r="K288" s="153">
        <v>5</v>
      </c>
      <c r="L288" s="153">
        <v>50</v>
      </c>
      <c r="M288" s="154" t="str">
        <f>IFERROR(VLOOKUP(#REF!,#REF!,2,FALSE),"-")</f>
        <v>-</v>
      </c>
      <c r="N288" s="386"/>
      <c r="O288" s="386"/>
      <c r="P288" s="386"/>
      <c r="Q288" s="386"/>
      <c r="R288" s="386"/>
      <c r="S288" s="386"/>
      <c r="T288" s="386"/>
    </row>
    <row r="289" spans="1:20" s="145" customFormat="1">
      <c r="A289" s="386" t="s">
        <v>5698</v>
      </c>
      <c r="B289" s="401" t="s">
        <v>382</v>
      </c>
      <c r="C289" s="402"/>
      <c r="D289" s="385">
        <v>1.1000000000000001</v>
      </c>
      <c r="E289" s="386" t="s">
        <v>5550</v>
      </c>
      <c r="F289" s="152" t="s">
        <v>383</v>
      </c>
      <c r="G289" s="153" t="s">
        <v>384</v>
      </c>
      <c r="H289" s="152" t="s">
        <v>408</v>
      </c>
      <c r="I289" s="386">
        <v>240</v>
      </c>
      <c r="J289" s="386">
        <v>3</v>
      </c>
      <c r="K289" s="153">
        <v>100</v>
      </c>
      <c r="L289" s="20" t="s">
        <v>5699</v>
      </c>
      <c r="M289" s="154" t="str">
        <f>IFERROR(VLOOKUP(#REF!,#REF!,2,FALSE),"-")</f>
        <v>-</v>
      </c>
      <c r="N289" s="386">
        <v>240</v>
      </c>
      <c r="O289" s="386">
        <v>3</v>
      </c>
      <c r="P289" s="386">
        <v>100</v>
      </c>
      <c r="Q289" s="405">
        <v>54</v>
      </c>
      <c r="R289" s="405">
        <v>20</v>
      </c>
      <c r="S289" s="386">
        <v>2929</v>
      </c>
      <c r="T289" s="386">
        <v>1</v>
      </c>
    </row>
    <row r="290" spans="1:20" s="145" customFormat="1">
      <c r="A290" s="386"/>
      <c r="B290" s="386"/>
      <c r="C290" s="404"/>
      <c r="D290" s="385"/>
      <c r="E290" s="386"/>
      <c r="F290" s="152" t="s">
        <v>5552</v>
      </c>
      <c r="G290" s="153" t="s">
        <v>384</v>
      </c>
      <c r="H290" s="152" t="s">
        <v>5667</v>
      </c>
      <c r="I290" s="386"/>
      <c r="J290" s="386"/>
      <c r="K290" s="155" t="s">
        <v>391</v>
      </c>
      <c r="L290" s="155" t="s">
        <v>391</v>
      </c>
      <c r="M290" s="154" t="str">
        <f>IFERROR(VLOOKUP(#REF!,#REF!,2,FALSE),"-")</f>
        <v>-</v>
      </c>
      <c r="N290" s="386"/>
      <c r="O290" s="386"/>
      <c r="P290" s="386"/>
      <c r="Q290" s="405"/>
      <c r="R290" s="405"/>
      <c r="S290" s="386"/>
      <c r="T290" s="386"/>
    </row>
    <row r="291" spans="1:20" s="145" customFormat="1">
      <c r="A291" s="386"/>
      <c r="B291" s="386"/>
      <c r="C291" s="403"/>
      <c r="D291" s="385"/>
      <c r="E291" s="386"/>
      <c r="F291" s="152" t="s">
        <v>5554</v>
      </c>
      <c r="G291" s="153" t="s">
        <v>384</v>
      </c>
      <c r="H291" s="152" t="s">
        <v>5700</v>
      </c>
      <c r="I291" s="386"/>
      <c r="J291" s="386"/>
      <c r="K291" s="153">
        <v>5</v>
      </c>
      <c r="L291" s="153">
        <v>65</v>
      </c>
      <c r="M291" s="154" t="str">
        <f>IFERROR(VLOOKUP(#REF!,#REF!,2,FALSE),"-")</f>
        <v>-</v>
      </c>
      <c r="N291" s="386"/>
      <c r="O291" s="386"/>
      <c r="P291" s="386"/>
      <c r="Q291" s="405"/>
      <c r="R291" s="405"/>
      <c r="S291" s="386"/>
      <c r="T291" s="386"/>
    </row>
    <row r="292" spans="1:20" s="145" customFormat="1">
      <c r="A292" s="386" t="s">
        <v>5701</v>
      </c>
      <c r="B292" s="401" t="s">
        <v>382</v>
      </c>
      <c r="C292" s="402"/>
      <c r="D292" s="385">
        <v>1.1000000000000001</v>
      </c>
      <c r="E292" s="386" t="s">
        <v>5550</v>
      </c>
      <c r="F292" s="152" t="s">
        <v>383</v>
      </c>
      <c r="G292" s="153" t="s">
        <v>384</v>
      </c>
      <c r="H292" s="152" t="s">
        <v>408</v>
      </c>
      <c r="I292" s="386">
        <v>240</v>
      </c>
      <c r="J292" s="386">
        <v>3</v>
      </c>
      <c r="K292" s="153">
        <v>100</v>
      </c>
      <c r="L292" s="20" t="s">
        <v>5699</v>
      </c>
      <c r="M292" s="154" t="str">
        <f>IFERROR(VLOOKUP(#REF!,#REF!,2,FALSE),"-")</f>
        <v>-</v>
      </c>
      <c r="N292" s="386">
        <v>240</v>
      </c>
      <c r="O292" s="386">
        <v>3</v>
      </c>
      <c r="P292" s="386">
        <v>100</v>
      </c>
      <c r="Q292" s="405">
        <v>54</v>
      </c>
      <c r="R292" s="405">
        <v>20</v>
      </c>
      <c r="S292" s="386">
        <v>2929</v>
      </c>
      <c r="T292" s="386">
        <v>1</v>
      </c>
    </row>
    <row r="293" spans="1:20" s="145" customFormat="1">
      <c r="A293" s="386"/>
      <c r="B293" s="386"/>
      <c r="C293" s="404"/>
      <c r="D293" s="385"/>
      <c r="E293" s="386"/>
      <c r="F293" s="152" t="s">
        <v>5552</v>
      </c>
      <c r="G293" s="153" t="s">
        <v>384</v>
      </c>
      <c r="H293" s="152" t="s">
        <v>5667</v>
      </c>
      <c r="I293" s="386"/>
      <c r="J293" s="386"/>
      <c r="K293" s="155" t="s">
        <v>391</v>
      </c>
      <c r="L293" s="155" t="s">
        <v>391</v>
      </c>
      <c r="M293" s="154" t="str">
        <f>IFERROR(VLOOKUP(#REF!,#REF!,2,FALSE),"-")</f>
        <v>-</v>
      </c>
      <c r="N293" s="386"/>
      <c r="O293" s="386"/>
      <c r="P293" s="386"/>
      <c r="Q293" s="405"/>
      <c r="R293" s="405"/>
      <c r="S293" s="386"/>
      <c r="T293" s="386"/>
    </row>
    <row r="294" spans="1:20" s="145" customFormat="1">
      <c r="A294" s="386"/>
      <c r="B294" s="386"/>
      <c r="C294" s="403"/>
      <c r="D294" s="385"/>
      <c r="E294" s="386"/>
      <c r="F294" s="152" t="s">
        <v>5554</v>
      </c>
      <c r="G294" s="153" t="s">
        <v>384</v>
      </c>
      <c r="H294" s="152" t="s">
        <v>5702</v>
      </c>
      <c r="I294" s="386"/>
      <c r="J294" s="386"/>
      <c r="K294" s="153">
        <v>5</v>
      </c>
      <c r="L294" s="153">
        <v>63</v>
      </c>
      <c r="M294" s="154" t="str">
        <f>IFERROR(VLOOKUP(#REF!,#REF!,2,FALSE),"-")</f>
        <v>-</v>
      </c>
      <c r="N294" s="386"/>
      <c r="O294" s="386"/>
      <c r="P294" s="386"/>
      <c r="Q294" s="405"/>
      <c r="R294" s="405"/>
      <c r="S294" s="386"/>
      <c r="T294" s="386"/>
    </row>
    <row r="295" spans="1:20" s="145" customFormat="1">
      <c r="A295" s="386" t="s">
        <v>5703</v>
      </c>
      <c r="B295" s="401" t="s">
        <v>382</v>
      </c>
      <c r="C295" s="402"/>
      <c r="D295" s="386">
        <v>1.1000000000000001</v>
      </c>
      <c r="E295" s="386" t="s">
        <v>5550</v>
      </c>
      <c r="F295" s="152" t="s">
        <v>383</v>
      </c>
      <c r="G295" s="153" t="s">
        <v>384</v>
      </c>
      <c r="H295" s="152" t="s">
        <v>408</v>
      </c>
      <c r="I295" s="386">
        <v>240</v>
      </c>
      <c r="J295" s="386">
        <v>3</v>
      </c>
      <c r="K295" s="153" t="s">
        <v>388</v>
      </c>
      <c r="L295" s="20" t="s">
        <v>5699</v>
      </c>
      <c r="M295" s="154" t="str">
        <f>IFERROR(VLOOKUP(#REF!,#REF!,2,FALSE),"-")</f>
        <v>-</v>
      </c>
      <c r="N295" s="386">
        <v>240</v>
      </c>
      <c r="O295" s="386">
        <v>3</v>
      </c>
      <c r="P295" s="386">
        <v>100</v>
      </c>
      <c r="Q295" s="386">
        <v>54</v>
      </c>
      <c r="R295" s="386">
        <v>20</v>
      </c>
      <c r="S295" s="386">
        <v>2929</v>
      </c>
      <c r="T295" s="386">
        <v>1</v>
      </c>
    </row>
    <row r="296" spans="1:20" s="145" customFormat="1">
      <c r="A296" s="386"/>
      <c r="B296" s="386"/>
      <c r="C296" s="403"/>
      <c r="D296" s="386"/>
      <c r="E296" s="386"/>
      <c r="F296" s="152" t="s">
        <v>5554</v>
      </c>
      <c r="G296" s="153" t="s">
        <v>384</v>
      </c>
      <c r="H296" s="152" t="s">
        <v>5704</v>
      </c>
      <c r="I296" s="386"/>
      <c r="J296" s="386"/>
      <c r="K296" s="153">
        <v>5</v>
      </c>
      <c r="L296" s="153">
        <v>65</v>
      </c>
      <c r="M296" s="154" t="str">
        <f>IFERROR(VLOOKUP(#REF!,#REF!,2,FALSE),"-")</f>
        <v>-</v>
      </c>
      <c r="N296" s="386"/>
      <c r="O296" s="386"/>
      <c r="P296" s="386"/>
      <c r="Q296" s="386"/>
      <c r="R296" s="386"/>
      <c r="S296" s="386"/>
      <c r="T296" s="386"/>
    </row>
    <row r="297" spans="1:20" s="145" customFormat="1">
      <c r="A297" s="386" t="s">
        <v>5705</v>
      </c>
      <c r="B297" s="401" t="s">
        <v>382</v>
      </c>
      <c r="C297" s="402"/>
      <c r="D297" s="385">
        <v>1.1000000000000001</v>
      </c>
      <c r="E297" s="386" t="s">
        <v>5550</v>
      </c>
      <c r="F297" s="152" t="s">
        <v>383</v>
      </c>
      <c r="G297" s="153" t="s">
        <v>384</v>
      </c>
      <c r="H297" s="152" t="s">
        <v>408</v>
      </c>
      <c r="I297" s="386">
        <v>240</v>
      </c>
      <c r="J297" s="386">
        <v>3</v>
      </c>
      <c r="K297" s="153">
        <v>100</v>
      </c>
      <c r="L297" s="20" t="s">
        <v>5706</v>
      </c>
      <c r="M297" s="154" t="str">
        <f>IFERROR(VLOOKUP(#REF!,#REF!,2,FALSE),"-")</f>
        <v>-</v>
      </c>
      <c r="N297" s="386">
        <v>240</v>
      </c>
      <c r="O297" s="386">
        <v>3</v>
      </c>
      <c r="P297" s="386">
        <v>100</v>
      </c>
      <c r="Q297" s="386">
        <v>54</v>
      </c>
      <c r="R297" s="386">
        <v>20</v>
      </c>
      <c r="S297" s="386">
        <v>2929</v>
      </c>
      <c r="T297" s="386">
        <v>1</v>
      </c>
    </row>
    <row r="298" spans="1:20" s="145" customFormat="1">
      <c r="A298" s="386"/>
      <c r="B298" s="386"/>
      <c r="C298" s="404"/>
      <c r="D298" s="385"/>
      <c r="E298" s="386"/>
      <c r="F298" s="152" t="s">
        <v>5552</v>
      </c>
      <c r="G298" s="153" t="s">
        <v>384</v>
      </c>
      <c r="H298" s="152" t="s">
        <v>5667</v>
      </c>
      <c r="I298" s="386"/>
      <c r="J298" s="386"/>
      <c r="K298" s="155" t="s">
        <v>391</v>
      </c>
      <c r="L298" s="155" t="s">
        <v>391</v>
      </c>
      <c r="M298" s="154" t="str">
        <f>IFERROR(VLOOKUP(#REF!,#REF!,2,FALSE),"-")</f>
        <v>-</v>
      </c>
      <c r="N298" s="386"/>
      <c r="O298" s="386"/>
      <c r="P298" s="386"/>
      <c r="Q298" s="386"/>
      <c r="R298" s="386"/>
      <c r="S298" s="386"/>
      <c r="T298" s="386"/>
    </row>
    <row r="299" spans="1:20" s="145" customFormat="1">
      <c r="A299" s="386"/>
      <c r="B299" s="386"/>
      <c r="C299" s="403"/>
      <c r="D299" s="385"/>
      <c r="E299" s="386"/>
      <c r="F299" s="152" t="s">
        <v>5554</v>
      </c>
      <c r="G299" s="153" t="s">
        <v>384</v>
      </c>
      <c r="H299" s="152" t="s">
        <v>5700</v>
      </c>
      <c r="I299" s="386"/>
      <c r="J299" s="386"/>
      <c r="K299" s="153">
        <v>5</v>
      </c>
      <c r="L299" s="153">
        <v>65</v>
      </c>
      <c r="M299" s="154" t="str">
        <f>IFERROR(VLOOKUP(#REF!,#REF!,2,FALSE),"-")</f>
        <v>-</v>
      </c>
      <c r="N299" s="386"/>
      <c r="O299" s="386"/>
      <c r="P299" s="386"/>
      <c r="Q299" s="386"/>
      <c r="R299" s="386"/>
      <c r="S299" s="386"/>
      <c r="T299" s="386"/>
    </row>
    <row r="300" spans="1:20" s="145" customFormat="1">
      <c r="A300" s="386" t="s">
        <v>5707</v>
      </c>
      <c r="B300" s="401" t="s">
        <v>382</v>
      </c>
      <c r="C300" s="402"/>
      <c r="D300" s="385">
        <v>1.1000000000000001</v>
      </c>
      <c r="E300" s="386" t="s">
        <v>5550</v>
      </c>
      <c r="F300" s="152" t="s">
        <v>383</v>
      </c>
      <c r="G300" s="153" t="s">
        <v>384</v>
      </c>
      <c r="H300" s="152" t="s">
        <v>80</v>
      </c>
      <c r="I300" s="386">
        <v>240</v>
      </c>
      <c r="J300" s="386">
        <v>3</v>
      </c>
      <c r="K300" s="153">
        <v>100</v>
      </c>
      <c r="L300" s="20" t="s">
        <v>5637</v>
      </c>
      <c r="M300" s="154" t="str">
        <f>IFERROR(VLOOKUP(#REF!,#REF!,2,FALSE),"-")</f>
        <v>-</v>
      </c>
      <c r="N300" s="386">
        <v>240</v>
      </c>
      <c r="O300" s="386">
        <v>3</v>
      </c>
      <c r="P300" s="386">
        <v>100</v>
      </c>
      <c r="Q300" s="405">
        <v>9.6</v>
      </c>
      <c r="R300" s="405">
        <v>3</v>
      </c>
      <c r="S300" s="386">
        <v>2929</v>
      </c>
      <c r="T300" s="386">
        <v>1</v>
      </c>
    </row>
    <row r="301" spans="1:20" s="145" customFormat="1">
      <c r="A301" s="386"/>
      <c r="B301" s="386"/>
      <c r="C301" s="404"/>
      <c r="D301" s="385"/>
      <c r="E301" s="386"/>
      <c r="F301" s="152" t="s">
        <v>5552</v>
      </c>
      <c r="G301" s="153" t="s">
        <v>384</v>
      </c>
      <c r="H301" s="152" t="s">
        <v>5667</v>
      </c>
      <c r="I301" s="386"/>
      <c r="J301" s="386"/>
      <c r="K301" s="155" t="s">
        <v>391</v>
      </c>
      <c r="L301" s="155" t="s">
        <v>391</v>
      </c>
      <c r="M301" s="154" t="str">
        <f>IFERROR(VLOOKUP(#REF!,#REF!,2,FALSE),"-")</f>
        <v>-</v>
      </c>
      <c r="N301" s="386"/>
      <c r="O301" s="386"/>
      <c r="P301" s="386"/>
      <c r="Q301" s="405"/>
      <c r="R301" s="405"/>
      <c r="S301" s="386"/>
      <c r="T301" s="386"/>
    </row>
    <row r="302" spans="1:20" s="145" customFormat="1">
      <c r="A302" s="386"/>
      <c r="B302" s="386"/>
      <c r="C302" s="403"/>
      <c r="D302" s="385"/>
      <c r="E302" s="386"/>
      <c r="F302" s="152" t="s">
        <v>5554</v>
      </c>
      <c r="G302" s="153" t="s">
        <v>384</v>
      </c>
      <c r="H302" s="152" t="s">
        <v>5668</v>
      </c>
      <c r="I302" s="386"/>
      <c r="J302" s="386"/>
      <c r="K302" s="153">
        <v>5</v>
      </c>
      <c r="L302" s="153">
        <v>50</v>
      </c>
      <c r="M302" s="154" t="str">
        <f>IFERROR(VLOOKUP(#REF!,#REF!,2,FALSE),"-")</f>
        <v>-</v>
      </c>
      <c r="N302" s="386"/>
      <c r="O302" s="386"/>
      <c r="P302" s="386"/>
      <c r="Q302" s="405"/>
      <c r="R302" s="405"/>
      <c r="S302" s="386"/>
      <c r="T302" s="386"/>
    </row>
    <row r="303" spans="1:20" s="145" customFormat="1">
      <c r="A303" s="386" t="s">
        <v>5708</v>
      </c>
      <c r="B303" s="401" t="s">
        <v>382</v>
      </c>
      <c r="C303" s="402"/>
      <c r="D303" s="385">
        <v>1.1000000000000001</v>
      </c>
      <c r="E303" s="386" t="s">
        <v>5550</v>
      </c>
      <c r="F303" s="152" t="s">
        <v>383</v>
      </c>
      <c r="G303" s="153" t="s">
        <v>384</v>
      </c>
      <c r="H303" s="152" t="s">
        <v>80</v>
      </c>
      <c r="I303" s="386">
        <v>240</v>
      </c>
      <c r="J303" s="386">
        <v>3</v>
      </c>
      <c r="K303" s="153">
        <v>100</v>
      </c>
      <c r="L303" s="20" t="s">
        <v>5637</v>
      </c>
      <c r="M303" s="154" t="str">
        <f>IFERROR(VLOOKUP(#REF!,#REF!,2,FALSE),"-")</f>
        <v>-</v>
      </c>
      <c r="N303" s="386">
        <v>240</v>
      </c>
      <c r="O303" s="386">
        <v>3</v>
      </c>
      <c r="P303" s="386">
        <v>100</v>
      </c>
      <c r="Q303" s="405">
        <v>9.6</v>
      </c>
      <c r="R303" s="405">
        <v>3</v>
      </c>
      <c r="S303" s="386">
        <v>2929</v>
      </c>
      <c r="T303" s="386">
        <v>1</v>
      </c>
    </row>
    <row r="304" spans="1:20" s="145" customFormat="1">
      <c r="A304" s="386"/>
      <c r="B304" s="386"/>
      <c r="C304" s="404"/>
      <c r="D304" s="385"/>
      <c r="E304" s="386"/>
      <c r="F304" s="152" t="s">
        <v>5552</v>
      </c>
      <c r="G304" s="153" t="s">
        <v>384</v>
      </c>
      <c r="H304" s="152" t="s">
        <v>5667</v>
      </c>
      <c r="I304" s="386"/>
      <c r="J304" s="386"/>
      <c r="K304" s="155" t="s">
        <v>391</v>
      </c>
      <c r="L304" s="155" t="s">
        <v>391</v>
      </c>
      <c r="M304" s="154" t="str">
        <f>IFERROR(VLOOKUP(#REF!,#REF!,2,FALSE),"-")</f>
        <v>-</v>
      </c>
      <c r="N304" s="386"/>
      <c r="O304" s="386"/>
      <c r="P304" s="386"/>
      <c r="Q304" s="405"/>
      <c r="R304" s="405"/>
      <c r="S304" s="386"/>
      <c r="T304" s="386"/>
    </row>
    <row r="305" spans="1:20" s="145" customFormat="1">
      <c r="A305" s="386"/>
      <c r="B305" s="386"/>
      <c r="C305" s="403"/>
      <c r="D305" s="385"/>
      <c r="E305" s="386"/>
      <c r="F305" s="152" t="s">
        <v>5554</v>
      </c>
      <c r="G305" s="153" t="s">
        <v>384</v>
      </c>
      <c r="H305" s="152" t="s">
        <v>5670</v>
      </c>
      <c r="I305" s="386"/>
      <c r="J305" s="386"/>
      <c r="K305" s="153">
        <v>5</v>
      </c>
      <c r="L305" s="153">
        <v>35</v>
      </c>
      <c r="M305" s="154" t="str">
        <f>IFERROR(VLOOKUP(#REF!,#REF!,2,FALSE),"-")</f>
        <v>-</v>
      </c>
      <c r="N305" s="386"/>
      <c r="O305" s="386"/>
      <c r="P305" s="386"/>
      <c r="Q305" s="405"/>
      <c r="R305" s="405"/>
      <c r="S305" s="386"/>
      <c r="T305" s="386"/>
    </row>
    <row r="306" spans="1:20" s="145" customFormat="1">
      <c r="A306" s="386" t="s">
        <v>5709</v>
      </c>
      <c r="B306" s="401" t="s">
        <v>382</v>
      </c>
      <c r="C306" s="402"/>
      <c r="D306" s="386">
        <v>1.1000000000000001</v>
      </c>
      <c r="E306" s="386" t="s">
        <v>5550</v>
      </c>
      <c r="F306" s="152" t="s">
        <v>383</v>
      </c>
      <c r="G306" s="153" t="s">
        <v>384</v>
      </c>
      <c r="H306" s="152" t="s">
        <v>80</v>
      </c>
      <c r="I306" s="386">
        <v>240</v>
      </c>
      <c r="J306" s="386">
        <v>3</v>
      </c>
      <c r="K306" s="153" t="s">
        <v>388</v>
      </c>
      <c r="L306" s="20" t="s">
        <v>5637</v>
      </c>
      <c r="M306" s="154" t="str">
        <f>IFERROR(VLOOKUP(#REF!,#REF!,2,FALSE),"-")</f>
        <v>-</v>
      </c>
      <c r="N306" s="386">
        <v>240</v>
      </c>
      <c r="O306" s="386">
        <v>3</v>
      </c>
      <c r="P306" s="386">
        <v>100</v>
      </c>
      <c r="Q306" s="405">
        <v>9.6</v>
      </c>
      <c r="R306" s="405">
        <v>3</v>
      </c>
      <c r="S306" s="386">
        <v>2929</v>
      </c>
      <c r="T306" s="386">
        <v>1</v>
      </c>
    </row>
    <row r="307" spans="1:20" s="145" customFormat="1">
      <c r="A307" s="386"/>
      <c r="B307" s="386"/>
      <c r="C307" s="403"/>
      <c r="D307" s="386"/>
      <c r="E307" s="386"/>
      <c r="F307" s="152" t="s">
        <v>5554</v>
      </c>
      <c r="G307" s="153" t="s">
        <v>384</v>
      </c>
      <c r="H307" s="152" t="s">
        <v>5650</v>
      </c>
      <c r="I307" s="386"/>
      <c r="J307" s="386"/>
      <c r="K307" s="153">
        <v>5</v>
      </c>
      <c r="L307" s="153">
        <v>32</v>
      </c>
      <c r="M307" s="154" t="str">
        <f>IFERROR(VLOOKUP(#REF!,#REF!,2,FALSE),"-")</f>
        <v>-</v>
      </c>
      <c r="N307" s="386"/>
      <c r="O307" s="386"/>
      <c r="P307" s="386"/>
      <c r="Q307" s="405"/>
      <c r="R307" s="405"/>
      <c r="S307" s="386"/>
      <c r="T307" s="386"/>
    </row>
    <row r="308" spans="1:20" s="145" customFormat="1">
      <c r="A308" s="386" t="s">
        <v>5710</v>
      </c>
      <c r="B308" s="401" t="s">
        <v>382</v>
      </c>
      <c r="C308" s="402"/>
      <c r="D308" s="385">
        <v>1.1000000000000001</v>
      </c>
      <c r="E308" s="386" t="s">
        <v>5550</v>
      </c>
      <c r="F308" s="152" t="s">
        <v>383</v>
      </c>
      <c r="G308" s="153" t="s">
        <v>384</v>
      </c>
      <c r="H308" s="152" t="s">
        <v>80</v>
      </c>
      <c r="I308" s="386">
        <v>240</v>
      </c>
      <c r="J308" s="386">
        <v>3</v>
      </c>
      <c r="K308" s="153">
        <v>100</v>
      </c>
      <c r="L308" s="20" t="s">
        <v>5642</v>
      </c>
      <c r="M308" s="154" t="str">
        <f>IFERROR(VLOOKUP(#REF!,#REF!,2,FALSE),"-")</f>
        <v>-</v>
      </c>
      <c r="N308" s="386">
        <v>240</v>
      </c>
      <c r="O308" s="386">
        <v>3</v>
      </c>
      <c r="P308" s="386">
        <v>100</v>
      </c>
      <c r="Q308" s="405">
        <v>9.6</v>
      </c>
      <c r="R308" s="405">
        <v>3</v>
      </c>
      <c r="S308" s="386">
        <v>2929</v>
      </c>
      <c r="T308" s="386">
        <v>1</v>
      </c>
    </row>
    <row r="309" spans="1:20" s="145" customFormat="1">
      <c r="A309" s="386"/>
      <c r="B309" s="386"/>
      <c r="C309" s="404"/>
      <c r="D309" s="385"/>
      <c r="E309" s="386"/>
      <c r="F309" s="152" t="s">
        <v>5552</v>
      </c>
      <c r="G309" s="153" t="s">
        <v>384</v>
      </c>
      <c r="H309" s="152" t="s">
        <v>5667</v>
      </c>
      <c r="I309" s="386"/>
      <c r="J309" s="386"/>
      <c r="K309" s="155" t="s">
        <v>391</v>
      </c>
      <c r="L309" s="155" t="s">
        <v>391</v>
      </c>
      <c r="M309" s="154" t="str">
        <f>IFERROR(VLOOKUP(#REF!,#REF!,2,FALSE),"-")</f>
        <v>-</v>
      </c>
      <c r="N309" s="386"/>
      <c r="O309" s="386"/>
      <c r="P309" s="386"/>
      <c r="Q309" s="405"/>
      <c r="R309" s="405"/>
      <c r="S309" s="386"/>
      <c r="T309" s="386"/>
    </row>
    <row r="310" spans="1:20" s="145" customFormat="1">
      <c r="A310" s="386"/>
      <c r="B310" s="386"/>
      <c r="C310" s="403"/>
      <c r="D310" s="385"/>
      <c r="E310" s="386"/>
      <c r="F310" s="152" t="s">
        <v>5554</v>
      </c>
      <c r="G310" s="153" t="s">
        <v>384</v>
      </c>
      <c r="H310" s="152" t="s">
        <v>5668</v>
      </c>
      <c r="I310" s="386"/>
      <c r="J310" s="386"/>
      <c r="K310" s="153">
        <v>5</v>
      </c>
      <c r="L310" s="153">
        <v>50</v>
      </c>
      <c r="M310" s="154" t="str">
        <f>IFERROR(VLOOKUP(#REF!,#REF!,2,FALSE),"-")</f>
        <v>-</v>
      </c>
      <c r="N310" s="386"/>
      <c r="O310" s="386"/>
      <c r="P310" s="386"/>
      <c r="Q310" s="405"/>
      <c r="R310" s="405"/>
      <c r="S310" s="386"/>
      <c r="T310" s="386"/>
    </row>
    <row r="311" spans="1:20" s="145" customFormat="1">
      <c r="A311" s="386" t="s">
        <v>5711</v>
      </c>
      <c r="B311" s="401" t="s">
        <v>382</v>
      </c>
      <c r="C311" s="402"/>
      <c r="D311" s="385">
        <v>1.1000000000000001</v>
      </c>
      <c r="E311" s="386" t="s">
        <v>5550</v>
      </c>
      <c r="F311" s="152" t="s">
        <v>383</v>
      </c>
      <c r="G311" s="153" t="s">
        <v>384</v>
      </c>
      <c r="H311" s="152" t="s">
        <v>80</v>
      </c>
      <c r="I311" s="386">
        <v>240</v>
      </c>
      <c r="J311" s="386">
        <v>3</v>
      </c>
      <c r="K311" s="153">
        <v>100</v>
      </c>
      <c r="L311" s="20" t="s">
        <v>5642</v>
      </c>
      <c r="M311" s="154" t="str">
        <f>IFERROR(VLOOKUP(#REF!,#REF!,2,FALSE),"-")</f>
        <v>-</v>
      </c>
      <c r="N311" s="386">
        <v>240</v>
      </c>
      <c r="O311" s="386">
        <v>3</v>
      </c>
      <c r="P311" s="386">
        <v>100</v>
      </c>
      <c r="Q311" s="405">
        <v>9.6</v>
      </c>
      <c r="R311" s="405">
        <v>3</v>
      </c>
      <c r="S311" s="386">
        <v>2929</v>
      </c>
      <c r="T311" s="386">
        <v>1</v>
      </c>
    </row>
    <row r="312" spans="1:20" s="145" customFormat="1">
      <c r="A312" s="386"/>
      <c r="B312" s="386"/>
      <c r="C312" s="404"/>
      <c r="D312" s="385"/>
      <c r="E312" s="386"/>
      <c r="F312" s="152" t="s">
        <v>5552</v>
      </c>
      <c r="G312" s="153" t="s">
        <v>384</v>
      </c>
      <c r="H312" s="152" t="s">
        <v>5667</v>
      </c>
      <c r="I312" s="386"/>
      <c r="J312" s="386"/>
      <c r="K312" s="155" t="s">
        <v>391</v>
      </c>
      <c r="L312" s="155" t="s">
        <v>391</v>
      </c>
      <c r="M312" s="154" t="str">
        <f>IFERROR(VLOOKUP(#REF!,#REF!,2,FALSE),"-")</f>
        <v>-</v>
      </c>
      <c r="N312" s="386"/>
      <c r="O312" s="386"/>
      <c r="P312" s="386"/>
      <c r="Q312" s="405"/>
      <c r="R312" s="405"/>
      <c r="S312" s="386"/>
      <c r="T312" s="386"/>
    </row>
    <row r="313" spans="1:20" s="145" customFormat="1">
      <c r="A313" s="386"/>
      <c r="B313" s="386"/>
      <c r="C313" s="403"/>
      <c r="D313" s="385"/>
      <c r="E313" s="386"/>
      <c r="F313" s="152" t="s">
        <v>5554</v>
      </c>
      <c r="G313" s="153" t="s">
        <v>384</v>
      </c>
      <c r="H313" s="152" t="s">
        <v>5670</v>
      </c>
      <c r="I313" s="386"/>
      <c r="J313" s="386"/>
      <c r="K313" s="153">
        <v>5</v>
      </c>
      <c r="L313" s="153">
        <v>35</v>
      </c>
      <c r="M313" s="154" t="str">
        <f>IFERROR(VLOOKUP(#REF!,#REF!,2,FALSE),"-")</f>
        <v>-</v>
      </c>
      <c r="N313" s="386"/>
      <c r="O313" s="386"/>
      <c r="P313" s="386"/>
      <c r="Q313" s="405"/>
      <c r="R313" s="405"/>
      <c r="S313" s="386"/>
      <c r="T313" s="386"/>
    </row>
    <row r="314" spans="1:20" s="145" customFormat="1">
      <c r="A314" s="386" t="s">
        <v>5712</v>
      </c>
      <c r="B314" s="401" t="s">
        <v>382</v>
      </c>
      <c r="C314" s="402"/>
      <c r="D314" s="386">
        <v>1.1000000000000001</v>
      </c>
      <c r="E314" s="386" t="s">
        <v>5550</v>
      </c>
      <c r="F314" s="152" t="s">
        <v>383</v>
      </c>
      <c r="G314" s="153" t="s">
        <v>384</v>
      </c>
      <c r="H314" s="152" t="s">
        <v>80</v>
      </c>
      <c r="I314" s="386">
        <v>240</v>
      </c>
      <c r="J314" s="386">
        <v>3</v>
      </c>
      <c r="K314" s="153" t="s">
        <v>388</v>
      </c>
      <c r="L314" s="20" t="s">
        <v>5642</v>
      </c>
      <c r="M314" s="154" t="str">
        <f>IFERROR(VLOOKUP(#REF!,#REF!,2,FALSE),"-")</f>
        <v>-</v>
      </c>
      <c r="N314" s="386">
        <v>240</v>
      </c>
      <c r="O314" s="386">
        <v>3</v>
      </c>
      <c r="P314" s="386">
        <v>100</v>
      </c>
      <c r="Q314" s="405">
        <v>9.6</v>
      </c>
      <c r="R314" s="405">
        <v>3</v>
      </c>
      <c r="S314" s="386">
        <v>2929</v>
      </c>
      <c r="T314" s="386">
        <v>1</v>
      </c>
    </row>
    <row r="315" spans="1:20" s="145" customFormat="1">
      <c r="A315" s="386"/>
      <c r="B315" s="386"/>
      <c r="C315" s="403"/>
      <c r="D315" s="386"/>
      <c r="E315" s="386"/>
      <c r="F315" s="152" t="s">
        <v>5554</v>
      </c>
      <c r="G315" s="153" t="s">
        <v>384</v>
      </c>
      <c r="H315" s="152" t="s">
        <v>5650</v>
      </c>
      <c r="I315" s="386"/>
      <c r="J315" s="386"/>
      <c r="K315" s="153">
        <v>5</v>
      </c>
      <c r="L315" s="153">
        <v>32</v>
      </c>
      <c r="M315" s="154" t="str">
        <f>IFERROR(VLOOKUP(#REF!,#REF!,2,FALSE),"-")</f>
        <v>-</v>
      </c>
      <c r="N315" s="386"/>
      <c r="O315" s="386"/>
      <c r="P315" s="386"/>
      <c r="Q315" s="405"/>
      <c r="R315" s="405"/>
      <c r="S315" s="386"/>
      <c r="T315" s="386"/>
    </row>
    <row r="316" spans="1:20" s="145" customFormat="1">
      <c r="A316" s="386" t="s">
        <v>5713</v>
      </c>
      <c r="B316" s="401" t="s">
        <v>382</v>
      </c>
      <c r="C316" s="402"/>
      <c r="D316" s="385">
        <v>1.1000000000000001</v>
      </c>
      <c r="E316" s="386" t="s">
        <v>5550</v>
      </c>
      <c r="F316" s="152" t="s">
        <v>383</v>
      </c>
      <c r="G316" s="153" t="s">
        <v>384</v>
      </c>
      <c r="H316" s="152" t="s">
        <v>80</v>
      </c>
      <c r="I316" s="386">
        <v>240</v>
      </c>
      <c r="J316" s="386">
        <v>3</v>
      </c>
      <c r="K316" s="153">
        <v>100</v>
      </c>
      <c r="L316" s="20" t="s">
        <v>5647</v>
      </c>
      <c r="M316" s="154" t="str">
        <f>IFERROR(VLOOKUP(#REF!,#REF!,2,FALSE),"-")</f>
        <v>-</v>
      </c>
      <c r="N316" s="386">
        <v>240</v>
      </c>
      <c r="O316" s="386">
        <v>3</v>
      </c>
      <c r="P316" s="386">
        <v>100</v>
      </c>
      <c r="Q316" s="405">
        <v>15.2</v>
      </c>
      <c r="R316" s="405">
        <v>5</v>
      </c>
      <c r="S316" s="386">
        <v>2929</v>
      </c>
      <c r="T316" s="386">
        <v>1</v>
      </c>
    </row>
    <row r="317" spans="1:20" s="145" customFormat="1">
      <c r="A317" s="386"/>
      <c r="B317" s="386"/>
      <c r="C317" s="404"/>
      <c r="D317" s="385"/>
      <c r="E317" s="386"/>
      <c r="F317" s="152" t="s">
        <v>5552</v>
      </c>
      <c r="G317" s="153" t="s">
        <v>384</v>
      </c>
      <c r="H317" s="152" t="s">
        <v>5667</v>
      </c>
      <c r="I317" s="386"/>
      <c r="J317" s="386"/>
      <c r="K317" s="155" t="s">
        <v>391</v>
      </c>
      <c r="L317" s="155" t="s">
        <v>391</v>
      </c>
      <c r="M317" s="154" t="str">
        <f>IFERROR(VLOOKUP(#REF!,#REF!,2,FALSE),"-")</f>
        <v>-</v>
      </c>
      <c r="N317" s="386"/>
      <c r="O317" s="386"/>
      <c r="P317" s="386"/>
      <c r="Q317" s="405"/>
      <c r="R317" s="405"/>
      <c r="S317" s="386"/>
      <c r="T317" s="386"/>
    </row>
    <row r="318" spans="1:20" s="145" customFormat="1">
      <c r="A318" s="386"/>
      <c r="B318" s="386"/>
      <c r="C318" s="403"/>
      <c r="D318" s="385"/>
      <c r="E318" s="386"/>
      <c r="F318" s="152" t="s">
        <v>5554</v>
      </c>
      <c r="G318" s="153" t="s">
        <v>384</v>
      </c>
      <c r="H318" s="152" t="s">
        <v>5668</v>
      </c>
      <c r="I318" s="386"/>
      <c r="J318" s="386"/>
      <c r="K318" s="153">
        <v>5</v>
      </c>
      <c r="L318" s="153">
        <v>50</v>
      </c>
      <c r="M318" s="154" t="str">
        <f>IFERROR(VLOOKUP(#REF!,#REF!,2,FALSE),"-")</f>
        <v>-</v>
      </c>
      <c r="N318" s="386"/>
      <c r="O318" s="386"/>
      <c r="P318" s="386"/>
      <c r="Q318" s="405"/>
      <c r="R318" s="405"/>
      <c r="S318" s="386"/>
      <c r="T318" s="386"/>
    </row>
    <row r="319" spans="1:20" s="145" customFormat="1">
      <c r="A319" s="386" t="s">
        <v>5714</v>
      </c>
      <c r="B319" s="401" t="s">
        <v>382</v>
      </c>
      <c r="C319" s="402"/>
      <c r="D319" s="385">
        <v>1.1000000000000001</v>
      </c>
      <c r="E319" s="386" t="s">
        <v>5550</v>
      </c>
      <c r="F319" s="152" t="s">
        <v>383</v>
      </c>
      <c r="G319" s="153" t="s">
        <v>384</v>
      </c>
      <c r="H319" s="152" t="s">
        <v>80</v>
      </c>
      <c r="I319" s="386">
        <v>240</v>
      </c>
      <c r="J319" s="386">
        <v>3</v>
      </c>
      <c r="K319" s="153">
        <v>100</v>
      </c>
      <c r="L319" s="20" t="s">
        <v>5647</v>
      </c>
      <c r="M319" s="154" t="str">
        <f>IFERROR(VLOOKUP(#REF!,#REF!,2,FALSE),"-")</f>
        <v>-</v>
      </c>
      <c r="N319" s="386">
        <v>240</v>
      </c>
      <c r="O319" s="386">
        <v>3</v>
      </c>
      <c r="P319" s="386">
        <v>100</v>
      </c>
      <c r="Q319" s="405">
        <v>15.2</v>
      </c>
      <c r="R319" s="405">
        <v>5</v>
      </c>
      <c r="S319" s="386">
        <v>2929</v>
      </c>
      <c r="T319" s="386">
        <v>1</v>
      </c>
    </row>
    <row r="320" spans="1:20" s="145" customFormat="1">
      <c r="A320" s="386"/>
      <c r="B320" s="386"/>
      <c r="C320" s="404"/>
      <c r="D320" s="385"/>
      <c r="E320" s="386"/>
      <c r="F320" s="152" t="s">
        <v>5552</v>
      </c>
      <c r="G320" s="153" t="s">
        <v>384</v>
      </c>
      <c r="H320" s="152" t="s">
        <v>5667</v>
      </c>
      <c r="I320" s="386"/>
      <c r="J320" s="386"/>
      <c r="K320" s="155" t="s">
        <v>391</v>
      </c>
      <c r="L320" s="155" t="s">
        <v>391</v>
      </c>
      <c r="M320" s="154" t="str">
        <f>IFERROR(VLOOKUP(#REF!,#REF!,2,FALSE),"-")</f>
        <v>-</v>
      </c>
      <c r="N320" s="386"/>
      <c r="O320" s="386"/>
      <c r="P320" s="386"/>
      <c r="Q320" s="405"/>
      <c r="R320" s="405"/>
      <c r="S320" s="386"/>
      <c r="T320" s="386"/>
    </row>
    <row r="321" spans="1:20" s="145" customFormat="1">
      <c r="A321" s="386"/>
      <c r="B321" s="386"/>
      <c r="C321" s="403"/>
      <c r="D321" s="385"/>
      <c r="E321" s="386"/>
      <c r="F321" s="152" t="s">
        <v>5554</v>
      </c>
      <c r="G321" s="153" t="s">
        <v>384</v>
      </c>
      <c r="H321" s="152" t="s">
        <v>5670</v>
      </c>
      <c r="I321" s="386"/>
      <c r="J321" s="386"/>
      <c r="K321" s="153">
        <v>5</v>
      </c>
      <c r="L321" s="153">
        <v>35</v>
      </c>
      <c r="M321" s="154" t="str">
        <f>IFERROR(VLOOKUP(#REF!,#REF!,2,FALSE),"-")</f>
        <v>-</v>
      </c>
      <c r="N321" s="386"/>
      <c r="O321" s="386"/>
      <c r="P321" s="386"/>
      <c r="Q321" s="405"/>
      <c r="R321" s="405"/>
      <c r="S321" s="386"/>
      <c r="T321" s="386"/>
    </row>
    <row r="322" spans="1:20" s="145" customFormat="1">
      <c r="A322" s="386" t="s">
        <v>5715</v>
      </c>
      <c r="B322" s="401" t="s">
        <v>382</v>
      </c>
      <c r="C322" s="402"/>
      <c r="D322" s="386">
        <v>1.1000000000000001</v>
      </c>
      <c r="E322" s="386" t="s">
        <v>5550</v>
      </c>
      <c r="F322" s="152" t="s">
        <v>383</v>
      </c>
      <c r="G322" s="153" t="s">
        <v>384</v>
      </c>
      <c r="H322" s="152" t="s">
        <v>80</v>
      </c>
      <c r="I322" s="386">
        <v>240</v>
      </c>
      <c r="J322" s="386">
        <v>3</v>
      </c>
      <c r="K322" s="153" t="s">
        <v>388</v>
      </c>
      <c r="L322" s="20" t="s">
        <v>5647</v>
      </c>
      <c r="M322" s="154" t="str">
        <f>IFERROR(VLOOKUP(#REF!,#REF!,2,FALSE),"-")</f>
        <v>-</v>
      </c>
      <c r="N322" s="386">
        <v>240</v>
      </c>
      <c r="O322" s="386">
        <v>3</v>
      </c>
      <c r="P322" s="386">
        <v>100</v>
      </c>
      <c r="Q322" s="405">
        <v>15.2</v>
      </c>
      <c r="R322" s="405">
        <v>5</v>
      </c>
      <c r="S322" s="386">
        <v>2929</v>
      </c>
      <c r="T322" s="386">
        <v>1</v>
      </c>
    </row>
    <row r="323" spans="1:20" s="145" customFormat="1">
      <c r="A323" s="386"/>
      <c r="B323" s="386"/>
      <c r="C323" s="403"/>
      <c r="D323" s="386"/>
      <c r="E323" s="386"/>
      <c r="F323" s="152" t="s">
        <v>5554</v>
      </c>
      <c r="G323" s="153" t="s">
        <v>384</v>
      </c>
      <c r="H323" s="152" t="s">
        <v>5650</v>
      </c>
      <c r="I323" s="386"/>
      <c r="J323" s="386"/>
      <c r="K323" s="153">
        <v>5</v>
      </c>
      <c r="L323" s="153">
        <v>32</v>
      </c>
      <c r="M323" s="154" t="str">
        <f>IFERROR(VLOOKUP(#REF!,#REF!,2,FALSE),"-")</f>
        <v>-</v>
      </c>
      <c r="N323" s="386"/>
      <c r="O323" s="386"/>
      <c r="P323" s="386"/>
      <c r="Q323" s="405"/>
      <c r="R323" s="405"/>
      <c r="S323" s="386"/>
      <c r="T323" s="386"/>
    </row>
    <row r="324" spans="1:20" s="145" customFormat="1">
      <c r="A324" s="386" t="s">
        <v>5716</v>
      </c>
      <c r="B324" s="401" t="s">
        <v>382</v>
      </c>
      <c r="C324" s="402"/>
      <c r="D324" s="385">
        <v>1.1000000000000001</v>
      </c>
      <c r="E324" s="386" t="s">
        <v>5550</v>
      </c>
      <c r="F324" s="152" t="s">
        <v>383</v>
      </c>
      <c r="G324" s="153" t="s">
        <v>384</v>
      </c>
      <c r="H324" s="152" t="s">
        <v>80</v>
      </c>
      <c r="I324" s="386">
        <v>240</v>
      </c>
      <c r="J324" s="386">
        <v>3</v>
      </c>
      <c r="K324" s="153">
        <v>100</v>
      </c>
      <c r="L324" s="20" t="s">
        <v>5648</v>
      </c>
      <c r="M324" s="154" t="str">
        <f>IFERROR(VLOOKUP(#REF!,#REF!,2,FALSE),"-")</f>
        <v>-</v>
      </c>
      <c r="N324" s="386">
        <v>240</v>
      </c>
      <c r="O324" s="386">
        <v>3</v>
      </c>
      <c r="P324" s="386">
        <v>100</v>
      </c>
      <c r="Q324" s="405">
        <v>22</v>
      </c>
      <c r="R324" s="405">
        <v>7.5</v>
      </c>
      <c r="S324" s="386">
        <v>2929</v>
      </c>
      <c r="T324" s="386">
        <v>1</v>
      </c>
    </row>
    <row r="325" spans="1:20" s="145" customFormat="1">
      <c r="A325" s="386"/>
      <c r="B325" s="386"/>
      <c r="C325" s="404"/>
      <c r="D325" s="385"/>
      <c r="E325" s="386"/>
      <c r="F325" s="152" t="s">
        <v>5552</v>
      </c>
      <c r="G325" s="153" t="s">
        <v>384</v>
      </c>
      <c r="H325" s="152" t="s">
        <v>5667</v>
      </c>
      <c r="I325" s="386"/>
      <c r="J325" s="386"/>
      <c r="K325" s="155" t="s">
        <v>391</v>
      </c>
      <c r="L325" s="155" t="s">
        <v>391</v>
      </c>
      <c r="M325" s="154" t="str">
        <f>IFERROR(VLOOKUP(#REF!,#REF!,2,FALSE),"-")</f>
        <v>-</v>
      </c>
      <c r="N325" s="386"/>
      <c r="O325" s="386"/>
      <c r="P325" s="386"/>
      <c r="Q325" s="405"/>
      <c r="R325" s="405"/>
      <c r="S325" s="386"/>
      <c r="T325" s="386"/>
    </row>
    <row r="326" spans="1:20" s="145" customFormat="1">
      <c r="A326" s="386"/>
      <c r="B326" s="386"/>
      <c r="C326" s="403"/>
      <c r="D326" s="385"/>
      <c r="E326" s="386"/>
      <c r="F326" s="152" t="s">
        <v>5554</v>
      </c>
      <c r="G326" s="153" t="s">
        <v>384</v>
      </c>
      <c r="H326" s="152" t="s">
        <v>5668</v>
      </c>
      <c r="I326" s="386"/>
      <c r="J326" s="386"/>
      <c r="K326" s="153">
        <v>5</v>
      </c>
      <c r="L326" s="153">
        <v>50</v>
      </c>
      <c r="M326" s="154" t="str">
        <f>IFERROR(VLOOKUP(#REF!,#REF!,2,FALSE),"-")</f>
        <v>-</v>
      </c>
      <c r="N326" s="386"/>
      <c r="O326" s="386"/>
      <c r="P326" s="386"/>
      <c r="Q326" s="405"/>
      <c r="R326" s="405"/>
      <c r="S326" s="386"/>
      <c r="T326" s="386"/>
    </row>
    <row r="327" spans="1:20" s="145" customFormat="1">
      <c r="A327" s="386" t="s">
        <v>5717</v>
      </c>
      <c r="B327" s="401" t="s">
        <v>382</v>
      </c>
      <c r="C327" s="402"/>
      <c r="D327" s="385">
        <v>1.1000000000000001</v>
      </c>
      <c r="E327" s="386" t="s">
        <v>5550</v>
      </c>
      <c r="F327" s="152" t="s">
        <v>383</v>
      </c>
      <c r="G327" s="153" t="s">
        <v>384</v>
      </c>
      <c r="H327" s="152" t="s">
        <v>80</v>
      </c>
      <c r="I327" s="386">
        <v>240</v>
      </c>
      <c r="J327" s="386">
        <v>3</v>
      </c>
      <c r="K327" s="153">
        <v>100</v>
      </c>
      <c r="L327" s="20" t="s">
        <v>5648</v>
      </c>
      <c r="M327" s="154" t="str">
        <f>IFERROR(VLOOKUP(#REF!,#REF!,2,FALSE),"-")</f>
        <v>-</v>
      </c>
      <c r="N327" s="386">
        <v>240</v>
      </c>
      <c r="O327" s="386">
        <v>3</v>
      </c>
      <c r="P327" s="386">
        <v>100</v>
      </c>
      <c r="Q327" s="405">
        <v>22</v>
      </c>
      <c r="R327" s="405">
        <v>7.5</v>
      </c>
      <c r="S327" s="386">
        <v>2929</v>
      </c>
      <c r="T327" s="386">
        <v>1</v>
      </c>
    </row>
    <row r="328" spans="1:20" s="145" customFormat="1">
      <c r="A328" s="386"/>
      <c r="B328" s="386"/>
      <c r="C328" s="404"/>
      <c r="D328" s="385"/>
      <c r="E328" s="386"/>
      <c r="F328" s="152" t="s">
        <v>5552</v>
      </c>
      <c r="G328" s="153" t="s">
        <v>384</v>
      </c>
      <c r="H328" s="152" t="s">
        <v>5667</v>
      </c>
      <c r="I328" s="386"/>
      <c r="J328" s="386"/>
      <c r="K328" s="155" t="s">
        <v>391</v>
      </c>
      <c r="L328" s="155" t="s">
        <v>391</v>
      </c>
      <c r="M328" s="154" t="str">
        <f>IFERROR(VLOOKUP(#REF!,#REF!,2,FALSE),"-")</f>
        <v>-</v>
      </c>
      <c r="N328" s="386"/>
      <c r="O328" s="386"/>
      <c r="P328" s="386"/>
      <c r="Q328" s="405"/>
      <c r="R328" s="405"/>
      <c r="S328" s="386"/>
      <c r="T328" s="386"/>
    </row>
    <row r="329" spans="1:20" s="145" customFormat="1">
      <c r="A329" s="386"/>
      <c r="B329" s="386"/>
      <c r="C329" s="403"/>
      <c r="D329" s="385"/>
      <c r="E329" s="386"/>
      <c r="F329" s="152" t="s">
        <v>5554</v>
      </c>
      <c r="G329" s="153" t="s">
        <v>384</v>
      </c>
      <c r="H329" s="152" t="s">
        <v>5670</v>
      </c>
      <c r="I329" s="386"/>
      <c r="J329" s="386"/>
      <c r="K329" s="153">
        <v>5</v>
      </c>
      <c r="L329" s="153">
        <v>35</v>
      </c>
      <c r="M329" s="154" t="str">
        <f>IFERROR(VLOOKUP(#REF!,#REF!,2,FALSE),"-")</f>
        <v>-</v>
      </c>
      <c r="N329" s="386"/>
      <c r="O329" s="386"/>
      <c r="P329" s="386"/>
      <c r="Q329" s="405"/>
      <c r="R329" s="405"/>
      <c r="S329" s="386"/>
      <c r="T329" s="386"/>
    </row>
    <row r="330" spans="1:20" s="145" customFormat="1">
      <c r="A330" s="386" t="s">
        <v>5718</v>
      </c>
      <c r="B330" s="401" t="s">
        <v>382</v>
      </c>
      <c r="C330" s="402"/>
      <c r="D330" s="386">
        <v>1.1000000000000001</v>
      </c>
      <c r="E330" s="386" t="s">
        <v>5550</v>
      </c>
      <c r="F330" s="152" t="s">
        <v>383</v>
      </c>
      <c r="G330" s="153" t="s">
        <v>384</v>
      </c>
      <c r="H330" s="152" t="s">
        <v>80</v>
      </c>
      <c r="I330" s="386">
        <v>240</v>
      </c>
      <c r="J330" s="386">
        <v>3</v>
      </c>
      <c r="K330" s="153" t="s">
        <v>388</v>
      </c>
      <c r="L330" s="20" t="s">
        <v>5648</v>
      </c>
      <c r="M330" s="154" t="str">
        <f>IFERROR(VLOOKUP(#REF!,#REF!,2,FALSE),"-")</f>
        <v>-</v>
      </c>
      <c r="N330" s="386">
        <v>240</v>
      </c>
      <c r="O330" s="386">
        <v>3</v>
      </c>
      <c r="P330" s="386">
        <v>100</v>
      </c>
      <c r="Q330" s="405">
        <v>22</v>
      </c>
      <c r="R330" s="405">
        <v>7.5</v>
      </c>
      <c r="S330" s="386">
        <v>2929</v>
      </c>
      <c r="T330" s="386">
        <v>1</v>
      </c>
    </row>
    <row r="331" spans="1:20" s="145" customFormat="1">
      <c r="A331" s="386"/>
      <c r="B331" s="386"/>
      <c r="C331" s="403"/>
      <c r="D331" s="386"/>
      <c r="E331" s="386"/>
      <c r="F331" s="152" t="s">
        <v>5554</v>
      </c>
      <c r="G331" s="153" t="s">
        <v>384</v>
      </c>
      <c r="H331" s="152" t="s">
        <v>5650</v>
      </c>
      <c r="I331" s="386"/>
      <c r="J331" s="386"/>
      <c r="K331" s="153">
        <v>5</v>
      </c>
      <c r="L331" s="153">
        <v>32</v>
      </c>
      <c r="M331" s="154" t="str">
        <f>IFERROR(VLOOKUP(#REF!,#REF!,2,FALSE),"-")</f>
        <v>-</v>
      </c>
      <c r="N331" s="386"/>
      <c r="O331" s="386"/>
      <c r="P331" s="386"/>
      <c r="Q331" s="405"/>
      <c r="R331" s="405"/>
      <c r="S331" s="386"/>
      <c r="T331" s="386"/>
    </row>
    <row r="332" spans="1:20" s="145" customFormat="1">
      <c r="A332" s="386" t="s">
        <v>5719</v>
      </c>
      <c r="B332" s="401" t="s">
        <v>382</v>
      </c>
      <c r="C332" s="402"/>
      <c r="D332" s="385">
        <v>1.1000000000000001</v>
      </c>
      <c r="E332" s="386" t="s">
        <v>5550</v>
      </c>
      <c r="F332" s="152" t="s">
        <v>383</v>
      </c>
      <c r="G332" s="153" t="s">
        <v>384</v>
      </c>
      <c r="H332" s="152" t="s">
        <v>80</v>
      </c>
      <c r="I332" s="386">
        <v>240</v>
      </c>
      <c r="J332" s="386">
        <v>3</v>
      </c>
      <c r="K332" s="153">
        <v>100</v>
      </c>
      <c r="L332" s="20" t="s">
        <v>5652</v>
      </c>
      <c r="M332" s="154" t="str">
        <f>IFERROR(VLOOKUP(#REF!,#REF!,2,FALSE),"-")</f>
        <v>-</v>
      </c>
      <c r="N332" s="386">
        <v>240</v>
      </c>
      <c r="O332" s="386">
        <v>3</v>
      </c>
      <c r="P332" s="386">
        <v>100</v>
      </c>
      <c r="Q332" s="405">
        <v>22</v>
      </c>
      <c r="R332" s="405">
        <v>7.5</v>
      </c>
      <c r="S332" s="386">
        <v>2929</v>
      </c>
      <c r="T332" s="386">
        <v>1</v>
      </c>
    </row>
    <row r="333" spans="1:20" s="145" customFormat="1">
      <c r="A333" s="386"/>
      <c r="B333" s="386"/>
      <c r="C333" s="404"/>
      <c r="D333" s="385"/>
      <c r="E333" s="386"/>
      <c r="F333" s="152" t="s">
        <v>5552</v>
      </c>
      <c r="G333" s="153" t="s">
        <v>384</v>
      </c>
      <c r="H333" s="152" t="s">
        <v>5667</v>
      </c>
      <c r="I333" s="386"/>
      <c r="J333" s="386"/>
      <c r="K333" s="155" t="s">
        <v>391</v>
      </c>
      <c r="L333" s="155" t="s">
        <v>391</v>
      </c>
      <c r="M333" s="154" t="str">
        <f>IFERROR(VLOOKUP(#REF!,#REF!,2,FALSE),"-")</f>
        <v>-</v>
      </c>
      <c r="N333" s="386"/>
      <c r="O333" s="386"/>
      <c r="P333" s="386"/>
      <c r="Q333" s="405"/>
      <c r="R333" s="405"/>
      <c r="S333" s="386"/>
      <c r="T333" s="386"/>
    </row>
    <row r="334" spans="1:20" s="145" customFormat="1">
      <c r="A334" s="386"/>
      <c r="B334" s="386"/>
      <c r="C334" s="403"/>
      <c r="D334" s="385"/>
      <c r="E334" s="386"/>
      <c r="F334" s="152" t="s">
        <v>5554</v>
      </c>
      <c r="G334" s="153" t="s">
        <v>384</v>
      </c>
      <c r="H334" s="152" t="s">
        <v>5668</v>
      </c>
      <c r="I334" s="386"/>
      <c r="J334" s="386"/>
      <c r="K334" s="153">
        <v>5</v>
      </c>
      <c r="L334" s="153">
        <v>50</v>
      </c>
      <c r="M334" s="154" t="str">
        <f>IFERROR(VLOOKUP(#REF!,#REF!,2,FALSE),"-")</f>
        <v>-</v>
      </c>
      <c r="N334" s="386"/>
      <c r="O334" s="386"/>
      <c r="P334" s="386"/>
      <c r="Q334" s="405"/>
      <c r="R334" s="405"/>
      <c r="S334" s="386"/>
      <c r="T334" s="386"/>
    </row>
    <row r="335" spans="1:20" s="145" customFormat="1">
      <c r="A335" s="386" t="s">
        <v>5720</v>
      </c>
      <c r="B335" s="401" t="s">
        <v>382</v>
      </c>
      <c r="C335" s="402"/>
      <c r="D335" s="385">
        <v>1.1000000000000001</v>
      </c>
      <c r="E335" s="386" t="s">
        <v>5550</v>
      </c>
      <c r="F335" s="152" t="s">
        <v>383</v>
      </c>
      <c r="G335" s="153" t="s">
        <v>384</v>
      </c>
      <c r="H335" s="152" t="s">
        <v>80</v>
      </c>
      <c r="I335" s="386">
        <v>240</v>
      </c>
      <c r="J335" s="386">
        <v>3</v>
      </c>
      <c r="K335" s="153">
        <v>100</v>
      </c>
      <c r="L335" s="20" t="s">
        <v>5652</v>
      </c>
      <c r="M335" s="154" t="str">
        <f>IFERROR(VLOOKUP(#REF!,#REF!,2,FALSE),"-")</f>
        <v>-</v>
      </c>
      <c r="N335" s="386">
        <v>240</v>
      </c>
      <c r="O335" s="386">
        <v>3</v>
      </c>
      <c r="P335" s="386">
        <v>100</v>
      </c>
      <c r="Q335" s="405">
        <v>22</v>
      </c>
      <c r="R335" s="405">
        <v>7.5</v>
      </c>
      <c r="S335" s="386">
        <v>2929</v>
      </c>
      <c r="T335" s="386">
        <v>1</v>
      </c>
    </row>
    <row r="336" spans="1:20" s="145" customFormat="1">
      <c r="A336" s="386"/>
      <c r="B336" s="386"/>
      <c r="C336" s="404"/>
      <c r="D336" s="385"/>
      <c r="E336" s="386"/>
      <c r="F336" s="152" t="s">
        <v>5552</v>
      </c>
      <c r="G336" s="153" t="s">
        <v>384</v>
      </c>
      <c r="H336" s="152" t="s">
        <v>5667</v>
      </c>
      <c r="I336" s="386"/>
      <c r="J336" s="386"/>
      <c r="K336" s="155" t="s">
        <v>391</v>
      </c>
      <c r="L336" s="155" t="s">
        <v>391</v>
      </c>
      <c r="M336" s="154" t="str">
        <f>IFERROR(VLOOKUP(#REF!,#REF!,2,FALSE),"-")</f>
        <v>-</v>
      </c>
      <c r="N336" s="386"/>
      <c r="O336" s="386"/>
      <c r="P336" s="386"/>
      <c r="Q336" s="405"/>
      <c r="R336" s="405"/>
      <c r="S336" s="386"/>
      <c r="T336" s="386"/>
    </row>
    <row r="337" spans="1:20" s="145" customFormat="1">
      <c r="A337" s="386"/>
      <c r="B337" s="386"/>
      <c r="C337" s="403"/>
      <c r="D337" s="385"/>
      <c r="E337" s="386"/>
      <c r="F337" s="152" t="s">
        <v>5554</v>
      </c>
      <c r="G337" s="153" t="s">
        <v>384</v>
      </c>
      <c r="H337" s="152" t="s">
        <v>5670</v>
      </c>
      <c r="I337" s="386"/>
      <c r="J337" s="386"/>
      <c r="K337" s="153">
        <v>5</v>
      </c>
      <c r="L337" s="153">
        <v>35</v>
      </c>
      <c r="M337" s="154" t="str">
        <f>IFERROR(VLOOKUP(#REF!,#REF!,2,FALSE),"-")</f>
        <v>-</v>
      </c>
      <c r="N337" s="386"/>
      <c r="O337" s="386"/>
      <c r="P337" s="386"/>
      <c r="Q337" s="405"/>
      <c r="R337" s="405"/>
      <c r="S337" s="386"/>
      <c r="T337" s="386"/>
    </row>
    <row r="338" spans="1:20" s="145" customFormat="1">
      <c r="A338" s="386" t="s">
        <v>5721</v>
      </c>
      <c r="B338" s="401" t="s">
        <v>382</v>
      </c>
      <c r="C338" s="402"/>
      <c r="D338" s="386">
        <v>1.1000000000000001</v>
      </c>
      <c r="E338" s="386" t="s">
        <v>5550</v>
      </c>
      <c r="F338" s="152" t="s">
        <v>383</v>
      </c>
      <c r="G338" s="153" t="s">
        <v>384</v>
      </c>
      <c r="H338" s="152" t="s">
        <v>80</v>
      </c>
      <c r="I338" s="386">
        <v>240</v>
      </c>
      <c r="J338" s="386">
        <v>3</v>
      </c>
      <c r="K338" s="153" t="s">
        <v>388</v>
      </c>
      <c r="L338" s="20" t="s">
        <v>5652</v>
      </c>
      <c r="M338" s="154" t="str">
        <f>IFERROR(VLOOKUP(#REF!,#REF!,2,FALSE),"-")</f>
        <v>-</v>
      </c>
      <c r="N338" s="386">
        <v>240</v>
      </c>
      <c r="O338" s="386">
        <v>3</v>
      </c>
      <c r="P338" s="386">
        <v>100</v>
      </c>
      <c r="Q338" s="405">
        <v>22</v>
      </c>
      <c r="R338" s="405">
        <v>7.5</v>
      </c>
      <c r="S338" s="386">
        <v>2929</v>
      </c>
      <c r="T338" s="386">
        <v>1</v>
      </c>
    </row>
    <row r="339" spans="1:20" s="145" customFormat="1">
      <c r="A339" s="386"/>
      <c r="B339" s="386"/>
      <c r="C339" s="403"/>
      <c r="D339" s="386"/>
      <c r="E339" s="386"/>
      <c r="F339" s="152" t="s">
        <v>5554</v>
      </c>
      <c r="G339" s="153" t="s">
        <v>384</v>
      </c>
      <c r="H339" s="152" t="s">
        <v>5650</v>
      </c>
      <c r="I339" s="386"/>
      <c r="J339" s="386"/>
      <c r="K339" s="153">
        <v>5</v>
      </c>
      <c r="L339" s="153">
        <v>32</v>
      </c>
      <c r="M339" s="154" t="str">
        <f>IFERROR(VLOOKUP(#REF!,#REF!,2,FALSE),"-")</f>
        <v>-</v>
      </c>
      <c r="N339" s="386"/>
      <c r="O339" s="386"/>
      <c r="P339" s="386"/>
      <c r="Q339" s="405"/>
      <c r="R339" s="405"/>
      <c r="S339" s="386"/>
      <c r="T339" s="386"/>
    </row>
    <row r="340" spans="1:20" s="145" customFormat="1">
      <c r="A340" s="386" t="s">
        <v>5722</v>
      </c>
      <c r="B340" s="401" t="s">
        <v>382</v>
      </c>
      <c r="C340" s="402"/>
      <c r="D340" s="385">
        <v>1.1000000000000001</v>
      </c>
      <c r="E340" s="386" t="s">
        <v>5550</v>
      </c>
      <c r="F340" s="152" t="s">
        <v>383</v>
      </c>
      <c r="G340" s="153" t="s">
        <v>384</v>
      </c>
      <c r="H340" s="152" t="s">
        <v>80</v>
      </c>
      <c r="I340" s="386">
        <v>240</v>
      </c>
      <c r="J340" s="386">
        <v>3</v>
      </c>
      <c r="K340" s="153">
        <v>100</v>
      </c>
      <c r="L340" s="20" t="s">
        <v>5658</v>
      </c>
      <c r="M340" s="154" t="str">
        <f>IFERROR(VLOOKUP(#REF!,#REF!,2,FALSE),"-")</f>
        <v>-</v>
      </c>
      <c r="N340" s="386">
        <v>240</v>
      </c>
      <c r="O340" s="386">
        <v>3</v>
      </c>
      <c r="P340" s="386">
        <v>100</v>
      </c>
      <c r="Q340" s="405">
        <v>28</v>
      </c>
      <c r="R340" s="405">
        <v>10</v>
      </c>
      <c r="S340" s="386">
        <v>2929</v>
      </c>
      <c r="T340" s="386">
        <v>1</v>
      </c>
    </row>
    <row r="341" spans="1:20" s="145" customFormat="1">
      <c r="A341" s="386"/>
      <c r="B341" s="386"/>
      <c r="C341" s="404"/>
      <c r="D341" s="385"/>
      <c r="E341" s="386"/>
      <c r="F341" s="152" t="s">
        <v>5552</v>
      </c>
      <c r="G341" s="153" t="s">
        <v>384</v>
      </c>
      <c r="H341" s="152" t="s">
        <v>5667</v>
      </c>
      <c r="I341" s="386"/>
      <c r="J341" s="386"/>
      <c r="K341" s="155" t="s">
        <v>391</v>
      </c>
      <c r="L341" s="155" t="s">
        <v>391</v>
      </c>
      <c r="M341" s="154" t="str">
        <f>IFERROR(VLOOKUP(#REF!,#REF!,2,FALSE),"-")</f>
        <v>-</v>
      </c>
      <c r="N341" s="386"/>
      <c r="O341" s="386"/>
      <c r="P341" s="386"/>
      <c r="Q341" s="405"/>
      <c r="R341" s="405"/>
      <c r="S341" s="386"/>
      <c r="T341" s="386"/>
    </row>
    <row r="342" spans="1:20" s="145" customFormat="1">
      <c r="A342" s="386"/>
      <c r="B342" s="386"/>
      <c r="C342" s="403"/>
      <c r="D342" s="385"/>
      <c r="E342" s="386"/>
      <c r="F342" s="152" t="s">
        <v>5554</v>
      </c>
      <c r="G342" s="153" t="s">
        <v>384</v>
      </c>
      <c r="H342" s="152" t="s">
        <v>5668</v>
      </c>
      <c r="I342" s="386"/>
      <c r="J342" s="386"/>
      <c r="K342" s="153">
        <v>5</v>
      </c>
      <c r="L342" s="153">
        <v>50</v>
      </c>
      <c r="M342" s="154" t="str">
        <f>IFERROR(VLOOKUP(#REF!,#REF!,2,FALSE),"-")</f>
        <v>-</v>
      </c>
      <c r="N342" s="386"/>
      <c r="O342" s="386"/>
      <c r="P342" s="386"/>
      <c r="Q342" s="405"/>
      <c r="R342" s="405"/>
      <c r="S342" s="386"/>
      <c r="T342" s="386"/>
    </row>
    <row r="343" spans="1:20" s="145" customFormat="1">
      <c r="A343" s="386" t="s">
        <v>5723</v>
      </c>
      <c r="B343" s="401" t="s">
        <v>382</v>
      </c>
      <c r="C343" s="402"/>
      <c r="D343" s="385">
        <v>1.1000000000000001</v>
      </c>
      <c r="E343" s="386" t="s">
        <v>5550</v>
      </c>
      <c r="F343" s="152" t="s">
        <v>383</v>
      </c>
      <c r="G343" s="153" t="s">
        <v>384</v>
      </c>
      <c r="H343" s="152" t="s">
        <v>80</v>
      </c>
      <c r="I343" s="386">
        <v>240</v>
      </c>
      <c r="J343" s="386">
        <v>3</v>
      </c>
      <c r="K343" s="153">
        <v>100</v>
      </c>
      <c r="L343" s="20" t="s">
        <v>5658</v>
      </c>
      <c r="M343" s="154" t="str">
        <f>IFERROR(VLOOKUP(#REF!,#REF!,2,FALSE),"-")</f>
        <v>-</v>
      </c>
      <c r="N343" s="386">
        <v>240</v>
      </c>
      <c r="O343" s="386">
        <v>3</v>
      </c>
      <c r="P343" s="386">
        <v>100</v>
      </c>
      <c r="Q343" s="405">
        <v>28</v>
      </c>
      <c r="R343" s="405">
        <v>10</v>
      </c>
      <c r="S343" s="386">
        <v>2929</v>
      </c>
      <c r="T343" s="386">
        <v>1</v>
      </c>
    </row>
    <row r="344" spans="1:20" s="145" customFormat="1">
      <c r="A344" s="386"/>
      <c r="B344" s="386"/>
      <c r="C344" s="404"/>
      <c r="D344" s="385"/>
      <c r="E344" s="386"/>
      <c r="F344" s="152" t="s">
        <v>5552</v>
      </c>
      <c r="G344" s="153" t="s">
        <v>384</v>
      </c>
      <c r="H344" s="152" t="s">
        <v>5667</v>
      </c>
      <c r="I344" s="386"/>
      <c r="J344" s="386"/>
      <c r="K344" s="155" t="s">
        <v>391</v>
      </c>
      <c r="L344" s="155" t="s">
        <v>391</v>
      </c>
      <c r="M344" s="154" t="str">
        <f>IFERROR(VLOOKUP(#REF!,#REF!,2,FALSE),"-")</f>
        <v>-</v>
      </c>
      <c r="N344" s="386"/>
      <c r="O344" s="386"/>
      <c r="P344" s="386"/>
      <c r="Q344" s="405"/>
      <c r="R344" s="405"/>
      <c r="S344" s="386"/>
      <c r="T344" s="386"/>
    </row>
    <row r="345" spans="1:20" s="145" customFormat="1">
      <c r="A345" s="386"/>
      <c r="B345" s="386"/>
      <c r="C345" s="403"/>
      <c r="D345" s="385"/>
      <c r="E345" s="386"/>
      <c r="F345" s="152" t="s">
        <v>5554</v>
      </c>
      <c r="G345" s="153" t="s">
        <v>384</v>
      </c>
      <c r="H345" s="152" t="s">
        <v>5670</v>
      </c>
      <c r="I345" s="386"/>
      <c r="J345" s="386"/>
      <c r="K345" s="153">
        <v>5</v>
      </c>
      <c r="L345" s="153">
        <v>35</v>
      </c>
      <c r="M345" s="154" t="str">
        <f>IFERROR(VLOOKUP(#REF!,#REF!,2,FALSE),"-")</f>
        <v>-</v>
      </c>
      <c r="N345" s="386"/>
      <c r="O345" s="386"/>
      <c r="P345" s="386"/>
      <c r="Q345" s="405"/>
      <c r="R345" s="405"/>
      <c r="S345" s="386"/>
      <c r="T345" s="386"/>
    </row>
    <row r="346" spans="1:20" s="145" customFormat="1">
      <c r="A346" s="386" t="s">
        <v>5724</v>
      </c>
      <c r="B346" s="401" t="s">
        <v>382</v>
      </c>
      <c r="C346" s="402"/>
      <c r="D346" s="386">
        <v>1.1000000000000001</v>
      </c>
      <c r="E346" s="386" t="s">
        <v>5550</v>
      </c>
      <c r="F346" s="152" t="s">
        <v>383</v>
      </c>
      <c r="G346" s="153" t="s">
        <v>384</v>
      </c>
      <c r="H346" s="152" t="s">
        <v>80</v>
      </c>
      <c r="I346" s="386">
        <v>240</v>
      </c>
      <c r="J346" s="386">
        <v>3</v>
      </c>
      <c r="K346" s="153" t="s">
        <v>388</v>
      </c>
      <c r="L346" s="20" t="s">
        <v>5658</v>
      </c>
      <c r="M346" s="154" t="str">
        <f>IFERROR(VLOOKUP(#REF!,#REF!,2,FALSE),"-")</f>
        <v>-</v>
      </c>
      <c r="N346" s="386">
        <v>240</v>
      </c>
      <c r="O346" s="386">
        <v>3</v>
      </c>
      <c r="P346" s="386">
        <v>100</v>
      </c>
      <c r="Q346" s="386">
        <v>28</v>
      </c>
      <c r="R346" s="386">
        <v>10</v>
      </c>
      <c r="S346" s="386">
        <v>2929</v>
      </c>
      <c r="T346" s="386">
        <v>1</v>
      </c>
    </row>
    <row r="347" spans="1:20" s="145" customFormat="1">
      <c r="A347" s="386"/>
      <c r="B347" s="386"/>
      <c r="C347" s="403"/>
      <c r="D347" s="386"/>
      <c r="E347" s="386"/>
      <c r="F347" s="152" t="s">
        <v>5554</v>
      </c>
      <c r="G347" s="153" t="s">
        <v>384</v>
      </c>
      <c r="H347" s="152" t="s">
        <v>5650</v>
      </c>
      <c r="I347" s="386"/>
      <c r="J347" s="386"/>
      <c r="K347" s="153">
        <v>5</v>
      </c>
      <c r="L347" s="153">
        <v>32</v>
      </c>
      <c r="M347" s="154" t="str">
        <f>IFERROR(VLOOKUP(#REF!,#REF!,2,FALSE),"-")</f>
        <v>-</v>
      </c>
      <c r="N347" s="386"/>
      <c r="O347" s="386"/>
      <c r="P347" s="386"/>
      <c r="Q347" s="386"/>
      <c r="R347" s="386"/>
      <c r="S347" s="386"/>
      <c r="T347" s="386"/>
    </row>
    <row r="348" spans="1:20" s="145" customFormat="1">
      <c r="A348" s="386" t="s">
        <v>5725</v>
      </c>
      <c r="B348" s="401" t="s">
        <v>382</v>
      </c>
      <c r="C348" s="402"/>
      <c r="D348" s="385">
        <v>1.1000000000000001</v>
      </c>
      <c r="E348" s="386" t="s">
        <v>5550</v>
      </c>
      <c r="F348" s="152" t="s">
        <v>383</v>
      </c>
      <c r="G348" s="153" t="s">
        <v>384</v>
      </c>
      <c r="H348" s="152" t="s">
        <v>80</v>
      </c>
      <c r="I348" s="386">
        <v>240</v>
      </c>
      <c r="J348" s="386">
        <v>3</v>
      </c>
      <c r="K348" s="153">
        <v>100</v>
      </c>
      <c r="L348" s="20" t="s">
        <v>5662</v>
      </c>
      <c r="M348" s="154" t="str">
        <f>IFERROR(VLOOKUP(#REF!,#REF!,2,FALSE),"-")</f>
        <v>-</v>
      </c>
      <c r="N348" s="386">
        <v>240</v>
      </c>
      <c r="O348" s="386">
        <v>3</v>
      </c>
      <c r="P348" s="386">
        <v>100</v>
      </c>
      <c r="Q348" s="405">
        <v>28</v>
      </c>
      <c r="R348" s="405">
        <v>10</v>
      </c>
      <c r="S348" s="386">
        <v>2929</v>
      </c>
      <c r="T348" s="386">
        <v>1</v>
      </c>
    </row>
    <row r="349" spans="1:20" s="145" customFormat="1">
      <c r="A349" s="386"/>
      <c r="B349" s="386"/>
      <c r="C349" s="404"/>
      <c r="D349" s="385"/>
      <c r="E349" s="386"/>
      <c r="F349" s="152" t="s">
        <v>5552</v>
      </c>
      <c r="G349" s="153" t="s">
        <v>384</v>
      </c>
      <c r="H349" s="152" t="s">
        <v>5667</v>
      </c>
      <c r="I349" s="386"/>
      <c r="J349" s="386"/>
      <c r="K349" s="155" t="s">
        <v>391</v>
      </c>
      <c r="L349" s="155" t="s">
        <v>391</v>
      </c>
      <c r="M349" s="154" t="str">
        <f>IFERROR(VLOOKUP(#REF!,#REF!,2,FALSE),"-")</f>
        <v>-</v>
      </c>
      <c r="N349" s="386"/>
      <c r="O349" s="386"/>
      <c r="P349" s="386"/>
      <c r="Q349" s="405"/>
      <c r="R349" s="405"/>
      <c r="S349" s="386"/>
      <c r="T349" s="386"/>
    </row>
    <row r="350" spans="1:20" s="145" customFormat="1">
      <c r="A350" s="386"/>
      <c r="B350" s="386"/>
      <c r="C350" s="403"/>
      <c r="D350" s="385"/>
      <c r="E350" s="386"/>
      <c r="F350" s="152" t="s">
        <v>5554</v>
      </c>
      <c r="G350" s="153" t="s">
        <v>384</v>
      </c>
      <c r="H350" s="152" t="s">
        <v>5668</v>
      </c>
      <c r="I350" s="386"/>
      <c r="J350" s="386"/>
      <c r="K350" s="153">
        <v>5</v>
      </c>
      <c r="L350" s="153">
        <v>50</v>
      </c>
      <c r="M350" s="154" t="str">
        <f>IFERROR(VLOOKUP(#REF!,#REF!,2,FALSE),"-")</f>
        <v>-</v>
      </c>
      <c r="N350" s="386"/>
      <c r="O350" s="386"/>
      <c r="P350" s="386"/>
      <c r="Q350" s="405"/>
      <c r="R350" s="405"/>
      <c r="S350" s="386"/>
      <c r="T350" s="386"/>
    </row>
    <row r="351" spans="1:20" s="145" customFormat="1">
      <c r="A351" s="386" t="s">
        <v>5726</v>
      </c>
      <c r="B351" s="401" t="s">
        <v>382</v>
      </c>
      <c r="C351" s="402"/>
      <c r="D351" s="385">
        <v>1.1000000000000001</v>
      </c>
      <c r="E351" s="386" t="s">
        <v>5550</v>
      </c>
      <c r="F351" s="152" t="s">
        <v>383</v>
      </c>
      <c r="G351" s="153" t="s">
        <v>384</v>
      </c>
      <c r="H351" s="152" t="s">
        <v>80</v>
      </c>
      <c r="I351" s="386">
        <v>240</v>
      </c>
      <c r="J351" s="386">
        <v>3</v>
      </c>
      <c r="K351" s="153">
        <v>100</v>
      </c>
      <c r="L351" s="20" t="s">
        <v>5662</v>
      </c>
      <c r="M351" s="154" t="str">
        <f>IFERROR(VLOOKUP(#REF!,#REF!,2,FALSE),"-")</f>
        <v>-</v>
      </c>
      <c r="N351" s="386">
        <v>240</v>
      </c>
      <c r="O351" s="386">
        <v>3</v>
      </c>
      <c r="P351" s="386">
        <v>100</v>
      </c>
      <c r="Q351" s="405">
        <v>28</v>
      </c>
      <c r="R351" s="405">
        <v>10</v>
      </c>
      <c r="S351" s="386">
        <v>2929</v>
      </c>
      <c r="T351" s="386">
        <v>1</v>
      </c>
    </row>
    <row r="352" spans="1:20" s="145" customFormat="1">
      <c r="A352" s="386"/>
      <c r="B352" s="386"/>
      <c r="C352" s="404"/>
      <c r="D352" s="385"/>
      <c r="E352" s="386"/>
      <c r="F352" s="152" t="s">
        <v>5552</v>
      </c>
      <c r="G352" s="153" t="s">
        <v>384</v>
      </c>
      <c r="H352" s="152" t="s">
        <v>5667</v>
      </c>
      <c r="I352" s="386"/>
      <c r="J352" s="386"/>
      <c r="K352" s="155" t="s">
        <v>391</v>
      </c>
      <c r="L352" s="155" t="s">
        <v>391</v>
      </c>
      <c r="M352" s="154" t="str">
        <f>IFERROR(VLOOKUP(#REF!,#REF!,2,FALSE),"-")</f>
        <v>-</v>
      </c>
      <c r="N352" s="386"/>
      <c r="O352" s="386"/>
      <c r="P352" s="386"/>
      <c r="Q352" s="405"/>
      <c r="R352" s="405"/>
      <c r="S352" s="386"/>
      <c r="T352" s="386"/>
    </row>
    <row r="353" spans="1:20" s="145" customFormat="1">
      <c r="A353" s="386"/>
      <c r="B353" s="386"/>
      <c r="C353" s="403"/>
      <c r="D353" s="385"/>
      <c r="E353" s="386"/>
      <c r="F353" s="152" t="s">
        <v>5554</v>
      </c>
      <c r="G353" s="153" t="s">
        <v>384</v>
      </c>
      <c r="H353" s="152" t="s">
        <v>5689</v>
      </c>
      <c r="I353" s="386"/>
      <c r="J353" s="386"/>
      <c r="K353" s="153">
        <v>5</v>
      </c>
      <c r="L353" s="153">
        <v>40</v>
      </c>
      <c r="M353" s="154" t="str">
        <f>IFERROR(VLOOKUP(#REF!,#REF!,2,FALSE),"-")</f>
        <v>-</v>
      </c>
      <c r="N353" s="386"/>
      <c r="O353" s="386"/>
      <c r="P353" s="386"/>
      <c r="Q353" s="405"/>
      <c r="R353" s="405"/>
      <c r="S353" s="386"/>
      <c r="T353" s="386"/>
    </row>
    <row r="354" spans="1:20" s="145" customFormat="1">
      <c r="A354" s="386" t="s">
        <v>5727</v>
      </c>
      <c r="B354" s="401" t="s">
        <v>382</v>
      </c>
      <c r="C354" s="402"/>
      <c r="D354" s="386">
        <v>1.1000000000000001</v>
      </c>
      <c r="E354" s="386" t="s">
        <v>5550</v>
      </c>
      <c r="F354" s="152" t="s">
        <v>383</v>
      </c>
      <c r="G354" s="153" t="s">
        <v>384</v>
      </c>
      <c r="H354" s="152" t="s">
        <v>80</v>
      </c>
      <c r="I354" s="386">
        <v>240</v>
      </c>
      <c r="J354" s="386">
        <v>3</v>
      </c>
      <c r="K354" s="153" t="s">
        <v>388</v>
      </c>
      <c r="L354" s="20" t="s">
        <v>5662</v>
      </c>
      <c r="M354" s="154" t="str">
        <f>IFERROR(VLOOKUP(#REF!,#REF!,2,FALSE),"-")</f>
        <v>-</v>
      </c>
      <c r="N354" s="386">
        <v>240</v>
      </c>
      <c r="O354" s="386">
        <v>3</v>
      </c>
      <c r="P354" s="386">
        <v>100</v>
      </c>
      <c r="Q354" s="386">
        <v>28</v>
      </c>
      <c r="R354" s="386">
        <v>10</v>
      </c>
      <c r="S354" s="386">
        <v>2929</v>
      </c>
      <c r="T354" s="386">
        <v>1</v>
      </c>
    </row>
    <row r="355" spans="1:20" s="145" customFormat="1">
      <c r="A355" s="386"/>
      <c r="B355" s="386"/>
      <c r="C355" s="403"/>
      <c r="D355" s="386"/>
      <c r="E355" s="386"/>
      <c r="F355" s="152" t="s">
        <v>5554</v>
      </c>
      <c r="G355" s="153" t="s">
        <v>384</v>
      </c>
      <c r="H355" s="152" t="s">
        <v>5691</v>
      </c>
      <c r="I355" s="386"/>
      <c r="J355" s="386"/>
      <c r="K355" s="153">
        <v>5</v>
      </c>
      <c r="L355" s="153">
        <v>40</v>
      </c>
      <c r="M355" s="154" t="str">
        <f>IFERROR(VLOOKUP(#REF!,#REF!,2,FALSE),"-")</f>
        <v>-</v>
      </c>
      <c r="N355" s="386"/>
      <c r="O355" s="386"/>
      <c r="P355" s="386"/>
      <c r="Q355" s="386"/>
      <c r="R355" s="386"/>
      <c r="S355" s="386"/>
      <c r="T355" s="386"/>
    </row>
    <row r="356" spans="1:20" s="145" customFormat="1">
      <c r="A356" s="386" t="s">
        <v>5728</v>
      </c>
      <c r="B356" s="401" t="s">
        <v>382</v>
      </c>
      <c r="C356" s="402"/>
      <c r="D356" s="385">
        <v>1.1000000000000001</v>
      </c>
      <c r="E356" s="386" t="s">
        <v>5550</v>
      </c>
      <c r="F356" s="152" t="s">
        <v>383</v>
      </c>
      <c r="G356" s="153" t="s">
        <v>384</v>
      </c>
      <c r="H356" s="152" t="s">
        <v>80</v>
      </c>
      <c r="I356" s="386">
        <v>240</v>
      </c>
      <c r="J356" s="386">
        <v>3</v>
      </c>
      <c r="K356" s="153">
        <v>100</v>
      </c>
      <c r="L356" s="20" t="s">
        <v>5693</v>
      </c>
      <c r="M356" s="154" t="str">
        <f>IFERROR(VLOOKUP(#REF!,#REF!,2,FALSE),"-")</f>
        <v>-</v>
      </c>
      <c r="N356" s="386">
        <v>240</v>
      </c>
      <c r="O356" s="386">
        <v>3</v>
      </c>
      <c r="P356" s="386">
        <v>100</v>
      </c>
      <c r="Q356" s="405">
        <v>42</v>
      </c>
      <c r="R356" s="405">
        <v>15</v>
      </c>
      <c r="S356" s="386">
        <v>2929</v>
      </c>
      <c r="T356" s="386">
        <v>1</v>
      </c>
    </row>
    <row r="357" spans="1:20" s="145" customFormat="1">
      <c r="A357" s="386"/>
      <c r="B357" s="386"/>
      <c r="C357" s="404"/>
      <c r="D357" s="385"/>
      <c r="E357" s="386"/>
      <c r="F357" s="152" t="s">
        <v>5552</v>
      </c>
      <c r="G357" s="153" t="s">
        <v>384</v>
      </c>
      <c r="H357" s="152" t="s">
        <v>5667</v>
      </c>
      <c r="I357" s="386"/>
      <c r="J357" s="386"/>
      <c r="K357" s="155" t="s">
        <v>391</v>
      </c>
      <c r="L357" s="155" t="s">
        <v>391</v>
      </c>
      <c r="M357" s="154" t="str">
        <f>IFERROR(VLOOKUP(#REF!,#REF!,2,FALSE),"-")</f>
        <v>-</v>
      </c>
      <c r="N357" s="386"/>
      <c r="O357" s="386"/>
      <c r="P357" s="386"/>
      <c r="Q357" s="405"/>
      <c r="R357" s="405"/>
      <c r="S357" s="386"/>
      <c r="T357" s="386"/>
    </row>
    <row r="358" spans="1:20" s="145" customFormat="1">
      <c r="A358" s="386"/>
      <c r="B358" s="386"/>
      <c r="C358" s="403"/>
      <c r="D358" s="385"/>
      <c r="E358" s="386"/>
      <c r="F358" s="152" t="s">
        <v>5554</v>
      </c>
      <c r="G358" s="153" t="s">
        <v>384</v>
      </c>
      <c r="H358" s="152" t="s">
        <v>5668</v>
      </c>
      <c r="I358" s="386"/>
      <c r="J358" s="386"/>
      <c r="K358" s="153">
        <v>5</v>
      </c>
      <c r="L358" s="153">
        <v>50</v>
      </c>
      <c r="M358" s="154" t="str">
        <f>IFERROR(VLOOKUP(#REF!,#REF!,2,FALSE),"-")</f>
        <v>-</v>
      </c>
      <c r="N358" s="386"/>
      <c r="O358" s="386"/>
      <c r="P358" s="386"/>
      <c r="Q358" s="405"/>
      <c r="R358" s="405"/>
      <c r="S358" s="386"/>
      <c r="T358" s="386"/>
    </row>
    <row r="359" spans="1:20" s="145" customFormat="1">
      <c r="A359" s="386" t="s">
        <v>5729</v>
      </c>
      <c r="B359" s="401" t="s">
        <v>382</v>
      </c>
      <c r="C359" s="402"/>
      <c r="D359" s="385">
        <v>1.1000000000000001</v>
      </c>
      <c r="E359" s="386" t="s">
        <v>5550</v>
      </c>
      <c r="F359" s="152" t="s">
        <v>383</v>
      </c>
      <c r="G359" s="153" t="s">
        <v>384</v>
      </c>
      <c r="H359" s="152" t="s">
        <v>80</v>
      </c>
      <c r="I359" s="386">
        <v>240</v>
      </c>
      <c r="J359" s="386">
        <v>3</v>
      </c>
      <c r="K359" s="153">
        <v>100</v>
      </c>
      <c r="L359" s="20" t="s">
        <v>5693</v>
      </c>
      <c r="M359" s="154" t="str">
        <f>IFERROR(VLOOKUP(#REF!,#REF!,2,FALSE),"-")</f>
        <v>-</v>
      </c>
      <c r="N359" s="386">
        <v>240</v>
      </c>
      <c r="O359" s="386">
        <v>3</v>
      </c>
      <c r="P359" s="386">
        <v>100</v>
      </c>
      <c r="Q359" s="405">
        <v>42</v>
      </c>
      <c r="R359" s="405">
        <v>15</v>
      </c>
      <c r="S359" s="386">
        <v>2929</v>
      </c>
      <c r="T359" s="386">
        <v>1</v>
      </c>
    </row>
    <row r="360" spans="1:20" s="145" customFormat="1">
      <c r="A360" s="386"/>
      <c r="B360" s="386"/>
      <c r="C360" s="404"/>
      <c r="D360" s="385"/>
      <c r="E360" s="386"/>
      <c r="F360" s="152" t="s">
        <v>5552</v>
      </c>
      <c r="G360" s="153" t="s">
        <v>384</v>
      </c>
      <c r="H360" s="152" t="s">
        <v>5667</v>
      </c>
      <c r="I360" s="386"/>
      <c r="J360" s="386"/>
      <c r="K360" s="155" t="s">
        <v>391</v>
      </c>
      <c r="L360" s="155" t="s">
        <v>391</v>
      </c>
      <c r="M360" s="154" t="str">
        <f>IFERROR(VLOOKUP(#REF!,#REF!,2,FALSE),"-")</f>
        <v>-</v>
      </c>
      <c r="N360" s="386"/>
      <c r="O360" s="386"/>
      <c r="P360" s="386"/>
      <c r="Q360" s="405"/>
      <c r="R360" s="405"/>
      <c r="S360" s="386"/>
      <c r="T360" s="386"/>
    </row>
    <row r="361" spans="1:20" s="145" customFormat="1">
      <c r="A361" s="386"/>
      <c r="B361" s="386"/>
      <c r="C361" s="403"/>
      <c r="D361" s="385"/>
      <c r="E361" s="386"/>
      <c r="F361" s="152" t="s">
        <v>5554</v>
      </c>
      <c r="G361" s="153" t="s">
        <v>384</v>
      </c>
      <c r="H361" s="152" t="s">
        <v>5695</v>
      </c>
      <c r="I361" s="386"/>
      <c r="J361" s="386"/>
      <c r="K361" s="153">
        <v>5</v>
      </c>
      <c r="L361" s="153">
        <v>50</v>
      </c>
      <c r="M361" s="154" t="str">
        <f>IFERROR(VLOOKUP(#REF!,#REF!,2,FALSE),"-")</f>
        <v>-</v>
      </c>
      <c r="N361" s="386"/>
      <c r="O361" s="386"/>
      <c r="P361" s="386"/>
      <c r="Q361" s="405"/>
      <c r="R361" s="405"/>
      <c r="S361" s="386"/>
      <c r="T361" s="386"/>
    </row>
    <row r="362" spans="1:20" s="145" customFormat="1">
      <c r="A362" s="386" t="s">
        <v>5730</v>
      </c>
      <c r="B362" s="401" t="s">
        <v>382</v>
      </c>
      <c r="C362" s="402"/>
      <c r="D362" s="386">
        <v>1.1000000000000001</v>
      </c>
      <c r="E362" s="386" t="s">
        <v>5550</v>
      </c>
      <c r="F362" s="152" t="s">
        <v>383</v>
      </c>
      <c r="G362" s="153" t="s">
        <v>384</v>
      </c>
      <c r="H362" s="152" t="s">
        <v>80</v>
      </c>
      <c r="I362" s="386">
        <v>240</v>
      </c>
      <c r="J362" s="386">
        <v>3</v>
      </c>
      <c r="K362" s="153" t="s">
        <v>388</v>
      </c>
      <c r="L362" s="20" t="s">
        <v>5693</v>
      </c>
      <c r="M362" s="154" t="str">
        <f>IFERROR(VLOOKUP(#REF!,#REF!,2,FALSE),"-")</f>
        <v>-</v>
      </c>
      <c r="N362" s="386">
        <v>240</v>
      </c>
      <c r="O362" s="386">
        <v>3</v>
      </c>
      <c r="P362" s="386">
        <v>100</v>
      </c>
      <c r="Q362" s="386">
        <v>42</v>
      </c>
      <c r="R362" s="386">
        <v>15</v>
      </c>
      <c r="S362" s="386">
        <v>2929</v>
      </c>
      <c r="T362" s="386">
        <v>1</v>
      </c>
    </row>
    <row r="363" spans="1:20" s="145" customFormat="1">
      <c r="A363" s="386"/>
      <c r="B363" s="386"/>
      <c r="C363" s="403"/>
      <c r="D363" s="386"/>
      <c r="E363" s="386"/>
      <c r="F363" s="152" t="s">
        <v>5554</v>
      </c>
      <c r="G363" s="153" t="s">
        <v>384</v>
      </c>
      <c r="H363" s="152" t="s">
        <v>5697</v>
      </c>
      <c r="I363" s="386"/>
      <c r="J363" s="386"/>
      <c r="K363" s="153">
        <v>5</v>
      </c>
      <c r="L363" s="153">
        <v>50</v>
      </c>
      <c r="M363" s="154" t="str">
        <f>IFERROR(VLOOKUP(#REF!,#REF!,2,FALSE),"-")</f>
        <v>-</v>
      </c>
      <c r="N363" s="386"/>
      <c r="O363" s="386"/>
      <c r="P363" s="386"/>
      <c r="Q363" s="386"/>
      <c r="R363" s="386"/>
      <c r="S363" s="386"/>
      <c r="T363" s="386"/>
    </row>
    <row r="364" spans="1:20" s="145" customFormat="1">
      <c r="A364" s="386" t="s">
        <v>5731</v>
      </c>
      <c r="B364" s="401" t="s">
        <v>382</v>
      </c>
      <c r="C364" s="402"/>
      <c r="D364" s="385">
        <v>1.1000000000000001</v>
      </c>
      <c r="E364" s="386" t="s">
        <v>5550</v>
      </c>
      <c r="F364" s="152" t="s">
        <v>383</v>
      </c>
      <c r="G364" s="153" t="s">
        <v>384</v>
      </c>
      <c r="H364" s="152" t="s">
        <v>80</v>
      </c>
      <c r="I364" s="386">
        <v>240</v>
      </c>
      <c r="J364" s="386">
        <v>3</v>
      </c>
      <c r="K364" s="153">
        <v>100</v>
      </c>
      <c r="L364" s="20" t="s">
        <v>5699</v>
      </c>
      <c r="M364" s="154" t="str">
        <f>IFERROR(VLOOKUP(#REF!,#REF!,2,FALSE),"-")</f>
        <v>-</v>
      </c>
      <c r="N364" s="386">
        <v>240</v>
      </c>
      <c r="O364" s="386">
        <v>3</v>
      </c>
      <c r="P364" s="386">
        <v>100</v>
      </c>
      <c r="Q364" s="405">
        <v>54</v>
      </c>
      <c r="R364" s="405">
        <v>20</v>
      </c>
      <c r="S364" s="386">
        <v>2929</v>
      </c>
      <c r="T364" s="386">
        <v>1</v>
      </c>
    </row>
    <row r="365" spans="1:20" s="145" customFormat="1">
      <c r="A365" s="386"/>
      <c r="B365" s="386"/>
      <c r="C365" s="404"/>
      <c r="D365" s="385"/>
      <c r="E365" s="386"/>
      <c r="F365" s="152" t="s">
        <v>5552</v>
      </c>
      <c r="G365" s="153" t="s">
        <v>384</v>
      </c>
      <c r="H365" s="152" t="s">
        <v>5667</v>
      </c>
      <c r="I365" s="386"/>
      <c r="J365" s="386"/>
      <c r="K365" s="155" t="s">
        <v>391</v>
      </c>
      <c r="L365" s="155" t="s">
        <v>391</v>
      </c>
      <c r="M365" s="154" t="str">
        <f>IFERROR(VLOOKUP(#REF!,#REF!,2,FALSE),"-")</f>
        <v>-</v>
      </c>
      <c r="N365" s="386"/>
      <c r="O365" s="386"/>
      <c r="P365" s="386"/>
      <c r="Q365" s="405"/>
      <c r="R365" s="405"/>
      <c r="S365" s="386"/>
      <c r="T365" s="386"/>
    </row>
    <row r="366" spans="1:20" s="145" customFormat="1">
      <c r="A366" s="386"/>
      <c r="B366" s="386"/>
      <c r="C366" s="403"/>
      <c r="D366" s="385"/>
      <c r="E366" s="386"/>
      <c r="F366" s="152" t="s">
        <v>5554</v>
      </c>
      <c r="G366" s="153" t="s">
        <v>384</v>
      </c>
      <c r="H366" s="152" t="s">
        <v>5700</v>
      </c>
      <c r="I366" s="386"/>
      <c r="J366" s="386"/>
      <c r="K366" s="153">
        <v>5</v>
      </c>
      <c r="L366" s="153">
        <v>65</v>
      </c>
      <c r="M366" s="154" t="str">
        <f>IFERROR(VLOOKUP(#REF!,#REF!,2,FALSE),"-")</f>
        <v>-</v>
      </c>
      <c r="N366" s="386"/>
      <c r="O366" s="386"/>
      <c r="P366" s="386"/>
      <c r="Q366" s="405"/>
      <c r="R366" s="405"/>
      <c r="S366" s="386"/>
      <c r="T366" s="386"/>
    </row>
    <row r="367" spans="1:20" s="145" customFormat="1">
      <c r="A367" s="386" t="s">
        <v>5732</v>
      </c>
      <c r="B367" s="401" t="s">
        <v>382</v>
      </c>
      <c r="C367" s="402"/>
      <c r="D367" s="385">
        <v>1.1000000000000001</v>
      </c>
      <c r="E367" s="386" t="s">
        <v>5550</v>
      </c>
      <c r="F367" s="152" t="s">
        <v>383</v>
      </c>
      <c r="G367" s="153" t="s">
        <v>384</v>
      </c>
      <c r="H367" s="152" t="s">
        <v>80</v>
      </c>
      <c r="I367" s="386">
        <v>240</v>
      </c>
      <c r="J367" s="386">
        <v>3</v>
      </c>
      <c r="K367" s="153">
        <v>100</v>
      </c>
      <c r="L367" s="20" t="s">
        <v>5699</v>
      </c>
      <c r="M367" s="154" t="str">
        <f>IFERROR(VLOOKUP(#REF!,#REF!,2,FALSE),"-")</f>
        <v>-</v>
      </c>
      <c r="N367" s="386">
        <v>240</v>
      </c>
      <c r="O367" s="386">
        <v>3</v>
      </c>
      <c r="P367" s="386">
        <v>100</v>
      </c>
      <c r="Q367" s="405">
        <v>54</v>
      </c>
      <c r="R367" s="405">
        <v>20</v>
      </c>
      <c r="S367" s="386">
        <v>2929</v>
      </c>
      <c r="T367" s="386">
        <v>1</v>
      </c>
    </row>
    <row r="368" spans="1:20" s="145" customFormat="1">
      <c r="A368" s="386"/>
      <c r="B368" s="386"/>
      <c r="C368" s="404"/>
      <c r="D368" s="385"/>
      <c r="E368" s="386"/>
      <c r="F368" s="152" t="s">
        <v>5552</v>
      </c>
      <c r="G368" s="153" t="s">
        <v>384</v>
      </c>
      <c r="H368" s="152" t="s">
        <v>5667</v>
      </c>
      <c r="I368" s="386"/>
      <c r="J368" s="386"/>
      <c r="K368" s="155" t="s">
        <v>391</v>
      </c>
      <c r="L368" s="155" t="s">
        <v>391</v>
      </c>
      <c r="M368" s="154" t="str">
        <f>IFERROR(VLOOKUP(#REF!,#REF!,2,FALSE),"-")</f>
        <v>-</v>
      </c>
      <c r="N368" s="386"/>
      <c r="O368" s="386"/>
      <c r="P368" s="386"/>
      <c r="Q368" s="405"/>
      <c r="R368" s="405"/>
      <c r="S368" s="386"/>
      <c r="T368" s="386"/>
    </row>
    <row r="369" spans="1:20" s="145" customFormat="1">
      <c r="A369" s="386"/>
      <c r="B369" s="386"/>
      <c r="C369" s="403"/>
      <c r="D369" s="385"/>
      <c r="E369" s="386"/>
      <c r="F369" s="152" t="s">
        <v>5554</v>
      </c>
      <c r="G369" s="153" t="s">
        <v>384</v>
      </c>
      <c r="H369" s="152" t="s">
        <v>5702</v>
      </c>
      <c r="I369" s="386"/>
      <c r="J369" s="386"/>
      <c r="K369" s="153">
        <v>5</v>
      </c>
      <c r="L369" s="153">
        <v>63</v>
      </c>
      <c r="M369" s="154" t="str">
        <f>IFERROR(VLOOKUP(#REF!,#REF!,2,FALSE),"-")</f>
        <v>-</v>
      </c>
      <c r="N369" s="386"/>
      <c r="O369" s="386"/>
      <c r="P369" s="386"/>
      <c r="Q369" s="405"/>
      <c r="R369" s="405"/>
      <c r="S369" s="386"/>
      <c r="T369" s="386"/>
    </row>
    <row r="370" spans="1:20" s="145" customFormat="1">
      <c r="A370" s="386" t="s">
        <v>5733</v>
      </c>
      <c r="B370" s="401" t="s">
        <v>382</v>
      </c>
      <c r="C370" s="402"/>
      <c r="D370" s="386">
        <v>1.1000000000000001</v>
      </c>
      <c r="E370" s="386" t="s">
        <v>5550</v>
      </c>
      <c r="F370" s="152" t="s">
        <v>383</v>
      </c>
      <c r="G370" s="153" t="s">
        <v>384</v>
      </c>
      <c r="H370" s="152" t="s">
        <v>80</v>
      </c>
      <c r="I370" s="386">
        <v>240</v>
      </c>
      <c r="J370" s="386">
        <v>3</v>
      </c>
      <c r="K370" s="153" t="s">
        <v>388</v>
      </c>
      <c r="L370" s="20" t="s">
        <v>5699</v>
      </c>
      <c r="M370" s="154" t="str">
        <f>IFERROR(VLOOKUP(#REF!,#REF!,2,FALSE),"-")</f>
        <v>-</v>
      </c>
      <c r="N370" s="386">
        <v>240</v>
      </c>
      <c r="O370" s="386">
        <v>3</v>
      </c>
      <c r="P370" s="386">
        <v>100</v>
      </c>
      <c r="Q370" s="386">
        <v>54</v>
      </c>
      <c r="R370" s="386">
        <v>20</v>
      </c>
      <c r="S370" s="386">
        <v>2929</v>
      </c>
      <c r="T370" s="386">
        <v>1</v>
      </c>
    </row>
    <row r="371" spans="1:20" s="145" customFormat="1">
      <c r="A371" s="386"/>
      <c r="B371" s="386"/>
      <c r="C371" s="403"/>
      <c r="D371" s="386"/>
      <c r="E371" s="386"/>
      <c r="F371" s="152" t="s">
        <v>5554</v>
      </c>
      <c r="G371" s="153" t="s">
        <v>384</v>
      </c>
      <c r="H371" s="152" t="s">
        <v>5704</v>
      </c>
      <c r="I371" s="386"/>
      <c r="J371" s="386"/>
      <c r="K371" s="153">
        <v>5</v>
      </c>
      <c r="L371" s="153">
        <v>65</v>
      </c>
      <c r="M371" s="154" t="str">
        <f>IFERROR(VLOOKUP(#REF!,#REF!,2,FALSE),"-")</f>
        <v>-</v>
      </c>
      <c r="N371" s="386"/>
      <c r="O371" s="386"/>
      <c r="P371" s="386"/>
      <c r="Q371" s="386"/>
      <c r="R371" s="386"/>
      <c r="S371" s="386"/>
      <c r="T371" s="386"/>
    </row>
    <row r="372" spans="1:20" s="145" customFormat="1">
      <c r="A372" s="386" t="s">
        <v>5734</v>
      </c>
      <c r="B372" s="401" t="s">
        <v>382</v>
      </c>
      <c r="C372" s="402"/>
      <c r="D372" s="385">
        <v>1.1000000000000001</v>
      </c>
      <c r="E372" s="386" t="s">
        <v>5550</v>
      </c>
      <c r="F372" s="152" t="s">
        <v>383</v>
      </c>
      <c r="G372" s="153" t="s">
        <v>384</v>
      </c>
      <c r="H372" s="152" t="s">
        <v>80</v>
      </c>
      <c r="I372" s="386">
        <v>240</v>
      </c>
      <c r="J372" s="386">
        <v>3</v>
      </c>
      <c r="K372" s="153">
        <v>100</v>
      </c>
      <c r="L372" s="20" t="s">
        <v>5706</v>
      </c>
      <c r="M372" s="154" t="str">
        <f>IFERROR(VLOOKUP(#REF!,#REF!,2,FALSE),"-")</f>
        <v>-</v>
      </c>
      <c r="N372" s="386">
        <v>240</v>
      </c>
      <c r="O372" s="386">
        <v>3</v>
      </c>
      <c r="P372" s="386">
        <v>100</v>
      </c>
      <c r="Q372" s="386">
        <v>54</v>
      </c>
      <c r="R372" s="386">
        <v>20</v>
      </c>
      <c r="S372" s="386">
        <v>2929</v>
      </c>
      <c r="T372" s="386">
        <v>1</v>
      </c>
    </row>
    <row r="373" spans="1:20" s="145" customFormat="1">
      <c r="A373" s="386"/>
      <c r="B373" s="386"/>
      <c r="C373" s="404"/>
      <c r="D373" s="385"/>
      <c r="E373" s="386"/>
      <c r="F373" s="152" t="s">
        <v>5552</v>
      </c>
      <c r="G373" s="153" t="s">
        <v>384</v>
      </c>
      <c r="H373" s="152" t="s">
        <v>5667</v>
      </c>
      <c r="I373" s="386"/>
      <c r="J373" s="386"/>
      <c r="K373" s="155" t="s">
        <v>391</v>
      </c>
      <c r="L373" s="155" t="s">
        <v>391</v>
      </c>
      <c r="M373" s="154" t="str">
        <f>IFERROR(VLOOKUP(#REF!,#REF!,2,FALSE),"-")</f>
        <v>-</v>
      </c>
      <c r="N373" s="386"/>
      <c r="O373" s="386"/>
      <c r="P373" s="386"/>
      <c r="Q373" s="386"/>
      <c r="R373" s="386"/>
      <c r="S373" s="386"/>
      <c r="T373" s="386"/>
    </row>
    <row r="374" spans="1:20" s="145" customFormat="1">
      <c r="A374" s="386"/>
      <c r="B374" s="386"/>
      <c r="C374" s="403"/>
      <c r="D374" s="385"/>
      <c r="E374" s="386"/>
      <c r="F374" s="152" t="s">
        <v>5554</v>
      </c>
      <c r="G374" s="153" t="s">
        <v>384</v>
      </c>
      <c r="H374" s="152" t="s">
        <v>5700</v>
      </c>
      <c r="I374" s="386"/>
      <c r="J374" s="386"/>
      <c r="K374" s="153">
        <v>5</v>
      </c>
      <c r="L374" s="153">
        <v>65</v>
      </c>
      <c r="M374" s="154" t="str">
        <f>IFERROR(VLOOKUP(#REF!,#REF!,2,FALSE),"-")</f>
        <v>-</v>
      </c>
      <c r="N374" s="386"/>
      <c r="O374" s="386"/>
      <c r="P374" s="386"/>
      <c r="Q374" s="386"/>
      <c r="R374" s="386"/>
      <c r="S374" s="386"/>
      <c r="T374" s="386"/>
    </row>
    <row r="375" spans="1:20" s="145" customFormat="1">
      <c r="A375" s="386" t="s">
        <v>5735</v>
      </c>
      <c r="B375" s="401" t="s">
        <v>382</v>
      </c>
      <c r="C375" s="402"/>
      <c r="D375" s="385">
        <v>1.1000000000000001</v>
      </c>
      <c r="E375" s="386" t="s">
        <v>5550</v>
      </c>
      <c r="F375" s="152" t="s">
        <v>383</v>
      </c>
      <c r="G375" s="153" t="s">
        <v>384</v>
      </c>
      <c r="H375" s="152" t="s">
        <v>101</v>
      </c>
      <c r="I375" s="386">
        <v>240</v>
      </c>
      <c r="J375" s="386">
        <v>3</v>
      </c>
      <c r="K375" s="153">
        <v>100</v>
      </c>
      <c r="L375" s="20" t="s">
        <v>5647</v>
      </c>
      <c r="M375" s="154" t="str">
        <f>IFERROR(VLOOKUP(#REF!,#REF!,2,FALSE),"-")</f>
        <v>-</v>
      </c>
      <c r="N375" s="386">
        <v>240</v>
      </c>
      <c r="O375" s="386">
        <v>3</v>
      </c>
      <c r="P375" s="386">
        <v>100</v>
      </c>
      <c r="Q375" s="405">
        <v>15.2</v>
      </c>
      <c r="R375" s="405">
        <v>5</v>
      </c>
      <c r="S375" s="386">
        <v>2929</v>
      </c>
      <c r="T375" s="386">
        <v>1</v>
      </c>
    </row>
    <row r="376" spans="1:20" s="145" customFormat="1">
      <c r="A376" s="386"/>
      <c r="B376" s="386"/>
      <c r="C376" s="404"/>
      <c r="D376" s="385"/>
      <c r="E376" s="386"/>
      <c r="F376" s="152" t="s">
        <v>5552</v>
      </c>
      <c r="G376" s="153" t="s">
        <v>384</v>
      </c>
      <c r="H376" s="152" t="s">
        <v>5736</v>
      </c>
      <c r="I376" s="386"/>
      <c r="J376" s="386"/>
      <c r="K376" s="155" t="s">
        <v>391</v>
      </c>
      <c r="L376" s="155" t="s">
        <v>391</v>
      </c>
      <c r="M376" s="154" t="str">
        <f>IFERROR(VLOOKUP(#REF!,#REF!,2,FALSE),"-")</f>
        <v>-</v>
      </c>
      <c r="N376" s="386"/>
      <c r="O376" s="386"/>
      <c r="P376" s="386"/>
      <c r="Q376" s="405"/>
      <c r="R376" s="405"/>
      <c r="S376" s="386"/>
      <c r="T376" s="386"/>
    </row>
    <row r="377" spans="1:20" s="145" customFormat="1">
      <c r="A377" s="386"/>
      <c r="B377" s="386"/>
      <c r="C377" s="403"/>
      <c r="D377" s="385"/>
      <c r="E377" s="386"/>
      <c r="F377" s="152" t="s">
        <v>5554</v>
      </c>
      <c r="G377" s="153" t="s">
        <v>384</v>
      </c>
      <c r="H377" s="152" t="s">
        <v>5737</v>
      </c>
      <c r="I377" s="386"/>
      <c r="J377" s="386"/>
      <c r="K377" s="153">
        <v>5</v>
      </c>
      <c r="L377" s="153">
        <v>75</v>
      </c>
      <c r="M377" s="154" t="str">
        <f>IFERROR(VLOOKUP(#REF!,#REF!,2,FALSE),"-")</f>
        <v>-</v>
      </c>
      <c r="N377" s="386"/>
      <c r="O377" s="386"/>
      <c r="P377" s="386"/>
      <c r="Q377" s="405"/>
      <c r="R377" s="405"/>
      <c r="S377" s="386"/>
      <c r="T377" s="386"/>
    </row>
    <row r="378" spans="1:20" s="145" customFormat="1">
      <c r="A378" s="386" t="s">
        <v>5738</v>
      </c>
      <c r="B378" s="401" t="s">
        <v>382</v>
      </c>
      <c r="C378" s="402"/>
      <c r="D378" s="385">
        <v>1.1000000000000001</v>
      </c>
      <c r="E378" s="386" t="s">
        <v>5550</v>
      </c>
      <c r="F378" s="152" t="s">
        <v>383</v>
      </c>
      <c r="G378" s="153" t="s">
        <v>384</v>
      </c>
      <c r="H378" s="152" t="s">
        <v>101</v>
      </c>
      <c r="I378" s="386">
        <v>240</v>
      </c>
      <c r="J378" s="386">
        <v>3</v>
      </c>
      <c r="K378" s="153">
        <v>100</v>
      </c>
      <c r="L378" s="20" t="s">
        <v>5647</v>
      </c>
      <c r="M378" s="154" t="str">
        <f>IFERROR(VLOOKUP(#REF!,#REF!,2,FALSE),"-")</f>
        <v>-</v>
      </c>
      <c r="N378" s="386">
        <v>240</v>
      </c>
      <c r="O378" s="386">
        <v>3</v>
      </c>
      <c r="P378" s="386">
        <v>100</v>
      </c>
      <c r="Q378" s="405">
        <v>15.2</v>
      </c>
      <c r="R378" s="405">
        <v>5</v>
      </c>
      <c r="S378" s="386">
        <v>2929</v>
      </c>
      <c r="T378" s="386">
        <v>1</v>
      </c>
    </row>
    <row r="379" spans="1:20" s="145" customFormat="1">
      <c r="A379" s="386"/>
      <c r="B379" s="386"/>
      <c r="C379" s="404"/>
      <c r="D379" s="385"/>
      <c r="E379" s="386"/>
      <c r="F379" s="152" t="s">
        <v>5552</v>
      </c>
      <c r="G379" s="153" t="s">
        <v>384</v>
      </c>
      <c r="H379" s="152" t="s">
        <v>5736</v>
      </c>
      <c r="I379" s="386"/>
      <c r="J379" s="386"/>
      <c r="K379" s="155" t="s">
        <v>391</v>
      </c>
      <c r="L379" s="155" t="s">
        <v>391</v>
      </c>
      <c r="M379" s="154" t="str">
        <f>IFERROR(VLOOKUP(#REF!,#REF!,2,FALSE),"-")</f>
        <v>-</v>
      </c>
      <c r="N379" s="386"/>
      <c r="O379" s="386"/>
      <c r="P379" s="386"/>
      <c r="Q379" s="405"/>
      <c r="R379" s="405"/>
      <c r="S379" s="386"/>
      <c r="T379" s="386"/>
    </row>
    <row r="380" spans="1:20" s="145" customFormat="1">
      <c r="A380" s="386"/>
      <c r="B380" s="386"/>
      <c r="C380" s="403"/>
      <c r="D380" s="385"/>
      <c r="E380" s="386"/>
      <c r="F380" s="152" t="s">
        <v>5554</v>
      </c>
      <c r="G380" s="153" t="s">
        <v>384</v>
      </c>
      <c r="H380" s="152" t="s">
        <v>5739</v>
      </c>
      <c r="I380" s="386"/>
      <c r="J380" s="386"/>
      <c r="K380" s="153">
        <v>5</v>
      </c>
      <c r="L380" s="153">
        <v>65</v>
      </c>
      <c r="M380" s="154" t="str">
        <f>IFERROR(VLOOKUP(#REF!,#REF!,2,FALSE),"-")</f>
        <v>-</v>
      </c>
      <c r="N380" s="386"/>
      <c r="O380" s="386"/>
      <c r="P380" s="386"/>
      <c r="Q380" s="405"/>
      <c r="R380" s="405"/>
      <c r="S380" s="386"/>
      <c r="T380" s="386"/>
    </row>
    <row r="381" spans="1:20" s="145" customFormat="1">
      <c r="A381" s="386" t="s">
        <v>5740</v>
      </c>
      <c r="B381" s="401" t="s">
        <v>382</v>
      </c>
      <c r="C381" s="402"/>
      <c r="D381" s="386">
        <v>1.1000000000000001</v>
      </c>
      <c r="E381" s="386" t="s">
        <v>5550</v>
      </c>
      <c r="F381" s="152" t="s">
        <v>383</v>
      </c>
      <c r="G381" s="153" t="s">
        <v>384</v>
      </c>
      <c r="H381" s="152" t="s">
        <v>101</v>
      </c>
      <c r="I381" s="386">
        <v>240</v>
      </c>
      <c r="J381" s="386">
        <v>3</v>
      </c>
      <c r="K381" s="153" t="s">
        <v>388</v>
      </c>
      <c r="L381" s="20" t="s">
        <v>5647</v>
      </c>
      <c r="M381" s="154" t="str">
        <f>IFERROR(VLOOKUP(#REF!,#REF!,2,FALSE),"-")</f>
        <v>-</v>
      </c>
      <c r="N381" s="386">
        <v>240</v>
      </c>
      <c r="O381" s="386">
        <v>3</v>
      </c>
      <c r="P381" s="386">
        <v>100</v>
      </c>
      <c r="Q381" s="405">
        <v>15.2</v>
      </c>
      <c r="R381" s="405">
        <v>5</v>
      </c>
      <c r="S381" s="386">
        <v>2929</v>
      </c>
      <c r="T381" s="386">
        <v>1</v>
      </c>
    </row>
    <row r="382" spans="1:20" s="145" customFormat="1">
      <c r="A382" s="386"/>
      <c r="B382" s="386"/>
      <c r="C382" s="403"/>
      <c r="D382" s="386"/>
      <c r="E382" s="386"/>
      <c r="F382" s="152" t="s">
        <v>5554</v>
      </c>
      <c r="G382" s="153" t="s">
        <v>384</v>
      </c>
      <c r="H382" s="152" t="s">
        <v>5697</v>
      </c>
      <c r="I382" s="386"/>
      <c r="J382" s="386"/>
      <c r="K382" s="153">
        <v>5</v>
      </c>
      <c r="L382" s="153">
        <v>50</v>
      </c>
      <c r="M382" s="154" t="str">
        <f>IFERROR(VLOOKUP(#REF!,#REF!,2,FALSE),"-")</f>
        <v>-</v>
      </c>
      <c r="N382" s="386"/>
      <c r="O382" s="386"/>
      <c r="P382" s="386"/>
      <c r="Q382" s="405"/>
      <c r="R382" s="405"/>
      <c r="S382" s="386"/>
      <c r="T382" s="386"/>
    </row>
    <row r="383" spans="1:20" s="145" customFormat="1">
      <c r="A383" s="386" t="s">
        <v>5741</v>
      </c>
      <c r="B383" s="401" t="s">
        <v>382</v>
      </c>
      <c r="C383" s="402"/>
      <c r="D383" s="385">
        <v>1.1000000000000001</v>
      </c>
      <c r="E383" s="386" t="s">
        <v>5550</v>
      </c>
      <c r="F383" s="152" t="s">
        <v>383</v>
      </c>
      <c r="G383" s="153" t="s">
        <v>384</v>
      </c>
      <c r="H383" s="152" t="s">
        <v>101</v>
      </c>
      <c r="I383" s="386">
        <v>240</v>
      </c>
      <c r="J383" s="386">
        <v>3</v>
      </c>
      <c r="K383" s="153">
        <v>100</v>
      </c>
      <c r="L383" s="20" t="s">
        <v>5648</v>
      </c>
      <c r="M383" s="154" t="str">
        <f>IFERROR(VLOOKUP(#REF!,#REF!,2,FALSE),"-")</f>
        <v>-</v>
      </c>
      <c r="N383" s="386">
        <v>240</v>
      </c>
      <c r="O383" s="386">
        <v>3</v>
      </c>
      <c r="P383" s="386">
        <v>100</v>
      </c>
      <c r="Q383" s="405">
        <v>22</v>
      </c>
      <c r="R383" s="405">
        <v>7.5</v>
      </c>
      <c r="S383" s="386">
        <v>2929</v>
      </c>
      <c r="T383" s="386">
        <v>1</v>
      </c>
    </row>
    <row r="384" spans="1:20" s="145" customFormat="1">
      <c r="A384" s="386"/>
      <c r="B384" s="386"/>
      <c r="C384" s="404"/>
      <c r="D384" s="385"/>
      <c r="E384" s="386"/>
      <c r="F384" s="152" t="s">
        <v>5552</v>
      </c>
      <c r="G384" s="153" t="s">
        <v>384</v>
      </c>
      <c r="H384" s="152" t="s">
        <v>5736</v>
      </c>
      <c r="I384" s="386"/>
      <c r="J384" s="386"/>
      <c r="K384" s="155" t="s">
        <v>391</v>
      </c>
      <c r="L384" s="155" t="s">
        <v>391</v>
      </c>
      <c r="M384" s="154" t="str">
        <f>IFERROR(VLOOKUP(#REF!,#REF!,2,FALSE),"-")</f>
        <v>-</v>
      </c>
      <c r="N384" s="386"/>
      <c r="O384" s="386"/>
      <c r="P384" s="386"/>
      <c r="Q384" s="405"/>
      <c r="R384" s="405"/>
      <c r="S384" s="386"/>
      <c r="T384" s="386"/>
    </row>
    <row r="385" spans="1:20" s="145" customFormat="1">
      <c r="A385" s="386"/>
      <c r="B385" s="386"/>
      <c r="C385" s="403"/>
      <c r="D385" s="385"/>
      <c r="E385" s="386"/>
      <c r="F385" s="152" t="s">
        <v>5554</v>
      </c>
      <c r="G385" s="153" t="s">
        <v>384</v>
      </c>
      <c r="H385" s="152" t="s">
        <v>5737</v>
      </c>
      <c r="I385" s="386"/>
      <c r="J385" s="386"/>
      <c r="K385" s="153">
        <v>5</v>
      </c>
      <c r="L385" s="153">
        <v>75</v>
      </c>
      <c r="M385" s="154" t="str">
        <f>IFERROR(VLOOKUP(#REF!,#REF!,2,FALSE),"-")</f>
        <v>-</v>
      </c>
      <c r="N385" s="386"/>
      <c r="O385" s="386"/>
      <c r="P385" s="386"/>
      <c r="Q385" s="405"/>
      <c r="R385" s="405"/>
      <c r="S385" s="386"/>
      <c r="T385" s="386"/>
    </row>
    <row r="386" spans="1:20" s="145" customFormat="1">
      <c r="A386" s="386" t="s">
        <v>5742</v>
      </c>
      <c r="B386" s="401" t="s">
        <v>382</v>
      </c>
      <c r="C386" s="402"/>
      <c r="D386" s="385">
        <v>1.1000000000000001</v>
      </c>
      <c r="E386" s="386" t="s">
        <v>5550</v>
      </c>
      <c r="F386" s="152" t="s">
        <v>383</v>
      </c>
      <c r="G386" s="153" t="s">
        <v>384</v>
      </c>
      <c r="H386" s="152" t="s">
        <v>101</v>
      </c>
      <c r="I386" s="386">
        <v>240</v>
      </c>
      <c r="J386" s="386">
        <v>3</v>
      </c>
      <c r="K386" s="153">
        <v>100</v>
      </c>
      <c r="L386" s="20" t="s">
        <v>5648</v>
      </c>
      <c r="M386" s="154" t="str">
        <f>IFERROR(VLOOKUP(#REF!,#REF!,2,FALSE),"-")</f>
        <v>-</v>
      </c>
      <c r="N386" s="386">
        <v>240</v>
      </c>
      <c r="O386" s="386">
        <v>3</v>
      </c>
      <c r="P386" s="386">
        <v>100</v>
      </c>
      <c r="Q386" s="405">
        <v>22</v>
      </c>
      <c r="R386" s="405">
        <v>7.5</v>
      </c>
      <c r="S386" s="386">
        <v>2929</v>
      </c>
      <c r="T386" s="386">
        <v>1</v>
      </c>
    </row>
    <row r="387" spans="1:20" s="145" customFormat="1">
      <c r="A387" s="386"/>
      <c r="B387" s="386"/>
      <c r="C387" s="404"/>
      <c r="D387" s="385"/>
      <c r="E387" s="386"/>
      <c r="F387" s="152" t="s">
        <v>5552</v>
      </c>
      <c r="G387" s="153" t="s">
        <v>384</v>
      </c>
      <c r="H387" s="152" t="s">
        <v>5736</v>
      </c>
      <c r="I387" s="386"/>
      <c r="J387" s="386"/>
      <c r="K387" s="155" t="s">
        <v>391</v>
      </c>
      <c r="L387" s="155" t="s">
        <v>391</v>
      </c>
      <c r="M387" s="154" t="str">
        <f>IFERROR(VLOOKUP(#REF!,#REF!,2,FALSE),"-")</f>
        <v>-</v>
      </c>
      <c r="N387" s="386"/>
      <c r="O387" s="386"/>
      <c r="P387" s="386"/>
      <c r="Q387" s="405"/>
      <c r="R387" s="405"/>
      <c r="S387" s="386"/>
      <c r="T387" s="386"/>
    </row>
    <row r="388" spans="1:20" s="145" customFormat="1">
      <c r="A388" s="386"/>
      <c r="B388" s="386"/>
      <c r="C388" s="403"/>
      <c r="D388" s="385"/>
      <c r="E388" s="386"/>
      <c r="F388" s="152" t="s">
        <v>5554</v>
      </c>
      <c r="G388" s="153" t="s">
        <v>384</v>
      </c>
      <c r="H388" s="152" t="s">
        <v>5739</v>
      </c>
      <c r="I388" s="386"/>
      <c r="J388" s="386"/>
      <c r="K388" s="153">
        <v>5</v>
      </c>
      <c r="L388" s="153">
        <v>65</v>
      </c>
      <c r="M388" s="154" t="str">
        <f>IFERROR(VLOOKUP(#REF!,#REF!,2,FALSE),"-")</f>
        <v>-</v>
      </c>
      <c r="N388" s="386"/>
      <c r="O388" s="386"/>
      <c r="P388" s="386"/>
      <c r="Q388" s="405"/>
      <c r="R388" s="405"/>
      <c r="S388" s="386"/>
      <c r="T388" s="386"/>
    </row>
    <row r="389" spans="1:20" s="145" customFormat="1">
      <c r="A389" s="386" t="s">
        <v>5743</v>
      </c>
      <c r="B389" s="401" t="s">
        <v>382</v>
      </c>
      <c r="C389" s="402"/>
      <c r="D389" s="386">
        <v>1.1000000000000001</v>
      </c>
      <c r="E389" s="386" t="s">
        <v>5550</v>
      </c>
      <c r="F389" s="152" t="s">
        <v>383</v>
      </c>
      <c r="G389" s="153" t="s">
        <v>384</v>
      </c>
      <c r="H389" s="152" t="s">
        <v>101</v>
      </c>
      <c r="I389" s="386">
        <v>240</v>
      </c>
      <c r="J389" s="386">
        <v>3</v>
      </c>
      <c r="K389" s="153" t="s">
        <v>388</v>
      </c>
      <c r="L389" s="20" t="s">
        <v>5648</v>
      </c>
      <c r="M389" s="154" t="str">
        <f>IFERROR(VLOOKUP(#REF!,#REF!,2,FALSE),"-")</f>
        <v>-</v>
      </c>
      <c r="N389" s="386">
        <v>240</v>
      </c>
      <c r="O389" s="386">
        <v>3</v>
      </c>
      <c r="P389" s="386">
        <v>100</v>
      </c>
      <c r="Q389" s="405">
        <v>22</v>
      </c>
      <c r="R389" s="405">
        <v>7.5</v>
      </c>
      <c r="S389" s="386">
        <v>2929</v>
      </c>
      <c r="T389" s="386">
        <v>1</v>
      </c>
    </row>
    <row r="390" spans="1:20" s="145" customFormat="1">
      <c r="A390" s="386"/>
      <c r="B390" s="386"/>
      <c r="C390" s="403"/>
      <c r="D390" s="386"/>
      <c r="E390" s="386"/>
      <c r="F390" s="152" t="s">
        <v>5554</v>
      </c>
      <c r="G390" s="153" t="s">
        <v>384</v>
      </c>
      <c r="H390" s="152" t="s">
        <v>5697</v>
      </c>
      <c r="I390" s="386"/>
      <c r="J390" s="386"/>
      <c r="K390" s="153">
        <v>5</v>
      </c>
      <c r="L390" s="153">
        <v>50</v>
      </c>
      <c r="M390" s="154" t="str">
        <f>IFERROR(VLOOKUP(#REF!,#REF!,2,FALSE),"-")</f>
        <v>-</v>
      </c>
      <c r="N390" s="386"/>
      <c r="O390" s="386"/>
      <c r="P390" s="386"/>
      <c r="Q390" s="405"/>
      <c r="R390" s="405"/>
      <c r="S390" s="386"/>
      <c r="T390" s="386"/>
    </row>
    <row r="391" spans="1:20" s="145" customFormat="1">
      <c r="A391" s="386" t="s">
        <v>5744</v>
      </c>
      <c r="B391" s="401" t="s">
        <v>382</v>
      </c>
      <c r="C391" s="402"/>
      <c r="D391" s="385">
        <v>1.1000000000000001</v>
      </c>
      <c r="E391" s="386" t="s">
        <v>5550</v>
      </c>
      <c r="F391" s="152" t="s">
        <v>383</v>
      </c>
      <c r="G391" s="153" t="s">
        <v>384</v>
      </c>
      <c r="H391" s="152" t="s">
        <v>101</v>
      </c>
      <c r="I391" s="386">
        <v>240</v>
      </c>
      <c r="J391" s="386">
        <v>3</v>
      </c>
      <c r="K391" s="153">
        <v>100</v>
      </c>
      <c r="L391" s="20" t="s">
        <v>5652</v>
      </c>
      <c r="M391" s="154" t="str">
        <f>IFERROR(VLOOKUP(#REF!,#REF!,2,FALSE),"-")</f>
        <v>-</v>
      </c>
      <c r="N391" s="386">
        <v>240</v>
      </c>
      <c r="O391" s="386">
        <v>3</v>
      </c>
      <c r="P391" s="386">
        <v>100</v>
      </c>
      <c r="Q391" s="405">
        <v>22</v>
      </c>
      <c r="R391" s="405">
        <v>7.5</v>
      </c>
      <c r="S391" s="386">
        <v>2929</v>
      </c>
      <c r="T391" s="386">
        <v>1</v>
      </c>
    </row>
    <row r="392" spans="1:20" s="145" customFormat="1">
      <c r="A392" s="386"/>
      <c r="B392" s="386"/>
      <c r="C392" s="404"/>
      <c r="D392" s="385"/>
      <c r="E392" s="386"/>
      <c r="F392" s="152" t="s">
        <v>5552</v>
      </c>
      <c r="G392" s="153" t="s">
        <v>384</v>
      </c>
      <c r="H392" s="152" t="s">
        <v>5736</v>
      </c>
      <c r="I392" s="386"/>
      <c r="J392" s="386"/>
      <c r="K392" s="155" t="s">
        <v>391</v>
      </c>
      <c r="L392" s="155" t="s">
        <v>391</v>
      </c>
      <c r="M392" s="154" t="str">
        <f>IFERROR(VLOOKUP(#REF!,#REF!,2,FALSE),"-")</f>
        <v>-</v>
      </c>
      <c r="N392" s="386"/>
      <c r="O392" s="386"/>
      <c r="P392" s="386"/>
      <c r="Q392" s="405"/>
      <c r="R392" s="405"/>
      <c r="S392" s="386"/>
      <c r="T392" s="386"/>
    </row>
    <row r="393" spans="1:20" s="145" customFormat="1">
      <c r="A393" s="386"/>
      <c r="B393" s="386"/>
      <c r="C393" s="403"/>
      <c r="D393" s="385"/>
      <c r="E393" s="386"/>
      <c r="F393" s="152" t="s">
        <v>5554</v>
      </c>
      <c r="G393" s="153" t="s">
        <v>384</v>
      </c>
      <c r="H393" s="152" t="s">
        <v>5737</v>
      </c>
      <c r="I393" s="386"/>
      <c r="J393" s="386"/>
      <c r="K393" s="153">
        <v>5</v>
      </c>
      <c r="L393" s="153">
        <v>75</v>
      </c>
      <c r="M393" s="154" t="str">
        <f>IFERROR(VLOOKUP(#REF!,#REF!,2,FALSE),"-")</f>
        <v>-</v>
      </c>
      <c r="N393" s="386"/>
      <c r="O393" s="386"/>
      <c r="P393" s="386"/>
      <c r="Q393" s="405"/>
      <c r="R393" s="405"/>
      <c r="S393" s="386"/>
      <c r="T393" s="386"/>
    </row>
    <row r="394" spans="1:20" s="145" customFormat="1">
      <c r="A394" s="386" t="s">
        <v>5745</v>
      </c>
      <c r="B394" s="401" t="s">
        <v>382</v>
      </c>
      <c r="C394" s="402"/>
      <c r="D394" s="385">
        <v>1.1000000000000001</v>
      </c>
      <c r="E394" s="386" t="s">
        <v>5550</v>
      </c>
      <c r="F394" s="152" t="s">
        <v>383</v>
      </c>
      <c r="G394" s="153" t="s">
        <v>384</v>
      </c>
      <c r="H394" s="152" t="s">
        <v>101</v>
      </c>
      <c r="I394" s="386">
        <v>240</v>
      </c>
      <c r="J394" s="386">
        <v>3</v>
      </c>
      <c r="K394" s="153">
        <v>100</v>
      </c>
      <c r="L394" s="20" t="s">
        <v>5652</v>
      </c>
      <c r="M394" s="154" t="str">
        <f>IFERROR(VLOOKUP(#REF!,#REF!,2,FALSE),"-")</f>
        <v>-</v>
      </c>
      <c r="N394" s="386">
        <v>240</v>
      </c>
      <c r="O394" s="386">
        <v>3</v>
      </c>
      <c r="P394" s="386">
        <v>100</v>
      </c>
      <c r="Q394" s="405">
        <v>22</v>
      </c>
      <c r="R394" s="405">
        <v>7.5</v>
      </c>
      <c r="S394" s="386">
        <v>2929</v>
      </c>
      <c r="T394" s="386">
        <v>1</v>
      </c>
    </row>
    <row r="395" spans="1:20" s="145" customFormat="1">
      <c r="A395" s="386"/>
      <c r="B395" s="386"/>
      <c r="C395" s="404"/>
      <c r="D395" s="385"/>
      <c r="E395" s="386"/>
      <c r="F395" s="152" t="s">
        <v>5552</v>
      </c>
      <c r="G395" s="153" t="s">
        <v>384</v>
      </c>
      <c r="H395" s="152" t="s">
        <v>5736</v>
      </c>
      <c r="I395" s="386"/>
      <c r="J395" s="386"/>
      <c r="K395" s="155" t="s">
        <v>391</v>
      </c>
      <c r="L395" s="155" t="s">
        <v>391</v>
      </c>
      <c r="M395" s="154" t="str">
        <f>IFERROR(VLOOKUP(#REF!,#REF!,2,FALSE),"-")</f>
        <v>-</v>
      </c>
      <c r="N395" s="386"/>
      <c r="O395" s="386"/>
      <c r="P395" s="386"/>
      <c r="Q395" s="405"/>
      <c r="R395" s="405"/>
      <c r="S395" s="386"/>
      <c r="T395" s="386"/>
    </row>
    <row r="396" spans="1:20" s="145" customFormat="1">
      <c r="A396" s="386"/>
      <c r="B396" s="386"/>
      <c r="C396" s="403"/>
      <c r="D396" s="385"/>
      <c r="E396" s="386"/>
      <c r="F396" s="152" t="s">
        <v>5554</v>
      </c>
      <c r="G396" s="153" t="s">
        <v>384</v>
      </c>
      <c r="H396" s="152" t="s">
        <v>5739</v>
      </c>
      <c r="I396" s="386"/>
      <c r="J396" s="386"/>
      <c r="K396" s="153">
        <v>5</v>
      </c>
      <c r="L396" s="153">
        <v>65</v>
      </c>
      <c r="M396" s="154" t="str">
        <f>IFERROR(VLOOKUP(#REF!,#REF!,2,FALSE),"-")</f>
        <v>-</v>
      </c>
      <c r="N396" s="386"/>
      <c r="O396" s="386"/>
      <c r="P396" s="386"/>
      <c r="Q396" s="405"/>
      <c r="R396" s="405"/>
      <c r="S396" s="386"/>
      <c r="T396" s="386"/>
    </row>
    <row r="397" spans="1:20" s="145" customFormat="1">
      <c r="A397" s="386" t="s">
        <v>5746</v>
      </c>
      <c r="B397" s="401" t="s">
        <v>382</v>
      </c>
      <c r="C397" s="402"/>
      <c r="D397" s="386">
        <v>1.1000000000000001</v>
      </c>
      <c r="E397" s="386" t="s">
        <v>5550</v>
      </c>
      <c r="F397" s="152" t="s">
        <v>383</v>
      </c>
      <c r="G397" s="153" t="s">
        <v>384</v>
      </c>
      <c r="H397" s="152" t="s">
        <v>101</v>
      </c>
      <c r="I397" s="386">
        <v>240</v>
      </c>
      <c r="J397" s="386">
        <v>3</v>
      </c>
      <c r="K397" s="153" t="s">
        <v>388</v>
      </c>
      <c r="L397" s="20" t="s">
        <v>5652</v>
      </c>
      <c r="M397" s="154" t="str">
        <f>IFERROR(VLOOKUP(#REF!,#REF!,2,FALSE),"-")</f>
        <v>-</v>
      </c>
      <c r="N397" s="386">
        <v>240</v>
      </c>
      <c r="O397" s="386">
        <v>3</v>
      </c>
      <c r="P397" s="386">
        <v>100</v>
      </c>
      <c r="Q397" s="405">
        <v>22</v>
      </c>
      <c r="R397" s="405">
        <v>7.5</v>
      </c>
      <c r="S397" s="386">
        <v>2929</v>
      </c>
      <c r="T397" s="386">
        <v>1</v>
      </c>
    </row>
    <row r="398" spans="1:20" s="145" customFormat="1">
      <c r="A398" s="386"/>
      <c r="B398" s="386"/>
      <c r="C398" s="403"/>
      <c r="D398" s="386"/>
      <c r="E398" s="386"/>
      <c r="F398" s="152" t="s">
        <v>5554</v>
      </c>
      <c r="G398" s="153" t="s">
        <v>384</v>
      </c>
      <c r="H398" s="152" t="s">
        <v>5697</v>
      </c>
      <c r="I398" s="386"/>
      <c r="J398" s="386"/>
      <c r="K398" s="153">
        <v>5</v>
      </c>
      <c r="L398" s="153">
        <v>50</v>
      </c>
      <c r="M398" s="154" t="str">
        <f>IFERROR(VLOOKUP(#REF!,#REF!,2,FALSE),"-")</f>
        <v>-</v>
      </c>
      <c r="N398" s="386"/>
      <c r="O398" s="386"/>
      <c r="P398" s="386"/>
      <c r="Q398" s="405"/>
      <c r="R398" s="405"/>
      <c r="S398" s="386"/>
      <c r="T398" s="386"/>
    </row>
    <row r="399" spans="1:20" s="145" customFormat="1">
      <c r="A399" s="386" t="s">
        <v>5747</v>
      </c>
      <c r="B399" s="401" t="s">
        <v>382</v>
      </c>
      <c r="C399" s="402"/>
      <c r="D399" s="385">
        <v>1.1000000000000001</v>
      </c>
      <c r="E399" s="386" t="s">
        <v>5550</v>
      </c>
      <c r="F399" s="152" t="s">
        <v>383</v>
      </c>
      <c r="G399" s="153" t="s">
        <v>384</v>
      </c>
      <c r="H399" s="152" t="s">
        <v>101</v>
      </c>
      <c r="I399" s="386">
        <v>240</v>
      </c>
      <c r="J399" s="386">
        <v>3</v>
      </c>
      <c r="K399" s="153">
        <v>100</v>
      </c>
      <c r="L399" s="20" t="s">
        <v>5658</v>
      </c>
      <c r="M399" s="154" t="str">
        <f>IFERROR(VLOOKUP(#REF!,#REF!,2,FALSE),"-")</f>
        <v>-</v>
      </c>
      <c r="N399" s="386">
        <v>240</v>
      </c>
      <c r="O399" s="386">
        <v>3</v>
      </c>
      <c r="P399" s="386">
        <v>100</v>
      </c>
      <c r="Q399" s="405">
        <v>28</v>
      </c>
      <c r="R399" s="405">
        <v>10</v>
      </c>
      <c r="S399" s="386">
        <v>2929</v>
      </c>
      <c r="T399" s="386">
        <v>1</v>
      </c>
    </row>
    <row r="400" spans="1:20" s="145" customFormat="1">
      <c r="A400" s="386"/>
      <c r="B400" s="386"/>
      <c r="C400" s="404"/>
      <c r="D400" s="385"/>
      <c r="E400" s="386"/>
      <c r="F400" s="152" t="s">
        <v>5552</v>
      </c>
      <c r="G400" s="153" t="s">
        <v>384</v>
      </c>
      <c r="H400" s="152" t="s">
        <v>5736</v>
      </c>
      <c r="I400" s="386"/>
      <c r="J400" s="386"/>
      <c r="K400" s="155" t="s">
        <v>391</v>
      </c>
      <c r="L400" s="155" t="s">
        <v>391</v>
      </c>
      <c r="M400" s="154" t="str">
        <f>IFERROR(VLOOKUP(#REF!,#REF!,2,FALSE),"-")</f>
        <v>-</v>
      </c>
      <c r="N400" s="386"/>
      <c r="O400" s="386"/>
      <c r="P400" s="386"/>
      <c r="Q400" s="405"/>
      <c r="R400" s="405"/>
      <c r="S400" s="386"/>
      <c r="T400" s="386"/>
    </row>
    <row r="401" spans="1:20" s="145" customFormat="1">
      <c r="A401" s="386"/>
      <c r="B401" s="386"/>
      <c r="C401" s="403"/>
      <c r="D401" s="385"/>
      <c r="E401" s="386"/>
      <c r="F401" s="152" t="s">
        <v>5554</v>
      </c>
      <c r="G401" s="153" t="s">
        <v>384</v>
      </c>
      <c r="H401" s="152" t="s">
        <v>5737</v>
      </c>
      <c r="I401" s="386"/>
      <c r="J401" s="386"/>
      <c r="K401" s="153">
        <v>5</v>
      </c>
      <c r="L401" s="153">
        <v>75</v>
      </c>
      <c r="M401" s="154" t="str">
        <f>IFERROR(VLOOKUP(#REF!,#REF!,2,FALSE),"-")</f>
        <v>-</v>
      </c>
      <c r="N401" s="386"/>
      <c r="O401" s="386"/>
      <c r="P401" s="386"/>
      <c r="Q401" s="405"/>
      <c r="R401" s="405"/>
      <c r="S401" s="386"/>
      <c r="T401" s="386"/>
    </row>
    <row r="402" spans="1:20" s="145" customFormat="1">
      <c r="A402" s="386" t="s">
        <v>5748</v>
      </c>
      <c r="B402" s="401" t="s">
        <v>382</v>
      </c>
      <c r="C402" s="402"/>
      <c r="D402" s="385">
        <v>1.1000000000000001</v>
      </c>
      <c r="E402" s="386" t="s">
        <v>5550</v>
      </c>
      <c r="F402" s="152" t="s">
        <v>383</v>
      </c>
      <c r="G402" s="153" t="s">
        <v>384</v>
      </c>
      <c r="H402" s="152" t="s">
        <v>101</v>
      </c>
      <c r="I402" s="386">
        <v>240</v>
      </c>
      <c r="J402" s="386">
        <v>3</v>
      </c>
      <c r="K402" s="153">
        <v>100</v>
      </c>
      <c r="L402" s="20" t="s">
        <v>5658</v>
      </c>
      <c r="M402" s="154" t="str">
        <f>IFERROR(VLOOKUP(#REF!,#REF!,2,FALSE),"-")</f>
        <v>-</v>
      </c>
      <c r="N402" s="386">
        <v>240</v>
      </c>
      <c r="O402" s="386">
        <v>3</v>
      </c>
      <c r="P402" s="386">
        <v>100</v>
      </c>
      <c r="Q402" s="405">
        <v>28</v>
      </c>
      <c r="R402" s="405">
        <v>10</v>
      </c>
      <c r="S402" s="386">
        <v>2929</v>
      </c>
      <c r="T402" s="386">
        <v>1</v>
      </c>
    </row>
    <row r="403" spans="1:20" s="145" customFormat="1">
      <c r="A403" s="386"/>
      <c r="B403" s="386"/>
      <c r="C403" s="404"/>
      <c r="D403" s="385"/>
      <c r="E403" s="386"/>
      <c r="F403" s="152" t="s">
        <v>5552</v>
      </c>
      <c r="G403" s="153" t="s">
        <v>384</v>
      </c>
      <c r="H403" s="152" t="s">
        <v>5736</v>
      </c>
      <c r="I403" s="386"/>
      <c r="J403" s="386"/>
      <c r="K403" s="155" t="s">
        <v>391</v>
      </c>
      <c r="L403" s="155" t="s">
        <v>391</v>
      </c>
      <c r="M403" s="154" t="str">
        <f>IFERROR(VLOOKUP(#REF!,#REF!,2,FALSE),"-")</f>
        <v>-</v>
      </c>
      <c r="N403" s="386"/>
      <c r="O403" s="386"/>
      <c r="P403" s="386"/>
      <c r="Q403" s="405"/>
      <c r="R403" s="405"/>
      <c r="S403" s="386"/>
      <c r="T403" s="386"/>
    </row>
    <row r="404" spans="1:20" s="145" customFormat="1">
      <c r="A404" s="386"/>
      <c r="B404" s="386"/>
      <c r="C404" s="403"/>
      <c r="D404" s="385"/>
      <c r="E404" s="386"/>
      <c r="F404" s="152" t="s">
        <v>5554</v>
      </c>
      <c r="G404" s="153" t="s">
        <v>384</v>
      </c>
      <c r="H404" s="152" t="s">
        <v>5739</v>
      </c>
      <c r="I404" s="386"/>
      <c r="J404" s="386"/>
      <c r="K404" s="153">
        <v>5</v>
      </c>
      <c r="L404" s="153">
        <v>65</v>
      </c>
      <c r="M404" s="154" t="str">
        <f>IFERROR(VLOOKUP(#REF!,#REF!,2,FALSE),"-")</f>
        <v>-</v>
      </c>
      <c r="N404" s="386"/>
      <c r="O404" s="386"/>
      <c r="P404" s="386"/>
      <c r="Q404" s="405"/>
      <c r="R404" s="405"/>
      <c r="S404" s="386"/>
      <c r="T404" s="386"/>
    </row>
    <row r="405" spans="1:20" s="145" customFormat="1">
      <c r="A405" s="386" t="s">
        <v>5749</v>
      </c>
      <c r="B405" s="401" t="s">
        <v>382</v>
      </c>
      <c r="C405" s="402"/>
      <c r="D405" s="386">
        <v>1.1000000000000001</v>
      </c>
      <c r="E405" s="386" t="s">
        <v>5550</v>
      </c>
      <c r="F405" s="152" t="s">
        <v>383</v>
      </c>
      <c r="G405" s="153" t="s">
        <v>384</v>
      </c>
      <c r="H405" s="152" t="s">
        <v>101</v>
      </c>
      <c r="I405" s="386">
        <v>240</v>
      </c>
      <c r="J405" s="386">
        <v>3</v>
      </c>
      <c r="K405" s="153" t="s">
        <v>388</v>
      </c>
      <c r="L405" s="20" t="s">
        <v>5658</v>
      </c>
      <c r="M405" s="154" t="str">
        <f>IFERROR(VLOOKUP(#REF!,#REF!,2,FALSE),"-")</f>
        <v>-</v>
      </c>
      <c r="N405" s="386">
        <v>240</v>
      </c>
      <c r="O405" s="386">
        <v>3</v>
      </c>
      <c r="P405" s="386">
        <v>100</v>
      </c>
      <c r="Q405" s="405">
        <v>28</v>
      </c>
      <c r="R405" s="405">
        <v>10</v>
      </c>
      <c r="S405" s="386">
        <v>2929</v>
      </c>
      <c r="T405" s="386">
        <v>1</v>
      </c>
    </row>
    <row r="406" spans="1:20" s="145" customFormat="1">
      <c r="A406" s="386"/>
      <c r="B406" s="386"/>
      <c r="C406" s="403"/>
      <c r="D406" s="386"/>
      <c r="E406" s="386"/>
      <c r="F406" s="152" t="s">
        <v>5554</v>
      </c>
      <c r="G406" s="153" t="s">
        <v>384</v>
      </c>
      <c r="H406" s="152" t="s">
        <v>5697</v>
      </c>
      <c r="I406" s="386"/>
      <c r="J406" s="386"/>
      <c r="K406" s="153">
        <v>5</v>
      </c>
      <c r="L406" s="153">
        <v>50</v>
      </c>
      <c r="M406" s="154" t="str">
        <f>IFERROR(VLOOKUP(#REF!,#REF!,2,FALSE),"-")</f>
        <v>-</v>
      </c>
      <c r="N406" s="386"/>
      <c r="O406" s="386"/>
      <c r="P406" s="386"/>
      <c r="Q406" s="405"/>
      <c r="R406" s="405"/>
      <c r="S406" s="386"/>
      <c r="T406" s="386"/>
    </row>
    <row r="407" spans="1:20" s="145" customFormat="1">
      <c r="A407" s="386" t="s">
        <v>5750</v>
      </c>
      <c r="B407" s="401" t="s">
        <v>382</v>
      </c>
      <c r="C407" s="402"/>
      <c r="D407" s="385">
        <v>1.1000000000000001</v>
      </c>
      <c r="E407" s="386" t="s">
        <v>5550</v>
      </c>
      <c r="F407" s="152" t="s">
        <v>383</v>
      </c>
      <c r="G407" s="153" t="s">
        <v>384</v>
      </c>
      <c r="H407" s="152" t="s">
        <v>101</v>
      </c>
      <c r="I407" s="386">
        <v>240</v>
      </c>
      <c r="J407" s="386">
        <v>3</v>
      </c>
      <c r="K407" s="153">
        <v>100</v>
      </c>
      <c r="L407" s="20" t="s">
        <v>5662</v>
      </c>
      <c r="M407" s="154" t="str">
        <f>IFERROR(VLOOKUP(#REF!,#REF!,2,FALSE),"-")</f>
        <v>-</v>
      </c>
      <c r="N407" s="386">
        <v>240</v>
      </c>
      <c r="O407" s="386">
        <v>3</v>
      </c>
      <c r="P407" s="386">
        <v>100</v>
      </c>
      <c r="Q407" s="405">
        <v>28</v>
      </c>
      <c r="R407" s="405">
        <v>10</v>
      </c>
      <c r="S407" s="386">
        <v>2929</v>
      </c>
      <c r="T407" s="386">
        <v>1</v>
      </c>
    </row>
    <row r="408" spans="1:20" s="145" customFormat="1">
      <c r="A408" s="386"/>
      <c r="B408" s="386"/>
      <c r="C408" s="404"/>
      <c r="D408" s="385"/>
      <c r="E408" s="386"/>
      <c r="F408" s="152" t="s">
        <v>5552</v>
      </c>
      <c r="G408" s="153" t="s">
        <v>384</v>
      </c>
      <c r="H408" s="152" t="s">
        <v>5736</v>
      </c>
      <c r="I408" s="386"/>
      <c r="J408" s="386"/>
      <c r="K408" s="155" t="s">
        <v>391</v>
      </c>
      <c r="L408" s="155" t="s">
        <v>391</v>
      </c>
      <c r="M408" s="154" t="str">
        <f>IFERROR(VLOOKUP(#REF!,#REF!,2,FALSE),"-")</f>
        <v>-</v>
      </c>
      <c r="N408" s="386"/>
      <c r="O408" s="386"/>
      <c r="P408" s="386"/>
      <c r="Q408" s="405"/>
      <c r="R408" s="405"/>
      <c r="S408" s="386"/>
      <c r="T408" s="386"/>
    </row>
    <row r="409" spans="1:20" s="145" customFormat="1">
      <c r="A409" s="386"/>
      <c r="B409" s="386"/>
      <c r="C409" s="403"/>
      <c r="D409" s="385"/>
      <c r="E409" s="386"/>
      <c r="F409" s="152" t="s">
        <v>5554</v>
      </c>
      <c r="G409" s="153" t="s">
        <v>384</v>
      </c>
      <c r="H409" s="152" t="s">
        <v>5737</v>
      </c>
      <c r="I409" s="386"/>
      <c r="J409" s="386"/>
      <c r="K409" s="153">
        <v>5</v>
      </c>
      <c r="L409" s="153">
        <v>75</v>
      </c>
      <c r="M409" s="154" t="str">
        <f>IFERROR(VLOOKUP(#REF!,#REF!,2,FALSE),"-")</f>
        <v>-</v>
      </c>
      <c r="N409" s="386"/>
      <c r="O409" s="386"/>
      <c r="P409" s="386"/>
      <c r="Q409" s="405"/>
      <c r="R409" s="405"/>
      <c r="S409" s="386"/>
      <c r="T409" s="386"/>
    </row>
    <row r="410" spans="1:20" s="145" customFormat="1">
      <c r="A410" s="386" t="s">
        <v>5751</v>
      </c>
      <c r="B410" s="401" t="s">
        <v>382</v>
      </c>
      <c r="C410" s="402"/>
      <c r="D410" s="385">
        <v>1.1000000000000001</v>
      </c>
      <c r="E410" s="386" t="s">
        <v>5550</v>
      </c>
      <c r="F410" s="152" t="s">
        <v>383</v>
      </c>
      <c r="G410" s="153" t="s">
        <v>384</v>
      </c>
      <c r="H410" s="152" t="s">
        <v>101</v>
      </c>
      <c r="I410" s="386">
        <v>240</v>
      </c>
      <c r="J410" s="386">
        <v>3</v>
      </c>
      <c r="K410" s="153">
        <v>100</v>
      </c>
      <c r="L410" s="20" t="s">
        <v>5662</v>
      </c>
      <c r="M410" s="154" t="str">
        <f>IFERROR(VLOOKUP(#REF!,#REF!,2,FALSE),"-")</f>
        <v>-</v>
      </c>
      <c r="N410" s="386">
        <v>240</v>
      </c>
      <c r="O410" s="386">
        <v>3</v>
      </c>
      <c r="P410" s="386">
        <v>100</v>
      </c>
      <c r="Q410" s="405">
        <v>28</v>
      </c>
      <c r="R410" s="405">
        <v>10</v>
      </c>
      <c r="S410" s="386">
        <v>2929</v>
      </c>
      <c r="T410" s="386">
        <v>1</v>
      </c>
    </row>
    <row r="411" spans="1:20" s="145" customFormat="1">
      <c r="A411" s="386"/>
      <c r="B411" s="386"/>
      <c r="C411" s="404"/>
      <c r="D411" s="385"/>
      <c r="E411" s="386"/>
      <c r="F411" s="152" t="s">
        <v>5552</v>
      </c>
      <c r="G411" s="153" t="s">
        <v>384</v>
      </c>
      <c r="H411" s="152" t="s">
        <v>5736</v>
      </c>
      <c r="I411" s="386"/>
      <c r="J411" s="386"/>
      <c r="K411" s="155" t="s">
        <v>391</v>
      </c>
      <c r="L411" s="155" t="s">
        <v>391</v>
      </c>
      <c r="M411" s="154" t="str">
        <f>IFERROR(VLOOKUP(#REF!,#REF!,2,FALSE),"-")</f>
        <v>-</v>
      </c>
      <c r="N411" s="386"/>
      <c r="O411" s="386"/>
      <c r="P411" s="386"/>
      <c r="Q411" s="405"/>
      <c r="R411" s="405"/>
      <c r="S411" s="386"/>
      <c r="T411" s="386"/>
    </row>
    <row r="412" spans="1:20" s="145" customFormat="1">
      <c r="A412" s="386"/>
      <c r="B412" s="386"/>
      <c r="C412" s="403"/>
      <c r="D412" s="385"/>
      <c r="E412" s="386"/>
      <c r="F412" s="152" t="s">
        <v>5554</v>
      </c>
      <c r="G412" s="153" t="s">
        <v>384</v>
      </c>
      <c r="H412" s="152" t="s">
        <v>5739</v>
      </c>
      <c r="I412" s="386"/>
      <c r="J412" s="386"/>
      <c r="K412" s="153">
        <v>5</v>
      </c>
      <c r="L412" s="153">
        <v>65</v>
      </c>
      <c r="M412" s="154" t="str">
        <f>IFERROR(VLOOKUP(#REF!,#REF!,2,FALSE),"-")</f>
        <v>-</v>
      </c>
      <c r="N412" s="386"/>
      <c r="O412" s="386"/>
      <c r="P412" s="386"/>
      <c r="Q412" s="405"/>
      <c r="R412" s="405"/>
      <c r="S412" s="386"/>
      <c r="T412" s="386"/>
    </row>
    <row r="413" spans="1:20" s="145" customFormat="1">
      <c r="A413" s="386" t="s">
        <v>5752</v>
      </c>
      <c r="B413" s="401" t="s">
        <v>382</v>
      </c>
      <c r="C413" s="402"/>
      <c r="D413" s="386">
        <v>1.1000000000000001</v>
      </c>
      <c r="E413" s="386" t="s">
        <v>5550</v>
      </c>
      <c r="F413" s="152" t="s">
        <v>383</v>
      </c>
      <c r="G413" s="153" t="s">
        <v>384</v>
      </c>
      <c r="H413" s="152" t="s">
        <v>101</v>
      </c>
      <c r="I413" s="386">
        <v>240</v>
      </c>
      <c r="J413" s="386">
        <v>3</v>
      </c>
      <c r="K413" s="153" t="s">
        <v>388</v>
      </c>
      <c r="L413" s="20" t="s">
        <v>5662</v>
      </c>
      <c r="M413" s="154" t="str">
        <f>IFERROR(VLOOKUP(#REF!,#REF!,2,FALSE),"-")</f>
        <v>-</v>
      </c>
      <c r="N413" s="386">
        <v>240</v>
      </c>
      <c r="O413" s="386">
        <v>3</v>
      </c>
      <c r="P413" s="386">
        <v>100</v>
      </c>
      <c r="Q413" s="405">
        <v>28</v>
      </c>
      <c r="R413" s="405">
        <v>10</v>
      </c>
      <c r="S413" s="386">
        <v>2929</v>
      </c>
      <c r="T413" s="386">
        <v>1</v>
      </c>
    </row>
    <row r="414" spans="1:20" s="145" customFormat="1">
      <c r="A414" s="386"/>
      <c r="B414" s="386"/>
      <c r="C414" s="403"/>
      <c r="D414" s="386"/>
      <c r="E414" s="386"/>
      <c r="F414" s="152" t="s">
        <v>5554</v>
      </c>
      <c r="G414" s="153" t="s">
        <v>384</v>
      </c>
      <c r="H414" s="152" t="s">
        <v>5697</v>
      </c>
      <c r="I414" s="386"/>
      <c r="J414" s="386"/>
      <c r="K414" s="153">
        <v>5</v>
      </c>
      <c r="L414" s="153">
        <v>50</v>
      </c>
      <c r="M414" s="154" t="str">
        <f>IFERROR(VLOOKUP(#REF!,#REF!,2,FALSE),"-")</f>
        <v>-</v>
      </c>
      <c r="N414" s="386"/>
      <c r="O414" s="386"/>
      <c r="P414" s="386"/>
      <c r="Q414" s="405"/>
      <c r="R414" s="405"/>
      <c r="S414" s="386"/>
      <c r="T414" s="386"/>
    </row>
    <row r="415" spans="1:20" s="145" customFormat="1">
      <c r="A415" s="386" t="s">
        <v>5752</v>
      </c>
      <c r="B415" s="401" t="s">
        <v>382</v>
      </c>
      <c r="C415" s="402"/>
      <c r="D415" s="385">
        <v>1.1000000000000001</v>
      </c>
      <c r="E415" s="386" t="s">
        <v>5550</v>
      </c>
      <c r="F415" s="152" t="s">
        <v>383</v>
      </c>
      <c r="G415" s="153" t="s">
        <v>384</v>
      </c>
      <c r="H415" s="152" t="s">
        <v>101</v>
      </c>
      <c r="I415" s="386">
        <v>240</v>
      </c>
      <c r="J415" s="386">
        <v>3</v>
      </c>
      <c r="K415" s="153">
        <v>100</v>
      </c>
      <c r="L415" s="20" t="s">
        <v>5693</v>
      </c>
      <c r="M415" s="154" t="str">
        <f>IFERROR(VLOOKUP(#REF!,#REF!,2,FALSE),"-")</f>
        <v>-</v>
      </c>
      <c r="N415" s="386">
        <v>240</v>
      </c>
      <c r="O415" s="386">
        <v>3</v>
      </c>
      <c r="P415" s="386">
        <v>100</v>
      </c>
      <c r="Q415" s="405">
        <v>42</v>
      </c>
      <c r="R415" s="405">
        <v>15</v>
      </c>
      <c r="S415" s="386">
        <v>2929</v>
      </c>
      <c r="T415" s="386">
        <v>1</v>
      </c>
    </row>
    <row r="416" spans="1:20" s="145" customFormat="1">
      <c r="A416" s="386"/>
      <c r="B416" s="386"/>
      <c r="C416" s="404"/>
      <c r="D416" s="385"/>
      <c r="E416" s="386"/>
      <c r="F416" s="152" t="s">
        <v>5552</v>
      </c>
      <c r="G416" s="153" t="s">
        <v>384</v>
      </c>
      <c r="H416" s="152" t="s">
        <v>5736</v>
      </c>
      <c r="I416" s="386"/>
      <c r="J416" s="386"/>
      <c r="K416" s="155" t="s">
        <v>391</v>
      </c>
      <c r="L416" s="155" t="s">
        <v>391</v>
      </c>
      <c r="M416" s="154" t="str">
        <f>IFERROR(VLOOKUP(#REF!,#REF!,2,FALSE),"-")</f>
        <v>-</v>
      </c>
      <c r="N416" s="386"/>
      <c r="O416" s="386"/>
      <c r="P416" s="386"/>
      <c r="Q416" s="405"/>
      <c r="R416" s="405"/>
      <c r="S416" s="386"/>
      <c r="T416" s="386"/>
    </row>
    <row r="417" spans="1:20" s="145" customFormat="1">
      <c r="A417" s="386"/>
      <c r="B417" s="386"/>
      <c r="C417" s="403"/>
      <c r="D417" s="385"/>
      <c r="E417" s="386"/>
      <c r="F417" s="152" t="s">
        <v>5554</v>
      </c>
      <c r="G417" s="153" t="s">
        <v>384</v>
      </c>
      <c r="H417" s="152" t="s">
        <v>5737</v>
      </c>
      <c r="I417" s="386"/>
      <c r="J417" s="386"/>
      <c r="K417" s="153">
        <v>5</v>
      </c>
      <c r="L417" s="153">
        <v>75</v>
      </c>
      <c r="M417" s="154" t="str">
        <f>IFERROR(VLOOKUP(#REF!,#REF!,2,FALSE),"-")</f>
        <v>-</v>
      </c>
      <c r="N417" s="386"/>
      <c r="O417" s="386"/>
      <c r="P417" s="386"/>
      <c r="Q417" s="405"/>
      <c r="R417" s="405"/>
      <c r="S417" s="386"/>
      <c r="T417" s="386"/>
    </row>
    <row r="418" spans="1:20" s="145" customFormat="1">
      <c r="A418" s="386" t="s">
        <v>5753</v>
      </c>
      <c r="B418" s="401" t="s">
        <v>382</v>
      </c>
      <c r="C418" s="402"/>
      <c r="D418" s="385">
        <v>1.1000000000000001</v>
      </c>
      <c r="E418" s="386" t="s">
        <v>5550</v>
      </c>
      <c r="F418" s="152" t="s">
        <v>383</v>
      </c>
      <c r="G418" s="153" t="s">
        <v>384</v>
      </c>
      <c r="H418" s="152" t="s">
        <v>101</v>
      </c>
      <c r="I418" s="386">
        <v>240</v>
      </c>
      <c r="J418" s="386">
        <v>3</v>
      </c>
      <c r="K418" s="153">
        <v>100</v>
      </c>
      <c r="L418" s="20" t="s">
        <v>5693</v>
      </c>
      <c r="M418" s="154" t="str">
        <f>IFERROR(VLOOKUP(#REF!,#REF!,2,FALSE),"-")</f>
        <v>-</v>
      </c>
      <c r="N418" s="386">
        <v>240</v>
      </c>
      <c r="O418" s="386">
        <v>3</v>
      </c>
      <c r="P418" s="386">
        <v>100</v>
      </c>
      <c r="Q418" s="405">
        <v>42</v>
      </c>
      <c r="R418" s="405">
        <v>15</v>
      </c>
      <c r="S418" s="386">
        <v>2929</v>
      </c>
      <c r="T418" s="386">
        <v>1</v>
      </c>
    </row>
    <row r="419" spans="1:20" s="145" customFormat="1">
      <c r="A419" s="386"/>
      <c r="B419" s="386"/>
      <c r="C419" s="404"/>
      <c r="D419" s="385"/>
      <c r="E419" s="386"/>
      <c r="F419" s="152" t="s">
        <v>5552</v>
      </c>
      <c r="G419" s="153" t="s">
        <v>384</v>
      </c>
      <c r="H419" s="152" t="s">
        <v>5736</v>
      </c>
      <c r="I419" s="386"/>
      <c r="J419" s="386"/>
      <c r="K419" s="155" t="s">
        <v>391</v>
      </c>
      <c r="L419" s="155" t="s">
        <v>391</v>
      </c>
      <c r="M419" s="154" t="str">
        <f>IFERROR(VLOOKUP(#REF!,#REF!,2,FALSE),"-")</f>
        <v>-</v>
      </c>
      <c r="N419" s="386"/>
      <c r="O419" s="386"/>
      <c r="P419" s="386"/>
      <c r="Q419" s="405"/>
      <c r="R419" s="405"/>
      <c r="S419" s="386"/>
      <c r="T419" s="386"/>
    </row>
    <row r="420" spans="1:20" s="145" customFormat="1">
      <c r="A420" s="386"/>
      <c r="B420" s="386"/>
      <c r="C420" s="403"/>
      <c r="D420" s="385"/>
      <c r="E420" s="386"/>
      <c r="F420" s="152" t="s">
        <v>5554</v>
      </c>
      <c r="G420" s="153" t="s">
        <v>384</v>
      </c>
      <c r="H420" s="152" t="s">
        <v>5739</v>
      </c>
      <c r="I420" s="386"/>
      <c r="J420" s="386"/>
      <c r="K420" s="153">
        <v>5</v>
      </c>
      <c r="L420" s="153">
        <v>65</v>
      </c>
      <c r="M420" s="154" t="str">
        <f>IFERROR(VLOOKUP(#REF!,#REF!,2,FALSE),"-")</f>
        <v>-</v>
      </c>
      <c r="N420" s="386"/>
      <c r="O420" s="386"/>
      <c r="P420" s="386"/>
      <c r="Q420" s="405"/>
      <c r="R420" s="405"/>
      <c r="S420" s="386"/>
      <c r="T420" s="386"/>
    </row>
    <row r="421" spans="1:20" s="145" customFormat="1">
      <c r="A421" s="386" t="s">
        <v>5754</v>
      </c>
      <c r="B421" s="401" t="s">
        <v>382</v>
      </c>
      <c r="C421" s="402"/>
      <c r="D421" s="386">
        <v>1.1000000000000001</v>
      </c>
      <c r="E421" s="386" t="s">
        <v>5550</v>
      </c>
      <c r="F421" s="152" t="s">
        <v>383</v>
      </c>
      <c r="G421" s="153" t="s">
        <v>384</v>
      </c>
      <c r="H421" s="152" t="s">
        <v>101</v>
      </c>
      <c r="I421" s="386">
        <v>240</v>
      </c>
      <c r="J421" s="386">
        <v>3</v>
      </c>
      <c r="K421" s="153" t="s">
        <v>388</v>
      </c>
      <c r="L421" s="20" t="s">
        <v>5693</v>
      </c>
      <c r="M421" s="154" t="str">
        <f>IFERROR(VLOOKUP(#REF!,#REF!,2,FALSE),"-")</f>
        <v>-</v>
      </c>
      <c r="N421" s="386">
        <v>240</v>
      </c>
      <c r="O421" s="386">
        <v>3</v>
      </c>
      <c r="P421" s="386">
        <v>100</v>
      </c>
      <c r="Q421" s="386">
        <v>42</v>
      </c>
      <c r="R421" s="386">
        <v>15</v>
      </c>
      <c r="S421" s="386">
        <v>2929</v>
      </c>
      <c r="T421" s="386">
        <v>1</v>
      </c>
    </row>
    <row r="422" spans="1:20" s="145" customFormat="1">
      <c r="A422" s="386"/>
      <c r="B422" s="386"/>
      <c r="C422" s="403"/>
      <c r="D422" s="386"/>
      <c r="E422" s="386"/>
      <c r="F422" s="152" t="s">
        <v>5554</v>
      </c>
      <c r="G422" s="153" t="s">
        <v>384</v>
      </c>
      <c r="H422" s="152" t="s">
        <v>5697</v>
      </c>
      <c r="I422" s="386"/>
      <c r="J422" s="386"/>
      <c r="K422" s="153">
        <v>5</v>
      </c>
      <c r="L422" s="153">
        <v>50</v>
      </c>
      <c r="M422" s="154" t="str">
        <f>IFERROR(VLOOKUP(#REF!,#REF!,2,FALSE),"-")</f>
        <v>-</v>
      </c>
      <c r="N422" s="386"/>
      <c r="O422" s="386"/>
      <c r="P422" s="386"/>
      <c r="Q422" s="386"/>
      <c r="R422" s="386"/>
      <c r="S422" s="386"/>
      <c r="T422" s="386"/>
    </row>
    <row r="423" spans="1:20" s="145" customFormat="1">
      <c r="A423" s="386" t="s">
        <v>5755</v>
      </c>
      <c r="B423" s="401" t="s">
        <v>382</v>
      </c>
      <c r="C423" s="402"/>
      <c r="D423" s="385">
        <v>1.1000000000000001</v>
      </c>
      <c r="E423" s="386" t="s">
        <v>5550</v>
      </c>
      <c r="F423" s="152" t="s">
        <v>383</v>
      </c>
      <c r="G423" s="153" t="s">
        <v>384</v>
      </c>
      <c r="H423" s="152" t="s">
        <v>101</v>
      </c>
      <c r="I423" s="386">
        <v>240</v>
      </c>
      <c r="J423" s="386">
        <v>3</v>
      </c>
      <c r="K423" s="153">
        <v>100</v>
      </c>
      <c r="L423" s="20" t="s">
        <v>5699</v>
      </c>
      <c r="M423" s="154" t="str">
        <f>IFERROR(VLOOKUP(#REF!,#REF!,2,FALSE),"-")</f>
        <v>-</v>
      </c>
      <c r="N423" s="386">
        <v>240</v>
      </c>
      <c r="O423" s="386">
        <v>3</v>
      </c>
      <c r="P423" s="386">
        <v>100</v>
      </c>
      <c r="Q423" s="405">
        <v>54</v>
      </c>
      <c r="R423" s="405">
        <v>20</v>
      </c>
      <c r="S423" s="386">
        <v>2929</v>
      </c>
      <c r="T423" s="386">
        <v>1</v>
      </c>
    </row>
    <row r="424" spans="1:20" s="145" customFormat="1">
      <c r="A424" s="386"/>
      <c r="B424" s="386"/>
      <c r="C424" s="404"/>
      <c r="D424" s="385"/>
      <c r="E424" s="386"/>
      <c r="F424" s="152" t="s">
        <v>5552</v>
      </c>
      <c r="G424" s="153" t="s">
        <v>384</v>
      </c>
      <c r="H424" s="152" t="s">
        <v>5736</v>
      </c>
      <c r="I424" s="386"/>
      <c r="J424" s="386"/>
      <c r="K424" s="155" t="s">
        <v>391</v>
      </c>
      <c r="L424" s="155" t="s">
        <v>391</v>
      </c>
      <c r="M424" s="154" t="str">
        <f>IFERROR(VLOOKUP(#REF!,#REF!,2,FALSE),"-")</f>
        <v>-</v>
      </c>
      <c r="N424" s="386"/>
      <c r="O424" s="386"/>
      <c r="P424" s="386"/>
      <c r="Q424" s="405"/>
      <c r="R424" s="405"/>
      <c r="S424" s="386"/>
      <c r="T424" s="386"/>
    </row>
    <row r="425" spans="1:20" s="145" customFormat="1">
      <c r="A425" s="386"/>
      <c r="B425" s="386"/>
      <c r="C425" s="403"/>
      <c r="D425" s="385"/>
      <c r="E425" s="386"/>
      <c r="F425" s="152" t="s">
        <v>5554</v>
      </c>
      <c r="G425" s="153" t="s">
        <v>384</v>
      </c>
      <c r="H425" s="152" t="s">
        <v>5737</v>
      </c>
      <c r="I425" s="386"/>
      <c r="J425" s="386"/>
      <c r="K425" s="153">
        <v>5</v>
      </c>
      <c r="L425" s="153">
        <v>75</v>
      </c>
      <c r="M425" s="154" t="str">
        <f>IFERROR(VLOOKUP(#REF!,#REF!,2,FALSE),"-")</f>
        <v>-</v>
      </c>
      <c r="N425" s="386"/>
      <c r="O425" s="386"/>
      <c r="P425" s="386"/>
      <c r="Q425" s="405"/>
      <c r="R425" s="405"/>
      <c r="S425" s="386"/>
      <c r="T425" s="386"/>
    </row>
    <row r="426" spans="1:20" s="145" customFormat="1">
      <c r="A426" s="386" t="s">
        <v>5756</v>
      </c>
      <c r="B426" s="401" t="s">
        <v>382</v>
      </c>
      <c r="C426" s="402"/>
      <c r="D426" s="385">
        <v>1.1000000000000001</v>
      </c>
      <c r="E426" s="386" t="s">
        <v>5550</v>
      </c>
      <c r="F426" s="152" t="s">
        <v>383</v>
      </c>
      <c r="G426" s="153" t="s">
        <v>384</v>
      </c>
      <c r="H426" s="152" t="s">
        <v>101</v>
      </c>
      <c r="I426" s="386">
        <v>240</v>
      </c>
      <c r="J426" s="386">
        <v>3</v>
      </c>
      <c r="K426" s="153">
        <v>100</v>
      </c>
      <c r="L426" s="20" t="s">
        <v>5699</v>
      </c>
      <c r="M426" s="154" t="str">
        <f>IFERROR(VLOOKUP(#REF!,#REF!,2,FALSE),"-")</f>
        <v>-</v>
      </c>
      <c r="N426" s="386">
        <v>240</v>
      </c>
      <c r="O426" s="386">
        <v>3</v>
      </c>
      <c r="P426" s="386">
        <v>100</v>
      </c>
      <c r="Q426" s="405">
        <v>54</v>
      </c>
      <c r="R426" s="405">
        <v>20</v>
      </c>
      <c r="S426" s="386">
        <v>2929</v>
      </c>
      <c r="T426" s="386">
        <v>1</v>
      </c>
    </row>
    <row r="427" spans="1:20" s="145" customFormat="1">
      <c r="A427" s="386"/>
      <c r="B427" s="386"/>
      <c r="C427" s="404"/>
      <c r="D427" s="385"/>
      <c r="E427" s="386"/>
      <c r="F427" s="152" t="s">
        <v>5552</v>
      </c>
      <c r="G427" s="153" t="s">
        <v>384</v>
      </c>
      <c r="H427" s="152" t="s">
        <v>5736</v>
      </c>
      <c r="I427" s="386"/>
      <c r="J427" s="386"/>
      <c r="K427" s="155" t="s">
        <v>391</v>
      </c>
      <c r="L427" s="155" t="s">
        <v>391</v>
      </c>
      <c r="M427" s="154" t="str">
        <f>IFERROR(VLOOKUP(#REF!,#REF!,2,FALSE),"-")</f>
        <v>-</v>
      </c>
      <c r="N427" s="386"/>
      <c r="O427" s="386"/>
      <c r="P427" s="386"/>
      <c r="Q427" s="405"/>
      <c r="R427" s="405"/>
      <c r="S427" s="386"/>
      <c r="T427" s="386"/>
    </row>
    <row r="428" spans="1:20" s="145" customFormat="1">
      <c r="A428" s="386"/>
      <c r="B428" s="386"/>
      <c r="C428" s="403"/>
      <c r="D428" s="385"/>
      <c r="E428" s="386"/>
      <c r="F428" s="152" t="s">
        <v>5554</v>
      </c>
      <c r="G428" s="153" t="s">
        <v>384</v>
      </c>
      <c r="H428" s="152" t="s">
        <v>5739</v>
      </c>
      <c r="I428" s="386"/>
      <c r="J428" s="386"/>
      <c r="K428" s="153">
        <v>5</v>
      </c>
      <c r="L428" s="153">
        <v>65</v>
      </c>
      <c r="M428" s="154" t="str">
        <f>IFERROR(VLOOKUP(#REF!,#REF!,2,FALSE),"-")</f>
        <v>-</v>
      </c>
      <c r="N428" s="386"/>
      <c r="O428" s="386"/>
      <c r="P428" s="386"/>
      <c r="Q428" s="405"/>
      <c r="R428" s="405"/>
      <c r="S428" s="386"/>
      <c r="T428" s="386"/>
    </row>
    <row r="429" spans="1:20" s="145" customFormat="1">
      <c r="A429" s="386" t="s">
        <v>5757</v>
      </c>
      <c r="B429" s="401" t="s">
        <v>382</v>
      </c>
      <c r="C429" s="402"/>
      <c r="D429" s="386">
        <v>1.1000000000000001</v>
      </c>
      <c r="E429" s="386" t="s">
        <v>5550</v>
      </c>
      <c r="F429" s="152" t="s">
        <v>383</v>
      </c>
      <c r="G429" s="153" t="s">
        <v>384</v>
      </c>
      <c r="H429" s="152" t="s">
        <v>101</v>
      </c>
      <c r="I429" s="386">
        <v>240</v>
      </c>
      <c r="J429" s="386">
        <v>3</v>
      </c>
      <c r="K429" s="153" t="s">
        <v>388</v>
      </c>
      <c r="L429" s="20" t="s">
        <v>5699</v>
      </c>
      <c r="M429" s="154" t="str">
        <f>IFERROR(VLOOKUP(#REF!,#REF!,2,FALSE),"-")</f>
        <v>-</v>
      </c>
      <c r="N429" s="386">
        <v>240</v>
      </c>
      <c r="O429" s="386">
        <v>3</v>
      </c>
      <c r="P429" s="386">
        <v>100</v>
      </c>
      <c r="Q429" s="386">
        <v>54</v>
      </c>
      <c r="R429" s="386">
        <v>20</v>
      </c>
      <c r="S429" s="386">
        <v>2929</v>
      </c>
      <c r="T429" s="386">
        <v>1</v>
      </c>
    </row>
    <row r="430" spans="1:20" s="145" customFormat="1">
      <c r="A430" s="386"/>
      <c r="B430" s="386"/>
      <c r="C430" s="403"/>
      <c r="D430" s="386"/>
      <c r="E430" s="386"/>
      <c r="F430" s="152" t="s">
        <v>5554</v>
      </c>
      <c r="G430" s="153" t="s">
        <v>384</v>
      </c>
      <c r="H430" s="152" t="s">
        <v>5704</v>
      </c>
      <c r="I430" s="386"/>
      <c r="J430" s="386"/>
      <c r="K430" s="153">
        <v>5</v>
      </c>
      <c r="L430" s="153">
        <v>65</v>
      </c>
      <c r="M430" s="154" t="str">
        <f>IFERROR(VLOOKUP(#REF!,#REF!,2,FALSE),"-")</f>
        <v>-</v>
      </c>
      <c r="N430" s="386"/>
      <c r="O430" s="386"/>
      <c r="P430" s="386"/>
      <c r="Q430" s="386"/>
      <c r="R430" s="386"/>
      <c r="S430" s="386"/>
      <c r="T430" s="386"/>
    </row>
    <row r="431" spans="1:20" s="145" customFormat="1">
      <c r="A431" s="386" t="s">
        <v>5758</v>
      </c>
      <c r="B431" s="401" t="s">
        <v>382</v>
      </c>
      <c r="C431" s="402"/>
      <c r="D431" s="385">
        <v>1.1000000000000001</v>
      </c>
      <c r="E431" s="386" t="s">
        <v>5550</v>
      </c>
      <c r="F431" s="152" t="s">
        <v>383</v>
      </c>
      <c r="G431" s="153" t="s">
        <v>384</v>
      </c>
      <c r="H431" s="152" t="s">
        <v>101</v>
      </c>
      <c r="I431" s="386">
        <v>240</v>
      </c>
      <c r="J431" s="386">
        <v>3</v>
      </c>
      <c r="K431" s="153">
        <v>100</v>
      </c>
      <c r="L431" s="20" t="s">
        <v>5759</v>
      </c>
      <c r="M431" s="154" t="str">
        <f>IFERROR(VLOOKUP(#REF!,#REF!,2,FALSE),"-")</f>
        <v>-</v>
      </c>
      <c r="N431" s="386">
        <v>240</v>
      </c>
      <c r="O431" s="386">
        <v>3</v>
      </c>
      <c r="P431" s="386">
        <v>100</v>
      </c>
      <c r="Q431" s="405">
        <v>68</v>
      </c>
      <c r="R431" s="405">
        <v>25</v>
      </c>
      <c r="S431" s="386">
        <v>2929</v>
      </c>
      <c r="T431" s="386">
        <v>1</v>
      </c>
    </row>
    <row r="432" spans="1:20" s="145" customFormat="1">
      <c r="A432" s="386"/>
      <c r="B432" s="386"/>
      <c r="C432" s="404"/>
      <c r="D432" s="385"/>
      <c r="E432" s="386"/>
      <c r="F432" s="152" t="s">
        <v>5552</v>
      </c>
      <c r="G432" s="153" t="s">
        <v>384</v>
      </c>
      <c r="H432" s="152" t="s">
        <v>5736</v>
      </c>
      <c r="I432" s="386"/>
      <c r="J432" s="386"/>
      <c r="K432" s="155" t="s">
        <v>391</v>
      </c>
      <c r="L432" s="155" t="s">
        <v>391</v>
      </c>
      <c r="M432" s="154" t="str">
        <f>IFERROR(VLOOKUP(#REF!,#REF!,2,FALSE),"-")</f>
        <v>-</v>
      </c>
      <c r="N432" s="386"/>
      <c r="O432" s="386"/>
      <c r="P432" s="386"/>
      <c r="Q432" s="405"/>
      <c r="R432" s="405"/>
      <c r="S432" s="386"/>
      <c r="T432" s="386"/>
    </row>
    <row r="433" spans="1:20" s="145" customFormat="1">
      <c r="A433" s="386"/>
      <c r="B433" s="386"/>
      <c r="C433" s="403"/>
      <c r="D433" s="385"/>
      <c r="E433" s="386"/>
      <c r="F433" s="152" t="s">
        <v>5554</v>
      </c>
      <c r="G433" s="153" t="s">
        <v>384</v>
      </c>
      <c r="H433" s="152" t="s">
        <v>5737</v>
      </c>
      <c r="I433" s="386"/>
      <c r="J433" s="386"/>
      <c r="K433" s="153">
        <v>5</v>
      </c>
      <c r="L433" s="153">
        <v>75</v>
      </c>
      <c r="M433" s="154" t="str">
        <f>IFERROR(VLOOKUP(#REF!,#REF!,2,FALSE),"-")</f>
        <v>-</v>
      </c>
      <c r="N433" s="386"/>
      <c r="O433" s="386"/>
      <c r="P433" s="386"/>
      <c r="Q433" s="405"/>
      <c r="R433" s="405"/>
      <c r="S433" s="386"/>
      <c r="T433" s="386"/>
    </row>
    <row r="434" spans="1:20" s="145" customFormat="1">
      <c r="A434" s="386" t="s">
        <v>5760</v>
      </c>
      <c r="B434" s="401" t="s">
        <v>382</v>
      </c>
      <c r="C434" s="402"/>
      <c r="D434" s="385">
        <v>1.1000000000000001</v>
      </c>
      <c r="E434" s="386" t="s">
        <v>5550</v>
      </c>
      <c r="F434" s="152" t="s">
        <v>383</v>
      </c>
      <c r="G434" s="153" t="s">
        <v>384</v>
      </c>
      <c r="H434" s="152" t="s">
        <v>101</v>
      </c>
      <c r="I434" s="386">
        <v>240</v>
      </c>
      <c r="J434" s="386">
        <v>3</v>
      </c>
      <c r="K434" s="153">
        <v>100</v>
      </c>
      <c r="L434" s="20" t="s">
        <v>5759</v>
      </c>
      <c r="M434" s="154" t="str">
        <f>IFERROR(VLOOKUP(#REF!,#REF!,2,FALSE),"-")</f>
        <v>-</v>
      </c>
      <c r="N434" s="386">
        <v>240</v>
      </c>
      <c r="O434" s="386">
        <v>3</v>
      </c>
      <c r="P434" s="386">
        <v>100</v>
      </c>
      <c r="Q434" s="405">
        <v>68</v>
      </c>
      <c r="R434" s="405">
        <v>25</v>
      </c>
      <c r="S434" s="386">
        <v>2929</v>
      </c>
      <c r="T434" s="386">
        <v>1</v>
      </c>
    </row>
    <row r="435" spans="1:20" s="145" customFormat="1">
      <c r="A435" s="386"/>
      <c r="B435" s="386"/>
      <c r="C435" s="404"/>
      <c r="D435" s="385"/>
      <c r="E435" s="386"/>
      <c r="F435" s="152" t="s">
        <v>5552</v>
      </c>
      <c r="G435" s="153" t="s">
        <v>384</v>
      </c>
      <c r="H435" s="152" t="s">
        <v>5736</v>
      </c>
      <c r="I435" s="386"/>
      <c r="J435" s="386"/>
      <c r="K435" s="155" t="s">
        <v>391</v>
      </c>
      <c r="L435" s="155" t="s">
        <v>391</v>
      </c>
      <c r="M435" s="154" t="str">
        <f>IFERROR(VLOOKUP(#REF!,#REF!,2,FALSE),"-")</f>
        <v>-</v>
      </c>
      <c r="N435" s="386"/>
      <c r="O435" s="386"/>
      <c r="P435" s="386"/>
      <c r="Q435" s="405"/>
      <c r="R435" s="405"/>
      <c r="S435" s="386"/>
      <c r="T435" s="386"/>
    </row>
    <row r="436" spans="1:20" s="145" customFormat="1">
      <c r="A436" s="386"/>
      <c r="B436" s="386"/>
      <c r="C436" s="403"/>
      <c r="D436" s="385"/>
      <c r="E436" s="386"/>
      <c r="F436" s="152" t="s">
        <v>5554</v>
      </c>
      <c r="G436" s="153" t="s">
        <v>384</v>
      </c>
      <c r="H436" s="152" t="s">
        <v>5761</v>
      </c>
      <c r="I436" s="386"/>
      <c r="J436" s="386"/>
      <c r="K436" s="153">
        <v>5</v>
      </c>
      <c r="L436" s="153">
        <v>75</v>
      </c>
      <c r="M436" s="154" t="str">
        <f>IFERROR(VLOOKUP(#REF!,#REF!,2,FALSE),"-")</f>
        <v>-</v>
      </c>
      <c r="N436" s="386"/>
      <c r="O436" s="386"/>
      <c r="P436" s="386"/>
      <c r="Q436" s="405"/>
      <c r="R436" s="405"/>
      <c r="S436" s="386"/>
      <c r="T436" s="386"/>
    </row>
    <row r="437" spans="1:20" s="145" customFormat="1">
      <c r="A437" s="386" t="s">
        <v>5762</v>
      </c>
      <c r="B437" s="401" t="s">
        <v>382</v>
      </c>
      <c r="C437" s="402"/>
      <c r="D437" s="386">
        <v>1.1000000000000001</v>
      </c>
      <c r="E437" s="386" t="s">
        <v>5550</v>
      </c>
      <c r="F437" s="152" t="s">
        <v>383</v>
      </c>
      <c r="G437" s="153" t="s">
        <v>384</v>
      </c>
      <c r="H437" s="152" t="s">
        <v>101</v>
      </c>
      <c r="I437" s="386">
        <v>240</v>
      </c>
      <c r="J437" s="386">
        <v>3</v>
      </c>
      <c r="K437" s="153" t="s">
        <v>388</v>
      </c>
      <c r="L437" s="20" t="s">
        <v>5759</v>
      </c>
      <c r="M437" s="154" t="str">
        <f>IFERROR(VLOOKUP(#REF!,#REF!,2,FALSE),"-")</f>
        <v>-</v>
      </c>
      <c r="N437" s="386">
        <v>240</v>
      </c>
      <c r="O437" s="386">
        <v>3</v>
      </c>
      <c r="P437" s="386">
        <v>100</v>
      </c>
      <c r="Q437" s="386">
        <v>68</v>
      </c>
      <c r="R437" s="386">
        <v>25</v>
      </c>
      <c r="S437" s="386">
        <v>2929</v>
      </c>
      <c r="T437" s="386">
        <v>1</v>
      </c>
    </row>
    <row r="438" spans="1:20" s="145" customFormat="1">
      <c r="A438" s="386"/>
      <c r="B438" s="386"/>
      <c r="C438" s="403"/>
      <c r="D438" s="386"/>
      <c r="E438" s="386"/>
      <c r="F438" s="152" t="s">
        <v>5554</v>
      </c>
      <c r="G438" s="153" t="s">
        <v>384</v>
      </c>
      <c r="H438" s="152" t="s">
        <v>5763</v>
      </c>
      <c r="I438" s="386"/>
      <c r="J438" s="386"/>
      <c r="K438" s="153">
        <v>5</v>
      </c>
      <c r="L438" s="153">
        <v>75</v>
      </c>
      <c r="M438" s="154" t="str">
        <f>IFERROR(VLOOKUP(#REF!,#REF!,2,FALSE),"-")</f>
        <v>-</v>
      </c>
      <c r="N438" s="386"/>
      <c r="O438" s="386"/>
      <c r="P438" s="386"/>
      <c r="Q438" s="386"/>
      <c r="R438" s="386"/>
      <c r="S438" s="386"/>
      <c r="T438" s="386"/>
    </row>
    <row r="439" spans="1:20" s="145" customFormat="1">
      <c r="A439" s="386" t="s">
        <v>5762</v>
      </c>
      <c r="B439" s="401" t="s">
        <v>382</v>
      </c>
      <c r="C439" s="402"/>
      <c r="D439" s="385">
        <v>1.1000000000000001</v>
      </c>
      <c r="E439" s="386" t="s">
        <v>5550</v>
      </c>
      <c r="F439" s="152" t="s">
        <v>383</v>
      </c>
      <c r="G439" s="153" t="s">
        <v>384</v>
      </c>
      <c r="H439" s="152" t="s">
        <v>101</v>
      </c>
      <c r="I439" s="386">
        <v>240</v>
      </c>
      <c r="J439" s="386">
        <v>3</v>
      </c>
      <c r="K439" s="153">
        <v>100</v>
      </c>
      <c r="L439" s="20" t="s">
        <v>5764</v>
      </c>
      <c r="M439" s="154" t="str">
        <f>IFERROR(VLOOKUP(#REF!,#REF!,2,FALSE),"-")</f>
        <v>-</v>
      </c>
      <c r="N439" s="386">
        <v>240</v>
      </c>
      <c r="O439" s="386">
        <v>3</v>
      </c>
      <c r="P439" s="386">
        <v>100</v>
      </c>
      <c r="Q439" s="405">
        <v>80</v>
      </c>
      <c r="R439" s="405">
        <v>30</v>
      </c>
      <c r="S439" s="386">
        <v>2929</v>
      </c>
      <c r="T439" s="386">
        <v>1</v>
      </c>
    </row>
    <row r="440" spans="1:20" s="145" customFormat="1">
      <c r="A440" s="386"/>
      <c r="B440" s="386"/>
      <c r="C440" s="404"/>
      <c r="D440" s="385"/>
      <c r="E440" s="386"/>
      <c r="F440" s="152" t="s">
        <v>5552</v>
      </c>
      <c r="G440" s="153" t="s">
        <v>384</v>
      </c>
      <c r="H440" s="152" t="s">
        <v>5736</v>
      </c>
      <c r="I440" s="386"/>
      <c r="J440" s="386"/>
      <c r="K440" s="155" t="s">
        <v>391</v>
      </c>
      <c r="L440" s="155" t="s">
        <v>391</v>
      </c>
      <c r="M440" s="154" t="str">
        <f>IFERROR(VLOOKUP(#REF!,#REF!,2,FALSE),"-")</f>
        <v>-</v>
      </c>
      <c r="N440" s="386"/>
      <c r="O440" s="386"/>
      <c r="P440" s="386"/>
      <c r="Q440" s="405"/>
      <c r="R440" s="405"/>
      <c r="S440" s="386"/>
      <c r="T440" s="386"/>
    </row>
    <row r="441" spans="1:20" s="145" customFormat="1">
      <c r="A441" s="386"/>
      <c r="B441" s="386"/>
      <c r="C441" s="403"/>
      <c r="D441" s="385"/>
      <c r="E441" s="386"/>
      <c r="F441" s="152" t="s">
        <v>5554</v>
      </c>
      <c r="G441" s="153" t="s">
        <v>384</v>
      </c>
      <c r="H441" s="152" t="s">
        <v>5765</v>
      </c>
      <c r="I441" s="386"/>
      <c r="J441" s="386"/>
      <c r="K441" s="153">
        <v>5</v>
      </c>
      <c r="L441" s="153">
        <v>85</v>
      </c>
      <c r="M441" s="154" t="str">
        <f>IFERROR(VLOOKUP(#REF!,#REF!,2,FALSE),"-")</f>
        <v>-</v>
      </c>
      <c r="N441" s="386"/>
      <c r="O441" s="386"/>
      <c r="P441" s="386"/>
      <c r="Q441" s="405"/>
      <c r="R441" s="405"/>
      <c r="S441" s="386"/>
      <c r="T441" s="386"/>
    </row>
    <row r="442" spans="1:20" s="145" customFormat="1">
      <c r="A442" s="386" t="s">
        <v>5766</v>
      </c>
      <c r="B442" s="401" t="s">
        <v>382</v>
      </c>
      <c r="C442" s="402"/>
      <c r="D442" s="385">
        <v>1.1000000000000001</v>
      </c>
      <c r="E442" s="386" t="s">
        <v>5550</v>
      </c>
      <c r="F442" s="152" t="s">
        <v>383</v>
      </c>
      <c r="G442" s="153" t="s">
        <v>384</v>
      </c>
      <c r="H442" s="152" t="s">
        <v>101</v>
      </c>
      <c r="I442" s="386">
        <v>240</v>
      </c>
      <c r="J442" s="386">
        <v>3</v>
      </c>
      <c r="K442" s="153">
        <v>100</v>
      </c>
      <c r="L442" s="20" t="s">
        <v>5764</v>
      </c>
      <c r="M442" s="154" t="str">
        <f>IFERROR(VLOOKUP(#REF!,#REF!,2,FALSE),"-")</f>
        <v>-</v>
      </c>
      <c r="N442" s="386">
        <v>240</v>
      </c>
      <c r="O442" s="386">
        <v>3</v>
      </c>
      <c r="P442" s="386">
        <v>100</v>
      </c>
      <c r="Q442" s="405">
        <v>80</v>
      </c>
      <c r="R442" s="405">
        <v>30</v>
      </c>
      <c r="S442" s="386">
        <v>2929</v>
      </c>
      <c r="T442" s="386">
        <v>1</v>
      </c>
    </row>
    <row r="443" spans="1:20" s="145" customFormat="1">
      <c r="A443" s="386"/>
      <c r="B443" s="386"/>
      <c r="C443" s="404"/>
      <c r="D443" s="385"/>
      <c r="E443" s="386"/>
      <c r="F443" s="152" t="s">
        <v>5552</v>
      </c>
      <c r="G443" s="153" t="s">
        <v>384</v>
      </c>
      <c r="H443" s="152" t="s">
        <v>5736</v>
      </c>
      <c r="I443" s="386"/>
      <c r="J443" s="386"/>
      <c r="K443" s="155" t="s">
        <v>391</v>
      </c>
      <c r="L443" s="155" t="s">
        <v>391</v>
      </c>
      <c r="M443" s="154" t="str">
        <f>IFERROR(VLOOKUP(#REF!,#REF!,2,FALSE),"-")</f>
        <v>-</v>
      </c>
      <c r="N443" s="386"/>
      <c r="O443" s="386"/>
      <c r="P443" s="386"/>
      <c r="Q443" s="405"/>
      <c r="R443" s="405"/>
      <c r="S443" s="386"/>
      <c r="T443" s="386"/>
    </row>
    <row r="444" spans="1:20" s="145" customFormat="1">
      <c r="A444" s="386"/>
      <c r="B444" s="386"/>
      <c r="C444" s="403"/>
      <c r="D444" s="385"/>
      <c r="E444" s="386"/>
      <c r="F444" s="152" t="s">
        <v>5554</v>
      </c>
      <c r="G444" s="153" t="s">
        <v>384</v>
      </c>
      <c r="H444" s="152" t="s">
        <v>5767</v>
      </c>
      <c r="I444" s="386"/>
      <c r="J444" s="386"/>
      <c r="K444" s="153">
        <v>5</v>
      </c>
      <c r="L444" s="153">
        <v>85</v>
      </c>
      <c r="M444" s="154" t="str">
        <f>IFERROR(VLOOKUP(#REF!,#REF!,2,FALSE),"-")</f>
        <v>-</v>
      </c>
      <c r="N444" s="386"/>
      <c r="O444" s="386"/>
      <c r="P444" s="386"/>
      <c r="Q444" s="405"/>
      <c r="R444" s="405"/>
      <c r="S444" s="386"/>
      <c r="T444" s="386"/>
    </row>
    <row r="445" spans="1:20" s="145" customFormat="1">
      <c r="A445" s="386" t="s">
        <v>5768</v>
      </c>
      <c r="B445" s="401" t="s">
        <v>382</v>
      </c>
      <c r="C445" s="402"/>
      <c r="D445" s="386">
        <v>1.1000000000000001</v>
      </c>
      <c r="E445" s="386" t="s">
        <v>5550</v>
      </c>
      <c r="F445" s="152" t="s">
        <v>383</v>
      </c>
      <c r="G445" s="153" t="s">
        <v>384</v>
      </c>
      <c r="H445" s="152" t="s">
        <v>101</v>
      </c>
      <c r="I445" s="386">
        <v>240</v>
      </c>
      <c r="J445" s="386">
        <v>3</v>
      </c>
      <c r="K445" s="153" t="s">
        <v>388</v>
      </c>
      <c r="L445" s="20" t="s">
        <v>5764</v>
      </c>
      <c r="M445" s="154" t="str">
        <f>IFERROR(VLOOKUP(#REF!,#REF!,2,FALSE),"-")</f>
        <v>-</v>
      </c>
      <c r="N445" s="386">
        <v>240</v>
      </c>
      <c r="O445" s="386">
        <v>3</v>
      </c>
      <c r="P445" s="386">
        <v>100</v>
      </c>
      <c r="Q445" s="386">
        <v>80</v>
      </c>
      <c r="R445" s="386">
        <v>30</v>
      </c>
      <c r="S445" s="386">
        <v>2929</v>
      </c>
      <c r="T445" s="386">
        <v>1</v>
      </c>
    </row>
    <row r="446" spans="1:20" s="145" customFormat="1">
      <c r="A446" s="386"/>
      <c r="B446" s="386"/>
      <c r="C446" s="403"/>
      <c r="D446" s="386"/>
      <c r="E446" s="386"/>
      <c r="F446" s="152" t="s">
        <v>5554</v>
      </c>
      <c r="G446" s="153" t="s">
        <v>384</v>
      </c>
      <c r="H446" s="152" t="s">
        <v>5769</v>
      </c>
      <c r="I446" s="386"/>
      <c r="J446" s="386"/>
      <c r="K446" s="153">
        <v>5</v>
      </c>
      <c r="L446" s="153">
        <v>85</v>
      </c>
      <c r="M446" s="154" t="str">
        <f>IFERROR(VLOOKUP(#REF!,#REF!,2,FALSE),"-")</f>
        <v>-</v>
      </c>
      <c r="N446" s="386"/>
      <c r="O446" s="386"/>
      <c r="P446" s="386"/>
      <c r="Q446" s="386"/>
      <c r="R446" s="386"/>
      <c r="S446" s="386"/>
      <c r="T446" s="386"/>
    </row>
    <row r="447" spans="1:20" s="145" customFormat="1">
      <c r="A447" s="386" t="s">
        <v>5768</v>
      </c>
      <c r="B447" s="401" t="s">
        <v>382</v>
      </c>
      <c r="C447" s="402"/>
      <c r="D447" s="385">
        <v>1.1000000000000001</v>
      </c>
      <c r="E447" s="386" t="s">
        <v>5550</v>
      </c>
      <c r="F447" s="152" t="s">
        <v>383</v>
      </c>
      <c r="G447" s="153" t="s">
        <v>384</v>
      </c>
      <c r="H447" s="152" t="s">
        <v>101</v>
      </c>
      <c r="I447" s="386">
        <v>240</v>
      </c>
      <c r="J447" s="386">
        <v>3</v>
      </c>
      <c r="K447" s="153">
        <v>100</v>
      </c>
      <c r="L447" s="20" t="s">
        <v>5770</v>
      </c>
      <c r="M447" s="154" t="str">
        <f>IFERROR(VLOOKUP(#REF!,#REF!,2,FALSE),"-")</f>
        <v>-</v>
      </c>
      <c r="N447" s="386">
        <v>240</v>
      </c>
      <c r="O447" s="386">
        <v>3</v>
      </c>
      <c r="P447" s="386">
        <v>100</v>
      </c>
      <c r="Q447" s="405">
        <v>80</v>
      </c>
      <c r="R447" s="405">
        <v>30</v>
      </c>
      <c r="S447" s="386">
        <v>2929</v>
      </c>
      <c r="T447" s="386">
        <v>1</v>
      </c>
    </row>
    <row r="448" spans="1:20" s="145" customFormat="1">
      <c r="A448" s="386"/>
      <c r="B448" s="386"/>
      <c r="C448" s="404"/>
      <c r="D448" s="385"/>
      <c r="E448" s="386"/>
      <c r="F448" s="152" t="s">
        <v>5552</v>
      </c>
      <c r="G448" s="153" t="s">
        <v>384</v>
      </c>
      <c r="H448" s="152" t="s">
        <v>5736</v>
      </c>
      <c r="I448" s="386"/>
      <c r="J448" s="386"/>
      <c r="K448" s="155" t="s">
        <v>391</v>
      </c>
      <c r="L448" s="155" t="s">
        <v>391</v>
      </c>
      <c r="M448" s="154" t="str">
        <f>IFERROR(VLOOKUP(#REF!,#REF!,2,FALSE),"-")</f>
        <v>-</v>
      </c>
      <c r="N448" s="386"/>
      <c r="O448" s="386"/>
      <c r="P448" s="386"/>
      <c r="Q448" s="405"/>
      <c r="R448" s="405"/>
      <c r="S448" s="386"/>
      <c r="T448" s="386"/>
    </row>
    <row r="449" spans="1:20" s="145" customFormat="1">
      <c r="A449" s="386"/>
      <c r="B449" s="386"/>
      <c r="C449" s="403"/>
      <c r="D449" s="385"/>
      <c r="E449" s="386"/>
      <c r="F449" s="152" t="s">
        <v>5554</v>
      </c>
      <c r="G449" s="153" t="s">
        <v>384</v>
      </c>
      <c r="H449" s="152" t="s">
        <v>5771</v>
      </c>
      <c r="I449" s="386"/>
      <c r="J449" s="386"/>
      <c r="K449" s="153">
        <v>5</v>
      </c>
      <c r="L449" s="153">
        <v>100</v>
      </c>
      <c r="M449" s="154" t="str">
        <f>IFERROR(VLOOKUP(#REF!,#REF!,2,FALSE),"-")</f>
        <v>-</v>
      </c>
      <c r="N449" s="386"/>
      <c r="O449" s="386"/>
      <c r="P449" s="386"/>
      <c r="Q449" s="405"/>
      <c r="R449" s="405"/>
      <c r="S449" s="386"/>
      <c r="T449" s="386"/>
    </row>
    <row r="450" spans="1:20" s="145" customFormat="1">
      <c r="A450" s="386" t="s">
        <v>5772</v>
      </c>
      <c r="B450" s="401" t="s">
        <v>382</v>
      </c>
      <c r="C450" s="402"/>
      <c r="D450" s="385">
        <v>1.1000000000000001</v>
      </c>
      <c r="E450" s="386" t="s">
        <v>5550</v>
      </c>
      <c r="F450" s="152" t="s">
        <v>383</v>
      </c>
      <c r="G450" s="153" t="s">
        <v>384</v>
      </c>
      <c r="H450" s="152" t="s">
        <v>101</v>
      </c>
      <c r="I450" s="386">
        <v>240</v>
      </c>
      <c r="J450" s="386">
        <v>3</v>
      </c>
      <c r="K450" s="153">
        <v>100</v>
      </c>
      <c r="L450" s="20" t="s">
        <v>5770</v>
      </c>
      <c r="M450" s="154" t="str">
        <f>IFERROR(VLOOKUP(#REF!,#REF!,2,FALSE),"-")</f>
        <v>-</v>
      </c>
      <c r="N450" s="386">
        <v>240</v>
      </c>
      <c r="O450" s="386">
        <v>3</v>
      </c>
      <c r="P450" s="386">
        <v>100</v>
      </c>
      <c r="Q450" s="405">
        <v>80</v>
      </c>
      <c r="R450" s="405">
        <v>30</v>
      </c>
      <c r="S450" s="386">
        <v>2929</v>
      </c>
      <c r="T450" s="386">
        <v>1</v>
      </c>
    </row>
    <row r="451" spans="1:20" s="145" customFormat="1">
      <c r="A451" s="386"/>
      <c r="B451" s="386"/>
      <c r="C451" s="404"/>
      <c r="D451" s="385"/>
      <c r="E451" s="386"/>
      <c r="F451" s="152" t="s">
        <v>5552</v>
      </c>
      <c r="G451" s="153" t="s">
        <v>384</v>
      </c>
      <c r="H451" s="152" t="s">
        <v>5736</v>
      </c>
      <c r="I451" s="386"/>
      <c r="J451" s="386"/>
      <c r="K451" s="155" t="s">
        <v>391</v>
      </c>
      <c r="L451" s="155" t="s">
        <v>391</v>
      </c>
      <c r="M451" s="154" t="str">
        <f>IFERROR(VLOOKUP(#REF!,#REF!,2,FALSE),"-")</f>
        <v>-</v>
      </c>
      <c r="N451" s="386"/>
      <c r="O451" s="386"/>
      <c r="P451" s="386"/>
      <c r="Q451" s="405"/>
      <c r="R451" s="405"/>
      <c r="S451" s="386"/>
      <c r="T451" s="386"/>
    </row>
    <row r="452" spans="1:20" s="145" customFormat="1">
      <c r="A452" s="386"/>
      <c r="B452" s="386"/>
      <c r="C452" s="403"/>
      <c r="D452" s="385"/>
      <c r="E452" s="386"/>
      <c r="F452" s="152" t="s">
        <v>5554</v>
      </c>
      <c r="G452" s="153" t="s">
        <v>384</v>
      </c>
      <c r="H452" s="152" t="s">
        <v>5773</v>
      </c>
      <c r="I452" s="386"/>
      <c r="J452" s="386"/>
      <c r="K452" s="153">
        <v>5</v>
      </c>
      <c r="L452" s="153">
        <v>95</v>
      </c>
      <c r="M452" s="154" t="str">
        <f>IFERROR(VLOOKUP(#REF!,#REF!,2,FALSE),"-")</f>
        <v>-</v>
      </c>
      <c r="N452" s="386"/>
      <c r="O452" s="386"/>
      <c r="P452" s="386"/>
      <c r="Q452" s="405"/>
      <c r="R452" s="405"/>
      <c r="S452" s="386"/>
      <c r="T452" s="386"/>
    </row>
    <row r="453" spans="1:20" s="145" customFormat="1">
      <c r="A453" s="386" t="s">
        <v>5774</v>
      </c>
      <c r="B453" s="401" t="s">
        <v>382</v>
      </c>
      <c r="C453" s="402"/>
      <c r="D453" s="386">
        <v>1.1000000000000001</v>
      </c>
      <c r="E453" s="386" t="s">
        <v>5550</v>
      </c>
      <c r="F453" s="152" t="s">
        <v>383</v>
      </c>
      <c r="G453" s="153" t="s">
        <v>384</v>
      </c>
      <c r="H453" s="152" t="s">
        <v>101</v>
      </c>
      <c r="I453" s="386">
        <v>240</v>
      </c>
      <c r="J453" s="386">
        <v>3</v>
      </c>
      <c r="K453" s="153" t="s">
        <v>388</v>
      </c>
      <c r="L453" s="20" t="s">
        <v>5770</v>
      </c>
      <c r="M453" s="154" t="str">
        <f>IFERROR(VLOOKUP(#REF!,#REF!,2,FALSE),"-")</f>
        <v>-</v>
      </c>
      <c r="N453" s="386">
        <v>240</v>
      </c>
      <c r="O453" s="386">
        <v>3</v>
      </c>
      <c r="P453" s="386">
        <v>100</v>
      </c>
      <c r="Q453" s="386">
        <v>80</v>
      </c>
      <c r="R453" s="386">
        <v>30</v>
      </c>
      <c r="S453" s="386">
        <v>2929</v>
      </c>
      <c r="T453" s="386">
        <v>1</v>
      </c>
    </row>
    <row r="454" spans="1:20" s="145" customFormat="1">
      <c r="A454" s="386"/>
      <c r="B454" s="386"/>
      <c r="C454" s="403"/>
      <c r="D454" s="386"/>
      <c r="E454" s="386"/>
      <c r="F454" s="152" t="s">
        <v>5554</v>
      </c>
      <c r="G454" s="153" t="s">
        <v>384</v>
      </c>
      <c r="H454" s="152" t="s">
        <v>5769</v>
      </c>
      <c r="I454" s="386"/>
      <c r="J454" s="386"/>
      <c r="K454" s="153">
        <v>5</v>
      </c>
      <c r="L454" s="153">
        <v>85</v>
      </c>
      <c r="M454" s="154" t="str">
        <f>IFERROR(VLOOKUP(#REF!,#REF!,2,FALSE),"-")</f>
        <v>-</v>
      </c>
      <c r="N454" s="386"/>
      <c r="O454" s="386"/>
      <c r="P454" s="386"/>
      <c r="Q454" s="386"/>
      <c r="R454" s="386"/>
      <c r="S454" s="386"/>
      <c r="T454" s="386"/>
    </row>
    <row r="455" spans="1:20" s="145" customFormat="1">
      <c r="A455" s="386" t="s">
        <v>5775</v>
      </c>
      <c r="B455" s="401" t="s">
        <v>382</v>
      </c>
      <c r="C455" s="402"/>
      <c r="D455" s="385">
        <v>1.1000000000000001</v>
      </c>
      <c r="E455" s="386" t="s">
        <v>5550</v>
      </c>
      <c r="F455" s="152" t="s">
        <v>383</v>
      </c>
      <c r="G455" s="153" t="s">
        <v>384</v>
      </c>
      <c r="H455" s="152" t="s">
        <v>125</v>
      </c>
      <c r="I455" s="386">
        <v>240</v>
      </c>
      <c r="J455" s="386">
        <v>3</v>
      </c>
      <c r="K455" s="153">
        <v>100</v>
      </c>
      <c r="L455" s="20" t="s">
        <v>5647</v>
      </c>
      <c r="M455" s="154" t="str">
        <f>IFERROR(VLOOKUP(#REF!,#REF!,2,FALSE),"-")</f>
        <v>-</v>
      </c>
      <c r="N455" s="386">
        <v>240</v>
      </c>
      <c r="O455" s="386">
        <v>3</v>
      </c>
      <c r="P455" s="386">
        <v>100</v>
      </c>
      <c r="Q455" s="405">
        <v>15.2</v>
      </c>
      <c r="R455" s="405">
        <v>5</v>
      </c>
      <c r="S455" s="386">
        <v>2929</v>
      </c>
      <c r="T455" s="386">
        <v>1</v>
      </c>
    </row>
    <row r="456" spans="1:20" s="145" customFormat="1">
      <c r="A456" s="386"/>
      <c r="B456" s="386"/>
      <c r="C456" s="404"/>
      <c r="D456" s="385"/>
      <c r="E456" s="386"/>
      <c r="F456" s="152" t="s">
        <v>5552</v>
      </c>
      <c r="G456" s="153" t="s">
        <v>384</v>
      </c>
      <c r="H456" s="152" t="s">
        <v>5736</v>
      </c>
      <c r="I456" s="386"/>
      <c r="J456" s="386"/>
      <c r="K456" s="155" t="s">
        <v>391</v>
      </c>
      <c r="L456" s="155" t="s">
        <v>391</v>
      </c>
      <c r="M456" s="154" t="str">
        <f>IFERROR(VLOOKUP(#REF!,#REF!,2,FALSE),"-")</f>
        <v>-</v>
      </c>
      <c r="N456" s="386"/>
      <c r="O456" s="386"/>
      <c r="P456" s="386"/>
      <c r="Q456" s="405"/>
      <c r="R456" s="405"/>
      <c r="S456" s="386"/>
      <c r="T456" s="386"/>
    </row>
    <row r="457" spans="1:20" s="145" customFormat="1">
      <c r="A457" s="386"/>
      <c r="B457" s="386"/>
      <c r="C457" s="403"/>
      <c r="D457" s="385"/>
      <c r="E457" s="386"/>
      <c r="F457" s="152" t="s">
        <v>5554</v>
      </c>
      <c r="G457" s="153" t="s">
        <v>384</v>
      </c>
      <c r="H457" s="152" t="s">
        <v>5737</v>
      </c>
      <c r="I457" s="386"/>
      <c r="J457" s="386"/>
      <c r="K457" s="153">
        <v>5</v>
      </c>
      <c r="L457" s="153">
        <v>75</v>
      </c>
      <c r="M457" s="154" t="str">
        <f>IFERROR(VLOOKUP(#REF!,#REF!,2,FALSE),"-")</f>
        <v>-</v>
      </c>
      <c r="N457" s="386"/>
      <c r="O457" s="386"/>
      <c r="P457" s="386"/>
      <c r="Q457" s="405"/>
      <c r="R457" s="405"/>
      <c r="S457" s="386"/>
      <c r="T457" s="386"/>
    </row>
    <row r="458" spans="1:20" s="145" customFormat="1">
      <c r="A458" s="386" t="s">
        <v>5776</v>
      </c>
      <c r="B458" s="401" t="s">
        <v>382</v>
      </c>
      <c r="C458" s="402"/>
      <c r="D458" s="385">
        <v>1.1000000000000001</v>
      </c>
      <c r="E458" s="386" t="s">
        <v>5550</v>
      </c>
      <c r="F458" s="152" t="s">
        <v>383</v>
      </c>
      <c r="G458" s="153" t="s">
        <v>384</v>
      </c>
      <c r="H458" s="152" t="s">
        <v>125</v>
      </c>
      <c r="I458" s="386">
        <v>240</v>
      </c>
      <c r="J458" s="386">
        <v>3</v>
      </c>
      <c r="K458" s="153">
        <v>100</v>
      </c>
      <c r="L458" s="20" t="s">
        <v>5647</v>
      </c>
      <c r="M458" s="154" t="str">
        <f>IFERROR(VLOOKUP(#REF!,#REF!,2,FALSE),"-")</f>
        <v>-</v>
      </c>
      <c r="N458" s="386">
        <v>240</v>
      </c>
      <c r="O458" s="386">
        <v>3</v>
      </c>
      <c r="P458" s="386">
        <v>100</v>
      </c>
      <c r="Q458" s="405">
        <v>15.2</v>
      </c>
      <c r="R458" s="405">
        <v>5</v>
      </c>
      <c r="S458" s="386">
        <v>2929</v>
      </c>
      <c r="T458" s="386">
        <v>1</v>
      </c>
    </row>
    <row r="459" spans="1:20" s="145" customFormat="1">
      <c r="A459" s="386"/>
      <c r="B459" s="386"/>
      <c r="C459" s="404"/>
      <c r="D459" s="385"/>
      <c r="E459" s="386"/>
      <c r="F459" s="152" t="s">
        <v>5552</v>
      </c>
      <c r="G459" s="153" t="s">
        <v>384</v>
      </c>
      <c r="H459" s="152" t="s">
        <v>5736</v>
      </c>
      <c r="I459" s="386"/>
      <c r="J459" s="386"/>
      <c r="K459" s="155" t="s">
        <v>391</v>
      </c>
      <c r="L459" s="155" t="s">
        <v>391</v>
      </c>
      <c r="M459" s="154" t="str">
        <f>IFERROR(VLOOKUP(#REF!,#REF!,2,FALSE),"-")</f>
        <v>-</v>
      </c>
      <c r="N459" s="386"/>
      <c r="O459" s="386"/>
      <c r="P459" s="386"/>
      <c r="Q459" s="405"/>
      <c r="R459" s="405"/>
      <c r="S459" s="386"/>
      <c r="T459" s="386"/>
    </row>
    <row r="460" spans="1:20" s="145" customFormat="1">
      <c r="A460" s="386"/>
      <c r="B460" s="386"/>
      <c r="C460" s="403"/>
      <c r="D460" s="385"/>
      <c r="E460" s="386"/>
      <c r="F460" s="152" t="s">
        <v>5554</v>
      </c>
      <c r="G460" s="153" t="s">
        <v>384</v>
      </c>
      <c r="H460" s="152" t="s">
        <v>5739</v>
      </c>
      <c r="I460" s="386"/>
      <c r="J460" s="386"/>
      <c r="K460" s="153">
        <v>5</v>
      </c>
      <c r="L460" s="153">
        <v>65</v>
      </c>
      <c r="M460" s="154" t="str">
        <f>IFERROR(VLOOKUP(#REF!,#REF!,2,FALSE),"-")</f>
        <v>-</v>
      </c>
      <c r="N460" s="386"/>
      <c r="O460" s="386"/>
      <c r="P460" s="386"/>
      <c r="Q460" s="405"/>
      <c r="R460" s="405"/>
      <c r="S460" s="386"/>
      <c r="T460" s="386"/>
    </row>
    <row r="461" spans="1:20" s="145" customFormat="1">
      <c r="A461" s="386" t="s">
        <v>5777</v>
      </c>
      <c r="B461" s="401" t="s">
        <v>382</v>
      </c>
      <c r="C461" s="402"/>
      <c r="D461" s="386">
        <v>1.1000000000000001</v>
      </c>
      <c r="E461" s="386" t="s">
        <v>5550</v>
      </c>
      <c r="F461" s="152" t="s">
        <v>383</v>
      </c>
      <c r="G461" s="153" t="s">
        <v>384</v>
      </c>
      <c r="H461" s="152" t="s">
        <v>125</v>
      </c>
      <c r="I461" s="386">
        <v>240</v>
      </c>
      <c r="J461" s="386">
        <v>3</v>
      </c>
      <c r="K461" s="153" t="s">
        <v>388</v>
      </c>
      <c r="L461" s="20" t="s">
        <v>5647</v>
      </c>
      <c r="M461" s="154" t="str">
        <f>IFERROR(VLOOKUP(#REF!,#REF!,2,FALSE),"-")</f>
        <v>-</v>
      </c>
      <c r="N461" s="386">
        <v>240</v>
      </c>
      <c r="O461" s="386">
        <v>3</v>
      </c>
      <c r="P461" s="386">
        <v>100</v>
      </c>
      <c r="Q461" s="405">
        <v>15.2</v>
      </c>
      <c r="R461" s="405">
        <v>5</v>
      </c>
      <c r="S461" s="386">
        <v>2929</v>
      </c>
      <c r="T461" s="386">
        <v>1</v>
      </c>
    </row>
    <row r="462" spans="1:20" s="145" customFormat="1">
      <c r="A462" s="386"/>
      <c r="B462" s="386"/>
      <c r="C462" s="403"/>
      <c r="D462" s="386"/>
      <c r="E462" s="386"/>
      <c r="F462" s="152" t="s">
        <v>5554</v>
      </c>
      <c r="G462" s="153" t="s">
        <v>384</v>
      </c>
      <c r="H462" s="152" t="s">
        <v>5697</v>
      </c>
      <c r="I462" s="386"/>
      <c r="J462" s="386"/>
      <c r="K462" s="153">
        <v>5</v>
      </c>
      <c r="L462" s="153">
        <v>50</v>
      </c>
      <c r="M462" s="154" t="str">
        <f>IFERROR(VLOOKUP(#REF!,#REF!,2,FALSE),"-")</f>
        <v>-</v>
      </c>
      <c r="N462" s="386"/>
      <c r="O462" s="386"/>
      <c r="P462" s="386"/>
      <c r="Q462" s="405"/>
      <c r="R462" s="405"/>
      <c r="S462" s="386"/>
      <c r="T462" s="386"/>
    </row>
    <row r="463" spans="1:20" s="145" customFormat="1">
      <c r="A463" s="386" t="s">
        <v>5778</v>
      </c>
      <c r="B463" s="401" t="s">
        <v>382</v>
      </c>
      <c r="C463" s="402"/>
      <c r="D463" s="385">
        <v>1.1000000000000001</v>
      </c>
      <c r="E463" s="386" t="s">
        <v>5550</v>
      </c>
      <c r="F463" s="152" t="s">
        <v>383</v>
      </c>
      <c r="G463" s="153" t="s">
        <v>384</v>
      </c>
      <c r="H463" s="152" t="s">
        <v>125</v>
      </c>
      <c r="I463" s="386">
        <v>240</v>
      </c>
      <c r="J463" s="386">
        <v>3</v>
      </c>
      <c r="K463" s="153">
        <v>100</v>
      </c>
      <c r="L463" s="20" t="s">
        <v>5648</v>
      </c>
      <c r="M463" s="154" t="str">
        <f>IFERROR(VLOOKUP(#REF!,#REF!,2,FALSE),"-")</f>
        <v>-</v>
      </c>
      <c r="N463" s="386">
        <v>240</v>
      </c>
      <c r="O463" s="386">
        <v>3</v>
      </c>
      <c r="P463" s="386">
        <v>100</v>
      </c>
      <c r="Q463" s="405">
        <v>22</v>
      </c>
      <c r="R463" s="405">
        <v>7.5</v>
      </c>
      <c r="S463" s="386">
        <v>2929</v>
      </c>
      <c r="T463" s="386">
        <v>1</v>
      </c>
    </row>
    <row r="464" spans="1:20" s="145" customFormat="1">
      <c r="A464" s="386"/>
      <c r="B464" s="386"/>
      <c r="C464" s="404"/>
      <c r="D464" s="385"/>
      <c r="E464" s="386"/>
      <c r="F464" s="152" t="s">
        <v>5552</v>
      </c>
      <c r="G464" s="153" t="s">
        <v>384</v>
      </c>
      <c r="H464" s="152" t="s">
        <v>5736</v>
      </c>
      <c r="I464" s="386"/>
      <c r="J464" s="386"/>
      <c r="K464" s="155" t="s">
        <v>391</v>
      </c>
      <c r="L464" s="155" t="s">
        <v>391</v>
      </c>
      <c r="M464" s="154" t="str">
        <f>IFERROR(VLOOKUP(#REF!,#REF!,2,FALSE),"-")</f>
        <v>-</v>
      </c>
      <c r="N464" s="386"/>
      <c r="O464" s="386"/>
      <c r="P464" s="386"/>
      <c r="Q464" s="405"/>
      <c r="R464" s="405"/>
      <c r="S464" s="386"/>
      <c r="T464" s="386"/>
    </row>
    <row r="465" spans="1:20" s="145" customFormat="1">
      <c r="A465" s="386"/>
      <c r="B465" s="386"/>
      <c r="C465" s="403"/>
      <c r="D465" s="385"/>
      <c r="E465" s="386"/>
      <c r="F465" s="152" t="s">
        <v>5554</v>
      </c>
      <c r="G465" s="153" t="s">
        <v>384</v>
      </c>
      <c r="H465" s="152" t="s">
        <v>5737</v>
      </c>
      <c r="I465" s="386"/>
      <c r="J465" s="386"/>
      <c r="K465" s="153">
        <v>5</v>
      </c>
      <c r="L465" s="153">
        <v>75</v>
      </c>
      <c r="M465" s="154" t="str">
        <f>IFERROR(VLOOKUP(#REF!,#REF!,2,FALSE),"-")</f>
        <v>-</v>
      </c>
      <c r="N465" s="386"/>
      <c r="O465" s="386"/>
      <c r="P465" s="386"/>
      <c r="Q465" s="405"/>
      <c r="R465" s="405"/>
      <c r="S465" s="386"/>
      <c r="T465" s="386"/>
    </row>
    <row r="466" spans="1:20" s="145" customFormat="1">
      <c r="A466" s="386" t="s">
        <v>5779</v>
      </c>
      <c r="B466" s="401" t="s">
        <v>382</v>
      </c>
      <c r="C466" s="402"/>
      <c r="D466" s="385">
        <v>1.1000000000000001</v>
      </c>
      <c r="E466" s="386" t="s">
        <v>5550</v>
      </c>
      <c r="F466" s="152" t="s">
        <v>383</v>
      </c>
      <c r="G466" s="153" t="s">
        <v>384</v>
      </c>
      <c r="H466" s="152" t="s">
        <v>125</v>
      </c>
      <c r="I466" s="386">
        <v>240</v>
      </c>
      <c r="J466" s="386">
        <v>3</v>
      </c>
      <c r="K466" s="153">
        <v>100</v>
      </c>
      <c r="L466" s="20" t="s">
        <v>5648</v>
      </c>
      <c r="M466" s="154" t="str">
        <f>IFERROR(VLOOKUP(#REF!,#REF!,2,FALSE),"-")</f>
        <v>-</v>
      </c>
      <c r="N466" s="386">
        <v>240</v>
      </c>
      <c r="O466" s="386">
        <v>3</v>
      </c>
      <c r="P466" s="386">
        <v>100</v>
      </c>
      <c r="Q466" s="405">
        <v>22</v>
      </c>
      <c r="R466" s="405">
        <v>7.5</v>
      </c>
      <c r="S466" s="386">
        <v>2929</v>
      </c>
      <c r="T466" s="386">
        <v>1</v>
      </c>
    </row>
    <row r="467" spans="1:20" s="145" customFormat="1">
      <c r="A467" s="386"/>
      <c r="B467" s="386"/>
      <c r="C467" s="404"/>
      <c r="D467" s="385"/>
      <c r="E467" s="386"/>
      <c r="F467" s="152" t="s">
        <v>5552</v>
      </c>
      <c r="G467" s="153" t="s">
        <v>384</v>
      </c>
      <c r="H467" s="152" t="s">
        <v>5736</v>
      </c>
      <c r="I467" s="386"/>
      <c r="J467" s="386"/>
      <c r="K467" s="155" t="s">
        <v>391</v>
      </c>
      <c r="L467" s="155" t="s">
        <v>391</v>
      </c>
      <c r="M467" s="154" t="str">
        <f>IFERROR(VLOOKUP(#REF!,#REF!,2,FALSE),"-")</f>
        <v>-</v>
      </c>
      <c r="N467" s="386"/>
      <c r="O467" s="386"/>
      <c r="P467" s="386"/>
      <c r="Q467" s="405"/>
      <c r="R467" s="405"/>
      <c r="S467" s="386"/>
      <c r="T467" s="386"/>
    </row>
    <row r="468" spans="1:20" s="145" customFormat="1">
      <c r="A468" s="386"/>
      <c r="B468" s="386"/>
      <c r="C468" s="403"/>
      <c r="D468" s="385"/>
      <c r="E468" s="386"/>
      <c r="F468" s="152" t="s">
        <v>5554</v>
      </c>
      <c r="G468" s="153" t="s">
        <v>384</v>
      </c>
      <c r="H468" s="152" t="s">
        <v>5739</v>
      </c>
      <c r="I468" s="386"/>
      <c r="J468" s="386"/>
      <c r="K468" s="153">
        <v>5</v>
      </c>
      <c r="L468" s="153">
        <v>65</v>
      </c>
      <c r="M468" s="154" t="str">
        <f>IFERROR(VLOOKUP(#REF!,#REF!,2,FALSE),"-")</f>
        <v>-</v>
      </c>
      <c r="N468" s="386"/>
      <c r="O468" s="386"/>
      <c r="P468" s="386"/>
      <c r="Q468" s="405"/>
      <c r="R468" s="405"/>
      <c r="S468" s="386"/>
      <c r="T468" s="386"/>
    </row>
    <row r="469" spans="1:20" s="145" customFormat="1">
      <c r="A469" s="386" t="s">
        <v>5780</v>
      </c>
      <c r="B469" s="401" t="s">
        <v>382</v>
      </c>
      <c r="C469" s="402"/>
      <c r="D469" s="386">
        <v>1.1000000000000001</v>
      </c>
      <c r="E469" s="386" t="s">
        <v>5550</v>
      </c>
      <c r="F469" s="152" t="s">
        <v>383</v>
      </c>
      <c r="G469" s="153" t="s">
        <v>384</v>
      </c>
      <c r="H469" s="152" t="s">
        <v>125</v>
      </c>
      <c r="I469" s="386">
        <v>240</v>
      </c>
      <c r="J469" s="386">
        <v>3</v>
      </c>
      <c r="K469" s="153" t="s">
        <v>388</v>
      </c>
      <c r="L469" s="20" t="s">
        <v>5648</v>
      </c>
      <c r="M469" s="154" t="str">
        <f>IFERROR(VLOOKUP(#REF!,#REF!,2,FALSE),"-")</f>
        <v>-</v>
      </c>
      <c r="N469" s="386">
        <v>240</v>
      </c>
      <c r="O469" s="386">
        <v>3</v>
      </c>
      <c r="P469" s="386">
        <v>100</v>
      </c>
      <c r="Q469" s="405">
        <v>22</v>
      </c>
      <c r="R469" s="405">
        <v>7.5</v>
      </c>
      <c r="S469" s="386">
        <v>2929</v>
      </c>
      <c r="T469" s="386">
        <v>1</v>
      </c>
    </row>
    <row r="470" spans="1:20" s="145" customFormat="1">
      <c r="A470" s="386"/>
      <c r="B470" s="386"/>
      <c r="C470" s="403"/>
      <c r="D470" s="386"/>
      <c r="E470" s="386"/>
      <c r="F470" s="152" t="s">
        <v>5554</v>
      </c>
      <c r="G470" s="153" t="s">
        <v>384</v>
      </c>
      <c r="H470" s="152" t="s">
        <v>5697</v>
      </c>
      <c r="I470" s="386"/>
      <c r="J470" s="386"/>
      <c r="K470" s="153">
        <v>5</v>
      </c>
      <c r="L470" s="153">
        <v>50</v>
      </c>
      <c r="M470" s="154" t="str">
        <f>IFERROR(VLOOKUP(#REF!,#REF!,2,FALSE),"-")</f>
        <v>-</v>
      </c>
      <c r="N470" s="386"/>
      <c r="O470" s="386"/>
      <c r="P470" s="386"/>
      <c r="Q470" s="405"/>
      <c r="R470" s="405"/>
      <c r="S470" s="386"/>
      <c r="T470" s="386"/>
    </row>
    <row r="471" spans="1:20" s="145" customFormat="1">
      <c r="A471" s="386" t="s">
        <v>5781</v>
      </c>
      <c r="B471" s="401" t="s">
        <v>382</v>
      </c>
      <c r="C471" s="402"/>
      <c r="D471" s="385">
        <v>1.1000000000000001</v>
      </c>
      <c r="E471" s="386" t="s">
        <v>5550</v>
      </c>
      <c r="F471" s="152" t="s">
        <v>383</v>
      </c>
      <c r="G471" s="153" t="s">
        <v>384</v>
      </c>
      <c r="H471" s="152" t="s">
        <v>125</v>
      </c>
      <c r="I471" s="386">
        <v>240</v>
      </c>
      <c r="J471" s="386">
        <v>3</v>
      </c>
      <c r="K471" s="153">
        <v>100</v>
      </c>
      <c r="L471" s="20" t="s">
        <v>5652</v>
      </c>
      <c r="M471" s="154" t="str">
        <f>IFERROR(VLOOKUP(#REF!,#REF!,2,FALSE),"-")</f>
        <v>-</v>
      </c>
      <c r="N471" s="386">
        <v>240</v>
      </c>
      <c r="O471" s="386">
        <v>3</v>
      </c>
      <c r="P471" s="386">
        <v>100</v>
      </c>
      <c r="Q471" s="405">
        <v>22</v>
      </c>
      <c r="R471" s="405">
        <v>7.5</v>
      </c>
      <c r="S471" s="386">
        <v>2929</v>
      </c>
      <c r="T471" s="386">
        <v>1</v>
      </c>
    </row>
    <row r="472" spans="1:20" s="145" customFormat="1">
      <c r="A472" s="386"/>
      <c r="B472" s="386"/>
      <c r="C472" s="404"/>
      <c r="D472" s="385"/>
      <c r="E472" s="386"/>
      <c r="F472" s="152" t="s">
        <v>5552</v>
      </c>
      <c r="G472" s="153" t="s">
        <v>384</v>
      </c>
      <c r="H472" s="152" t="s">
        <v>5736</v>
      </c>
      <c r="I472" s="386"/>
      <c r="J472" s="386"/>
      <c r="K472" s="155" t="s">
        <v>391</v>
      </c>
      <c r="L472" s="155" t="s">
        <v>391</v>
      </c>
      <c r="M472" s="154" t="str">
        <f>IFERROR(VLOOKUP(#REF!,#REF!,2,FALSE),"-")</f>
        <v>-</v>
      </c>
      <c r="N472" s="386"/>
      <c r="O472" s="386"/>
      <c r="P472" s="386"/>
      <c r="Q472" s="405"/>
      <c r="R472" s="405"/>
      <c r="S472" s="386"/>
      <c r="T472" s="386"/>
    </row>
    <row r="473" spans="1:20" s="145" customFormat="1">
      <c r="A473" s="386"/>
      <c r="B473" s="386"/>
      <c r="C473" s="403"/>
      <c r="D473" s="385"/>
      <c r="E473" s="386"/>
      <c r="F473" s="152" t="s">
        <v>5554</v>
      </c>
      <c r="G473" s="153" t="s">
        <v>384</v>
      </c>
      <c r="H473" s="152" t="s">
        <v>5737</v>
      </c>
      <c r="I473" s="386"/>
      <c r="J473" s="386"/>
      <c r="K473" s="153">
        <v>5</v>
      </c>
      <c r="L473" s="153">
        <v>75</v>
      </c>
      <c r="M473" s="154" t="str">
        <f>IFERROR(VLOOKUP(#REF!,#REF!,2,FALSE),"-")</f>
        <v>-</v>
      </c>
      <c r="N473" s="386"/>
      <c r="O473" s="386"/>
      <c r="P473" s="386"/>
      <c r="Q473" s="405"/>
      <c r="R473" s="405"/>
      <c r="S473" s="386"/>
      <c r="T473" s="386"/>
    </row>
    <row r="474" spans="1:20" s="145" customFormat="1">
      <c r="A474" s="386" t="s">
        <v>5782</v>
      </c>
      <c r="B474" s="401" t="s">
        <v>382</v>
      </c>
      <c r="C474" s="402"/>
      <c r="D474" s="385">
        <v>1.1000000000000001</v>
      </c>
      <c r="E474" s="386" t="s">
        <v>5550</v>
      </c>
      <c r="F474" s="152" t="s">
        <v>383</v>
      </c>
      <c r="G474" s="153" t="s">
        <v>384</v>
      </c>
      <c r="H474" s="152" t="s">
        <v>125</v>
      </c>
      <c r="I474" s="386">
        <v>240</v>
      </c>
      <c r="J474" s="386">
        <v>3</v>
      </c>
      <c r="K474" s="153">
        <v>100</v>
      </c>
      <c r="L474" s="20" t="s">
        <v>5652</v>
      </c>
      <c r="M474" s="154" t="str">
        <f>IFERROR(VLOOKUP(#REF!,#REF!,2,FALSE),"-")</f>
        <v>-</v>
      </c>
      <c r="N474" s="386">
        <v>240</v>
      </c>
      <c r="O474" s="386">
        <v>3</v>
      </c>
      <c r="P474" s="386">
        <v>100</v>
      </c>
      <c r="Q474" s="405">
        <v>22</v>
      </c>
      <c r="R474" s="405">
        <v>7.5</v>
      </c>
      <c r="S474" s="386">
        <v>2929</v>
      </c>
      <c r="T474" s="386">
        <v>1</v>
      </c>
    </row>
    <row r="475" spans="1:20" s="145" customFormat="1">
      <c r="A475" s="386"/>
      <c r="B475" s="386"/>
      <c r="C475" s="404"/>
      <c r="D475" s="385"/>
      <c r="E475" s="386"/>
      <c r="F475" s="152" t="s">
        <v>5552</v>
      </c>
      <c r="G475" s="153" t="s">
        <v>384</v>
      </c>
      <c r="H475" s="152" t="s">
        <v>5736</v>
      </c>
      <c r="I475" s="386"/>
      <c r="J475" s="386"/>
      <c r="K475" s="155" t="s">
        <v>391</v>
      </c>
      <c r="L475" s="155" t="s">
        <v>391</v>
      </c>
      <c r="M475" s="154" t="str">
        <f>IFERROR(VLOOKUP(#REF!,#REF!,2,FALSE),"-")</f>
        <v>-</v>
      </c>
      <c r="N475" s="386"/>
      <c r="O475" s="386"/>
      <c r="P475" s="386"/>
      <c r="Q475" s="405"/>
      <c r="R475" s="405"/>
      <c r="S475" s="386"/>
      <c r="T475" s="386"/>
    </row>
    <row r="476" spans="1:20" s="145" customFormat="1">
      <c r="A476" s="386"/>
      <c r="B476" s="386"/>
      <c r="C476" s="403"/>
      <c r="D476" s="385"/>
      <c r="E476" s="386"/>
      <c r="F476" s="152" t="s">
        <v>5554</v>
      </c>
      <c r="G476" s="153" t="s">
        <v>384</v>
      </c>
      <c r="H476" s="152" t="s">
        <v>5739</v>
      </c>
      <c r="I476" s="386"/>
      <c r="J476" s="386"/>
      <c r="K476" s="153">
        <v>5</v>
      </c>
      <c r="L476" s="153">
        <v>65</v>
      </c>
      <c r="M476" s="154" t="str">
        <f>IFERROR(VLOOKUP(#REF!,#REF!,2,FALSE),"-")</f>
        <v>-</v>
      </c>
      <c r="N476" s="386"/>
      <c r="O476" s="386"/>
      <c r="P476" s="386"/>
      <c r="Q476" s="405"/>
      <c r="R476" s="405"/>
      <c r="S476" s="386"/>
      <c r="T476" s="386"/>
    </row>
    <row r="477" spans="1:20" s="145" customFormat="1">
      <c r="A477" s="386" t="s">
        <v>5783</v>
      </c>
      <c r="B477" s="401" t="s">
        <v>382</v>
      </c>
      <c r="C477" s="402"/>
      <c r="D477" s="386">
        <v>1.1000000000000001</v>
      </c>
      <c r="E477" s="386" t="s">
        <v>5550</v>
      </c>
      <c r="F477" s="152" t="s">
        <v>383</v>
      </c>
      <c r="G477" s="153" t="s">
        <v>384</v>
      </c>
      <c r="H477" s="152" t="s">
        <v>125</v>
      </c>
      <c r="I477" s="386">
        <v>240</v>
      </c>
      <c r="J477" s="386">
        <v>3</v>
      </c>
      <c r="K477" s="153" t="s">
        <v>388</v>
      </c>
      <c r="L477" s="20" t="s">
        <v>5652</v>
      </c>
      <c r="M477" s="154" t="str">
        <f>IFERROR(VLOOKUP(#REF!,#REF!,2,FALSE),"-")</f>
        <v>-</v>
      </c>
      <c r="N477" s="386">
        <v>240</v>
      </c>
      <c r="O477" s="386">
        <v>3</v>
      </c>
      <c r="P477" s="386">
        <v>100</v>
      </c>
      <c r="Q477" s="405">
        <v>22</v>
      </c>
      <c r="R477" s="405">
        <v>7.5</v>
      </c>
      <c r="S477" s="386">
        <v>2929</v>
      </c>
      <c r="T477" s="386">
        <v>1</v>
      </c>
    </row>
    <row r="478" spans="1:20" s="145" customFormat="1">
      <c r="A478" s="386"/>
      <c r="B478" s="386"/>
      <c r="C478" s="403"/>
      <c r="D478" s="386"/>
      <c r="E478" s="386"/>
      <c r="F478" s="152" t="s">
        <v>5554</v>
      </c>
      <c r="G478" s="153" t="s">
        <v>384</v>
      </c>
      <c r="H478" s="152" t="s">
        <v>5697</v>
      </c>
      <c r="I478" s="386"/>
      <c r="J478" s="386"/>
      <c r="K478" s="153">
        <v>5</v>
      </c>
      <c r="L478" s="153">
        <v>50</v>
      </c>
      <c r="M478" s="154" t="str">
        <f>IFERROR(VLOOKUP(#REF!,#REF!,2,FALSE),"-")</f>
        <v>-</v>
      </c>
      <c r="N478" s="386"/>
      <c r="O478" s="386"/>
      <c r="P478" s="386"/>
      <c r="Q478" s="405"/>
      <c r="R478" s="405"/>
      <c r="S478" s="386"/>
      <c r="T478" s="386"/>
    </row>
    <row r="479" spans="1:20" s="145" customFormat="1">
      <c r="A479" s="386" t="s">
        <v>5784</v>
      </c>
      <c r="B479" s="401" t="s">
        <v>382</v>
      </c>
      <c r="C479" s="402"/>
      <c r="D479" s="385">
        <v>1.1000000000000001</v>
      </c>
      <c r="E479" s="386" t="s">
        <v>5550</v>
      </c>
      <c r="F479" s="152" t="s">
        <v>383</v>
      </c>
      <c r="G479" s="153" t="s">
        <v>384</v>
      </c>
      <c r="H479" s="152" t="s">
        <v>125</v>
      </c>
      <c r="I479" s="386">
        <v>240</v>
      </c>
      <c r="J479" s="386">
        <v>3</v>
      </c>
      <c r="K479" s="153">
        <v>100</v>
      </c>
      <c r="L479" s="20" t="s">
        <v>5658</v>
      </c>
      <c r="M479" s="154" t="str">
        <f>IFERROR(VLOOKUP(#REF!,#REF!,2,FALSE),"-")</f>
        <v>-</v>
      </c>
      <c r="N479" s="386">
        <v>240</v>
      </c>
      <c r="O479" s="386">
        <v>3</v>
      </c>
      <c r="P479" s="386">
        <v>100</v>
      </c>
      <c r="Q479" s="405">
        <v>28</v>
      </c>
      <c r="R479" s="405">
        <v>10</v>
      </c>
      <c r="S479" s="386">
        <v>2929</v>
      </c>
      <c r="T479" s="386">
        <v>1</v>
      </c>
    </row>
    <row r="480" spans="1:20" s="145" customFormat="1">
      <c r="A480" s="386"/>
      <c r="B480" s="386"/>
      <c r="C480" s="404"/>
      <c r="D480" s="385"/>
      <c r="E480" s="386"/>
      <c r="F480" s="152" t="s">
        <v>5552</v>
      </c>
      <c r="G480" s="153" t="s">
        <v>384</v>
      </c>
      <c r="H480" s="152" t="s">
        <v>5736</v>
      </c>
      <c r="I480" s="386"/>
      <c r="J480" s="386"/>
      <c r="K480" s="155" t="s">
        <v>391</v>
      </c>
      <c r="L480" s="155" t="s">
        <v>391</v>
      </c>
      <c r="M480" s="154" t="str">
        <f>IFERROR(VLOOKUP(#REF!,#REF!,2,FALSE),"-")</f>
        <v>-</v>
      </c>
      <c r="N480" s="386"/>
      <c r="O480" s="386"/>
      <c r="P480" s="386"/>
      <c r="Q480" s="405"/>
      <c r="R480" s="405"/>
      <c r="S480" s="386"/>
      <c r="T480" s="386"/>
    </row>
    <row r="481" spans="1:20" s="145" customFormat="1">
      <c r="A481" s="386"/>
      <c r="B481" s="386"/>
      <c r="C481" s="403"/>
      <c r="D481" s="385"/>
      <c r="E481" s="386"/>
      <c r="F481" s="152" t="s">
        <v>5554</v>
      </c>
      <c r="G481" s="153" t="s">
        <v>384</v>
      </c>
      <c r="H481" s="152" t="s">
        <v>5737</v>
      </c>
      <c r="I481" s="386"/>
      <c r="J481" s="386"/>
      <c r="K481" s="153">
        <v>5</v>
      </c>
      <c r="L481" s="153">
        <v>75</v>
      </c>
      <c r="M481" s="154" t="str">
        <f>IFERROR(VLOOKUP(#REF!,#REF!,2,FALSE),"-")</f>
        <v>-</v>
      </c>
      <c r="N481" s="386"/>
      <c r="O481" s="386"/>
      <c r="P481" s="386"/>
      <c r="Q481" s="405"/>
      <c r="R481" s="405"/>
      <c r="S481" s="386"/>
      <c r="T481" s="386"/>
    </row>
    <row r="482" spans="1:20" s="145" customFormat="1">
      <c r="A482" s="386" t="s">
        <v>5785</v>
      </c>
      <c r="B482" s="401" t="s">
        <v>382</v>
      </c>
      <c r="C482" s="402"/>
      <c r="D482" s="385">
        <v>1.1000000000000001</v>
      </c>
      <c r="E482" s="386" t="s">
        <v>5550</v>
      </c>
      <c r="F482" s="152" t="s">
        <v>383</v>
      </c>
      <c r="G482" s="153" t="s">
        <v>384</v>
      </c>
      <c r="H482" s="152" t="s">
        <v>125</v>
      </c>
      <c r="I482" s="386">
        <v>240</v>
      </c>
      <c r="J482" s="386">
        <v>3</v>
      </c>
      <c r="K482" s="153">
        <v>100</v>
      </c>
      <c r="L482" s="20" t="s">
        <v>5658</v>
      </c>
      <c r="M482" s="154" t="str">
        <f>IFERROR(VLOOKUP(#REF!,#REF!,2,FALSE),"-")</f>
        <v>-</v>
      </c>
      <c r="N482" s="386">
        <v>240</v>
      </c>
      <c r="O482" s="386">
        <v>3</v>
      </c>
      <c r="P482" s="386">
        <v>100</v>
      </c>
      <c r="Q482" s="405">
        <v>28</v>
      </c>
      <c r="R482" s="405">
        <v>10</v>
      </c>
      <c r="S482" s="386">
        <v>2929</v>
      </c>
      <c r="T482" s="386">
        <v>1</v>
      </c>
    </row>
    <row r="483" spans="1:20" s="145" customFormat="1">
      <c r="A483" s="386"/>
      <c r="B483" s="386"/>
      <c r="C483" s="404"/>
      <c r="D483" s="385"/>
      <c r="E483" s="386"/>
      <c r="F483" s="152" t="s">
        <v>5552</v>
      </c>
      <c r="G483" s="153" t="s">
        <v>384</v>
      </c>
      <c r="H483" s="152" t="s">
        <v>5736</v>
      </c>
      <c r="I483" s="386"/>
      <c r="J483" s="386"/>
      <c r="K483" s="155" t="s">
        <v>391</v>
      </c>
      <c r="L483" s="155" t="s">
        <v>391</v>
      </c>
      <c r="M483" s="154" t="str">
        <f>IFERROR(VLOOKUP(#REF!,#REF!,2,FALSE),"-")</f>
        <v>-</v>
      </c>
      <c r="N483" s="386"/>
      <c r="O483" s="386"/>
      <c r="P483" s="386"/>
      <c r="Q483" s="405"/>
      <c r="R483" s="405"/>
      <c r="S483" s="386"/>
      <c r="T483" s="386"/>
    </row>
    <row r="484" spans="1:20" s="145" customFormat="1">
      <c r="A484" s="386"/>
      <c r="B484" s="386"/>
      <c r="C484" s="403"/>
      <c r="D484" s="385"/>
      <c r="E484" s="386"/>
      <c r="F484" s="152" t="s">
        <v>5554</v>
      </c>
      <c r="G484" s="153" t="s">
        <v>384</v>
      </c>
      <c r="H484" s="152" t="s">
        <v>5739</v>
      </c>
      <c r="I484" s="386"/>
      <c r="J484" s="386"/>
      <c r="K484" s="153">
        <v>5</v>
      </c>
      <c r="L484" s="153">
        <v>65</v>
      </c>
      <c r="M484" s="154" t="str">
        <f>IFERROR(VLOOKUP(#REF!,#REF!,2,FALSE),"-")</f>
        <v>-</v>
      </c>
      <c r="N484" s="386"/>
      <c r="O484" s="386"/>
      <c r="P484" s="386"/>
      <c r="Q484" s="405"/>
      <c r="R484" s="405"/>
      <c r="S484" s="386"/>
      <c r="T484" s="386"/>
    </row>
    <row r="485" spans="1:20" s="145" customFormat="1">
      <c r="A485" s="386" t="s">
        <v>5786</v>
      </c>
      <c r="B485" s="401" t="s">
        <v>382</v>
      </c>
      <c r="C485" s="402"/>
      <c r="D485" s="386">
        <v>1.1000000000000001</v>
      </c>
      <c r="E485" s="386" t="s">
        <v>5550</v>
      </c>
      <c r="F485" s="152" t="s">
        <v>383</v>
      </c>
      <c r="G485" s="153" t="s">
        <v>384</v>
      </c>
      <c r="H485" s="152" t="s">
        <v>125</v>
      </c>
      <c r="I485" s="386">
        <v>240</v>
      </c>
      <c r="J485" s="386">
        <v>3</v>
      </c>
      <c r="K485" s="153" t="s">
        <v>388</v>
      </c>
      <c r="L485" s="20" t="s">
        <v>5658</v>
      </c>
      <c r="M485" s="154" t="str">
        <f>IFERROR(VLOOKUP(#REF!,#REF!,2,FALSE),"-")</f>
        <v>-</v>
      </c>
      <c r="N485" s="386">
        <v>240</v>
      </c>
      <c r="O485" s="386">
        <v>3</v>
      </c>
      <c r="P485" s="386">
        <v>100</v>
      </c>
      <c r="Q485" s="405">
        <v>28</v>
      </c>
      <c r="R485" s="405">
        <v>10</v>
      </c>
      <c r="S485" s="386">
        <v>2929</v>
      </c>
      <c r="T485" s="386">
        <v>1</v>
      </c>
    </row>
    <row r="486" spans="1:20" s="145" customFormat="1">
      <c r="A486" s="386"/>
      <c r="B486" s="386"/>
      <c r="C486" s="403"/>
      <c r="D486" s="386"/>
      <c r="E486" s="386"/>
      <c r="F486" s="152" t="s">
        <v>5554</v>
      </c>
      <c r="G486" s="153" t="s">
        <v>384</v>
      </c>
      <c r="H486" s="152" t="s">
        <v>5697</v>
      </c>
      <c r="I486" s="386"/>
      <c r="J486" s="386"/>
      <c r="K486" s="153">
        <v>5</v>
      </c>
      <c r="L486" s="153">
        <v>50</v>
      </c>
      <c r="M486" s="154" t="str">
        <f>IFERROR(VLOOKUP(#REF!,#REF!,2,FALSE),"-")</f>
        <v>-</v>
      </c>
      <c r="N486" s="386"/>
      <c r="O486" s="386"/>
      <c r="P486" s="386"/>
      <c r="Q486" s="405"/>
      <c r="R486" s="405"/>
      <c r="S486" s="386"/>
      <c r="T486" s="386"/>
    </row>
    <row r="487" spans="1:20" s="145" customFormat="1">
      <c r="A487" s="386" t="s">
        <v>5787</v>
      </c>
      <c r="B487" s="401" t="s">
        <v>382</v>
      </c>
      <c r="C487" s="402"/>
      <c r="D487" s="385">
        <v>1.1000000000000001</v>
      </c>
      <c r="E487" s="386" t="s">
        <v>5550</v>
      </c>
      <c r="F487" s="152" t="s">
        <v>383</v>
      </c>
      <c r="G487" s="153" t="s">
        <v>384</v>
      </c>
      <c r="H487" s="152" t="s">
        <v>125</v>
      </c>
      <c r="I487" s="386">
        <v>240</v>
      </c>
      <c r="J487" s="386">
        <v>3</v>
      </c>
      <c r="K487" s="153">
        <v>100</v>
      </c>
      <c r="L487" s="20" t="s">
        <v>5662</v>
      </c>
      <c r="M487" s="154" t="str">
        <f>IFERROR(VLOOKUP(#REF!,#REF!,2,FALSE),"-")</f>
        <v>-</v>
      </c>
      <c r="N487" s="386">
        <v>240</v>
      </c>
      <c r="O487" s="386">
        <v>3</v>
      </c>
      <c r="P487" s="386">
        <v>100</v>
      </c>
      <c r="Q487" s="405">
        <v>28</v>
      </c>
      <c r="R487" s="405">
        <v>10</v>
      </c>
      <c r="S487" s="386">
        <v>2929</v>
      </c>
      <c r="T487" s="386">
        <v>1</v>
      </c>
    </row>
    <row r="488" spans="1:20" s="145" customFormat="1">
      <c r="A488" s="386"/>
      <c r="B488" s="386"/>
      <c r="C488" s="404"/>
      <c r="D488" s="385"/>
      <c r="E488" s="386"/>
      <c r="F488" s="152" t="s">
        <v>5552</v>
      </c>
      <c r="G488" s="153" t="s">
        <v>384</v>
      </c>
      <c r="H488" s="152" t="s">
        <v>5736</v>
      </c>
      <c r="I488" s="386"/>
      <c r="J488" s="386"/>
      <c r="K488" s="155" t="s">
        <v>391</v>
      </c>
      <c r="L488" s="155" t="s">
        <v>391</v>
      </c>
      <c r="M488" s="154" t="str">
        <f>IFERROR(VLOOKUP(#REF!,#REF!,2,FALSE),"-")</f>
        <v>-</v>
      </c>
      <c r="N488" s="386"/>
      <c r="O488" s="386"/>
      <c r="P488" s="386"/>
      <c r="Q488" s="405"/>
      <c r="R488" s="405"/>
      <c r="S488" s="386"/>
      <c r="T488" s="386"/>
    </row>
    <row r="489" spans="1:20" s="145" customFormat="1">
      <c r="A489" s="386"/>
      <c r="B489" s="386"/>
      <c r="C489" s="403"/>
      <c r="D489" s="385"/>
      <c r="E489" s="386"/>
      <c r="F489" s="152" t="s">
        <v>5554</v>
      </c>
      <c r="G489" s="153" t="s">
        <v>384</v>
      </c>
      <c r="H489" s="152" t="s">
        <v>5737</v>
      </c>
      <c r="I489" s="386"/>
      <c r="J489" s="386"/>
      <c r="K489" s="153">
        <v>5</v>
      </c>
      <c r="L489" s="153">
        <v>75</v>
      </c>
      <c r="M489" s="154" t="str">
        <f>IFERROR(VLOOKUP(#REF!,#REF!,2,FALSE),"-")</f>
        <v>-</v>
      </c>
      <c r="N489" s="386"/>
      <c r="O489" s="386"/>
      <c r="P489" s="386"/>
      <c r="Q489" s="405"/>
      <c r="R489" s="405"/>
      <c r="S489" s="386"/>
      <c r="T489" s="386"/>
    </row>
    <row r="490" spans="1:20" s="145" customFormat="1">
      <c r="A490" s="386" t="s">
        <v>5788</v>
      </c>
      <c r="B490" s="401" t="s">
        <v>382</v>
      </c>
      <c r="C490" s="402"/>
      <c r="D490" s="385">
        <v>1.1000000000000001</v>
      </c>
      <c r="E490" s="386" t="s">
        <v>5550</v>
      </c>
      <c r="F490" s="152" t="s">
        <v>383</v>
      </c>
      <c r="G490" s="153" t="s">
        <v>384</v>
      </c>
      <c r="H490" s="152" t="s">
        <v>125</v>
      </c>
      <c r="I490" s="386">
        <v>240</v>
      </c>
      <c r="J490" s="386">
        <v>3</v>
      </c>
      <c r="K490" s="153">
        <v>100</v>
      </c>
      <c r="L490" s="20" t="s">
        <v>5662</v>
      </c>
      <c r="M490" s="154" t="str">
        <f>IFERROR(VLOOKUP(#REF!,#REF!,2,FALSE),"-")</f>
        <v>-</v>
      </c>
      <c r="N490" s="386">
        <v>240</v>
      </c>
      <c r="O490" s="386">
        <v>3</v>
      </c>
      <c r="P490" s="386">
        <v>100</v>
      </c>
      <c r="Q490" s="405">
        <v>28</v>
      </c>
      <c r="R490" s="405">
        <v>10</v>
      </c>
      <c r="S490" s="386">
        <v>2929</v>
      </c>
      <c r="T490" s="386">
        <v>1</v>
      </c>
    </row>
    <row r="491" spans="1:20" s="145" customFormat="1">
      <c r="A491" s="386"/>
      <c r="B491" s="386"/>
      <c r="C491" s="404"/>
      <c r="D491" s="385"/>
      <c r="E491" s="386"/>
      <c r="F491" s="152" t="s">
        <v>5552</v>
      </c>
      <c r="G491" s="153" t="s">
        <v>384</v>
      </c>
      <c r="H491" s="152" t="s">
        <v>5736</v>
      </c>
      <c r="I491" s="386"/>
      <c r="J491" s="386"/>
      <c r="K491" s="155" t="s">
        <v>391</v>
      </c>
      <c r="L491" s="155" t="s">
        <v>391</v>
      </c>
      <c r="M491" s="154" t="str">
        <f>IFERROR(VLOOKUP(#REF!,#REF!,2,FALSE),"-")</f>
        <v>-</v>
      </c>
      <c r="N491" s="386"/>
      <c r="O491" s="386"/>
      <c r="P491" s="386"/>
      <c r="Q491" s="405"/>
      <c r="R491" s="405"/>
      <c r="S491" s="386"/>
      <c r="T491" s="386"/>
    </row>
    <row r="492" spans="1:20" s="145" customFormat="1">
      <c r="A492" s="386"/>
      <c r="B492" s="386"/>
      <c r="C492" s="403"/>
      <c r="D492" s="385"/>
      <c r="E492" s="386"/>
      <c r="F492" s="152" t="s">
        <v>5554</v>
      </c>
      <c r="G492" s="153" t="s">
        <v>384</v>
      </c>
      <c r="H492" s="152" t="s">
        <v>5739</v>
      </c>
      <c r="I492" s="386"/>
      <c r="J492" s="386"/>
      <c r="K492" s="153">
        <v>5</v>
      </c>
      <c r="L492" s="153">
        <v>65</v>
      </c>
      <c r="M492" s="154" t="str">
        <f>IFERROR(VLOOKUP(#REF!,#REF!,2,FALSE),"-")</f>
        <v>-</v>
      </c>
      <c r="N492" s="386"/>
      <c r="O492" s="386"/>
      <c r="P492" s="386"/>
      <c r="Q492" s="405"/>
      <c r="R492" s="405"/>
      <c r="S492" s="386"/>
      <c r="T492" s="386"/>
    </row>
    <row r="493" spans="1:20" s="145" customFormat="1">
      <c r="A493" s="386" t="s">
        <v>5789</v>
      </c>
      <c r="B493" s="401" t="s">
        <v>382</v>
      </c>
      <c r="C493" s="402"/>
      <c r="D493" s="386">
        <v>1.1000000000000001</v>
      </c>
      <c r="E493" s="386" t="s">
        <v>5550</v>
      </c>
      <c r="F493" s="152" t="s">
        <v>383</v>
      </c>
      <c r="G493" s="153" t="s">
        <v>384</v>
      </c>
      <c r="H493" s="152" t="s">
        <v>125</v>
      </c>
      <c r="I493" s="386">
        <v>240</v>
      </c>
      <c r="J493" s="386">
        <v>3</v>
      </c>
      <c r="K493" s="153" t="s">
        <v>388</v>
      </c>
      <c r="L493" s="20" t="s">
        <v>5662</v>
      </c>
      <c r="M493" s="154" t="str">
        <f>IFERROR(VLOOKUP(#REF!,#REF!,2,FALSE),"-")</f>
        <v>-</v>
      </c>
      <c r="N493" s="386">
        <v>240</v>
      </c>
      <c r="O493" s="386">
        <v>3</v>
      </c>
      <c r="P493" s="386">
        <v>100</v>
      </c>
      <c r="Q493" s="405">
        <v>28</v>
      </c>
      <c r="R493" s="405">
        <v>10</v>
      </c>
      <c r="S493" s="386">
        <v>2929</v>
      </c>
      <c r="T493" s="386">
        <v>1</v>
      </c>
    </row>
    <row r="494" spans="1:20" s="145" customFormat="1">
      <c r="A494" s="386"/>
      <c r="B494" s="386"/>
      <c r="C494" s="403"/>
      <c r="D494" s="386"/>
      <c r="E494" s="386"/>
      <c r="F494" s="152" t="s">
        <v>5554</v>
      </c>
      <c r="G494" s="153" t="s">
        <v>384</v>
      </c>
      <c r="H494" s="152" t="s">
        <v>5697</v>
      </c>
      <c r="I494" s="386"/>
      <c r="J494" s="386"/>
      <c r="K494" s="153">
        <v>5</v>
      </c>
      <c r="L494" s="153">
        <v>50</v>
      </c>
      <c r="M494" s="154" t="str">
        <f>IFERROR(VLOOKUP(#REF!,#REF!,2,FALSE),"-")</f>
        <v>-</v>
      </c>
      <c r="N494" s="386"/>
      <c r="O494" s="386"/>
      <c r="P494" s="386"/>
      <c r="Q494" s="405"/>
      <c r="R494" s="405"/>
      <c r="S494" s="386"/>
      <c r="T494" s="386"/>
    </row>
    <row r="495" spans="1:20" s="145" customFormat="1">
      <c r="A495" s="386" t="s">
        <v>5790</v>
      </c>
      <c r="B495" s="401" t="s">
        <v>382</v>
      </c>
      <c r="C495" s="402"/>
      <c r="D495" s="385">
        <v>1.1000000000000001</v>
      </c>
      <c r="E495" s="386" t="s">
        <v>5550</v>
      </c>
      <c r="F495" s="152" t="s">
        <v>383</v>
      </c>
      <c r="G495" s="153" t="s">
        <v>384</v>
      </c>
      <c r="H495" s="152" t="s">
        <v>125</v>
      </c>
      <c r="I495" s="386">
        <v>240</v>
      </c>
      <c r="J495" s="386">
        <v>3</v>
      </c>
      <c r="K495" s="153">
        <v>100</v>
      </c>
      <c r="L495" s="20" t="s">
        <v>5693</v>
      </c>
      <c r="M495" s="154" t="str">
        <f>IFERROR(VLOOKUP(#REF!,#REF!,2,FALSE),"-")</f>
        <v>-</v>
      </c>
      <c r="N495" s="386">
        <v>240</v>
      </c>
      <c r="O495" s="386">
        <v>3</v>
      </c>
      <c r="P495" s="386">
        <v>100</v>
      </c>
      <c r="Q495" s="405">
        <v>42</v>
      </c>
      <c r="R495" s="405">
        <v>15</v>
      </c>
      <c r="S495" s="386">
        <v>2929</v>
      </c>
      <c r="T495" s="386">
        <v>1</v>
      </c>
    </row>
    <row r="496" spans="1:20" s="145" customFormat="1">
      <c r="A496" s="386"/>
      <c r="B496" s="386"/>
      <c r="C496" s="404"/>
      <c r="D496" s="385"/>
      <c r="E496" s="386"/>
      <c r="F496" s="152" t="s">
        <v>5552</v>
      </c>
      <c r="G496" s="153" t="s">
        <v>384</v>
      </c>
      <c r="H496" s="152" t="s">
        <v>5736</v>
      </c>
      <c r="I496" s="386"/>
      <c r="J496" s="386"/>
      <c r="K496" s="155" t="s">
        <v>391</v>
      </c>
      <c r="L496" s="155" t="s">
        <v>391</v>
      </c>
      <c r="M496" s="154" t="str">
        <f>IFERROR(VLOOKUP(#REF!,#REF!,2,FALSE),"-")</f>
        <v>-</v>
      </c>
      <c r="N496" s="386"/>
      <c r="O496" s="386"/>
      <c r="P496" s="386"/>
      <c r="Q496" s="405"/>
      <c r="R496" s="405"/>
      <c r="S496" s="386"/>
      <c r="T496" s="386"/>
    </row>
    <row r="497" spans="1:20" s="145" customFormat="1">
      <c r="A497" s="386"/>
      <c r="B497" s="386"/>
      <c r="C497" s="403"/>
      <c r="D497" s="385"/>
      <c r="E497" s="386"/>
      <c r="F497" s="152" t="s">
        <v>5554</v>
      </c>
      <c r="G497" s="153" t="s">
        <v>384</v>
      </c>
      <c r="H497" s="152" t="s">
        <v>5737</v>
      </c>
      <c r="I497" s="386"/>
      <c r="J497" s="386"/>
      <c r="K497" s="153">
        <v>5</v>
      </c>
      <c r="L497" s="153">
        <v>75</v>
      </c>
      <c r="M497" s="154" t="str">
        <f>IFERROR(VLOOKUP(#REF!,#REF!,2,FALSE),"-")</f>
        <v>-</v>
      </c>
      <c r="N497" s="386"/>
      <c r="O497" s="386"/>
      <c r="P497" s="386"/>
      <c r="Q497" s="405"/>
      <c r="R497" s="405"/>
      <c r="S497" s="386"/>
      <c r="T497" s="386"/>
    </row>
    <row r="498" spans="1:20" s="145" customFormat="1">
      <c r="A498" s="386" t="s">
        <v>5791</v>
      </c>
      <c r="B498" s="401" t="s">
        <v>382</v>
      </c>
      <c r="C498" s="402"/>
      <c r="D498" s="385">
        <v>1.1000000000000001</v>
      </c>
      <c r="E498" s="386" t="s">
        <v>5550</v>
      </c>
      <c r="F498" s="152" t="s">
        <v>383</v>
      </c>
      <c r="G498" s="153" t="s">
        <v>384</v>
      </c>
      <c r="H498" s="152" t="s">
        <v>125</v>
      </c>
      <c r="I498" s="386">
        <v>240</v>
      </c>
      <c r="J498" s="386">
        <v>3</v>
      </c>
      <c r="K498" s="153">
        <v>100</v>
      </c>
      <c r="L498" s="20" t="s">
        <v>5693</v>
      </c>
      <c r="M498" s="154" t="str">
        <f>IFERROR(VLOOKUP(#REF!,#REF!,2,FALSE),"-")</f>
        <v>-</v>
      </c>
      <c r="N498" s="386">
        <v>240</v>
      </c>
      <c r="O498" s="386">
        <v>3</v>
      </c>
      <c r="P498" s="386">
        <v>100</v>
      </c>
      <c r="Q498" s="405">
        <v>42</v>
      </c>
      <c r="R498" s="405">
        <v>15</v>
      </c>
      <c r="S498" s="386">
        <v>2929</v>
      </c>
      <c r="T498" s="386">
        <v>1</v>
      </c>
    </row>
    <row r="499" spans="1:20" s="145" customFormat="1">
      <c r="A499" s="386"/>
      <c r="B499" s="386"/>
      <c r="C499" s="404"/>
      <c r="D499" s="385"/>
      <c r="E499" s="386"/>
      <c r="F499" s="152" t="s">
        <v>5552</v>
      </c>
      <c r="G499" s="153" t="s">
        <v>384</v>
      </c>
      <c r="H499" s="152" t="s">
        <v>5736</v>
      </c>
      <c r="I499" s="386"/>
      <c r="J499" s="386"/>
      <c r="K499" s="155" t="s">
        <v>391</v>
      </c>
      <c r="L499" s="155" t="s">
        <v>391</v>
      </c>
      <c r="M499" s="154" t="str">
        <f>IFERROR(VLOOKUP(#REF!,#REF!,2,FALSE),"-")</f>
        <v>-</v>
      </c>
      <c r="N499" s="386"/>
      <c r="O499" s="386"/>
      <c r="P499" s="386"/>
      <c r="Q499" s="405"/>
      <c r="R499" s="405"/>
      <c r="S499" s="386"/>
      <c r="T499" s="386"/>
    </row>
    <row r="500" spans="1:20" s="145" customFormat="1">
      <c r="A500" s="386"/>
      <c r="B500" s="386"/>
      <c r="C500" s="403"/>
      <c r="D500" s="385"/>
      <c r="E500" s="386"/>
      <c r="F500" s="152" t="s">
        <v>5554</v>
      </c>
      <c r="G500" s="153" t="s">
        <v>384</v>
      </c>
      <c r="H500" s="152" t="s">
        <v>5739</v>
      </c>
      <c r="I500" s="386"/>
      <c r="J500" s="386"/>
      <c r="K500" s="153">
        <v>5</v>
      </c>
      <c r="L500" s="153">
        <v>65</v>
      </c>
      <c r="M500" s="154" t="str">
        <f>IFERROR(VLOOKUP(#REF!,#REF!,2,FALSE),"-")</f>
        <v>-</v>
      </c>
      <c r="N500" s="386"/>
      <c r="O500" s="386"/>
      <c r="P500" s="386"/>
      <c r="Q500" s="405"/>
      <c r="R500" s="405"/>
      <c r="S500" s="386"/>
      <c r="T500" s="386"/>
    </row>
    <row r="501" spans="1:20" s="145" customFormat="1">
      <c r="A501" s="386" t="s">
        <v>5792</v>
      </c>
      <c r="B501" s="401" t="s">
        <v>382</v>
      </c>
      <c r="C501" s="402"/>
      <c r="D501" s="386">
        <v>1.1000000000000001</v>
      </c>
      <c r="E501" s="386" t="s">
        <v>5550</v>
      </c>
      <c r="F501" s="152" t="s">
        <v>383</v>
      </c>
      <c r="G501" s="153" t="s">
        <v>384</v>
      </c>
      <c r="H501" s="152" t="s">
        <v>125</v>
      </c>
      <c r="I501" s="386">
        <v>240</v>
      </c>
      <c r="J501" s="386">
        <v>3</v>
      </c>
      <c r="K501" s="153" t="s">
        <v>388</v>
      </c>
      <c r="L501" s="20" t="s">
        <v>5693</v>
      </c>
      <c r="M501" s="154" t="str">
        <f>IFERROR(VLOOKUP(#REF!,#REF!,2,FALSE),"-")</f>
        <v>-</v>
      </c>
      <c r="N501" s="386">
        <v>240</v>
      </c>
      <c r="O501" s="386">
        <v>3</v>
      </c>
      <c r="P501" s="386">
        <v>100</v>
      </c>
      <c r="Q501" s="386">
        <v>42</v>
      </c>
      <c r="R501" s="386">
        <v>15</v>
      </c>
      <c r="S501" s="386">
        <v>2929</v>
      </c>
      <c r="T501" s="386">
        <v>1</v>
      </c>
    </row>
    <row r="502" spans="1:20" s="145" customFormat="1">
      <c r="A502" s="386"/>
      <c r="B502" s="386"/>
      <c r="C502" s="403"/>
      <c r="D502" s="386"/>
      <c r="E502" s="386"/>
      <c r="F502" s="152" t="s">
        <v>5554</v>
      </c>
      <c r="G502" s="153" t="s">
        <v>384</v>
      </c>
      <c r="H502" s="152" t="s">
        <v>5697</v>
      </c>
      <c r="I502" s="386"/>
      <c r="J502" s="386"/>
      <c r="K502" s="153">
        <v>5</v>
      </c>
      <c r="L502" s="153">
        <v>50</v>
      </c>
      <c r="M502" s="154" t="str">
        <f>IFERROR(VLOOKUP(#REF!,#REF!,2,FALSE),"-")</f>
        <v>-</v>
      </c>
      <c r="N502" s="386"/>
      <c r="O502" s="386"/>
      <c r="P502" s="386"/>
      <c r="Q502" s="386"/>
      <c r="R502" s="386"/>
      <c r="S502" s="386"/>
      <c r="T502" s="386"/>
    </row>
    <row r="503" spans="1:20" s="145" customFormat="1">
      <c r="A503" s="386" t="s">
        <v>5793</v>
      </c>
      <c r="B503" s="401" t="s">
        <v>382</v>
      </c>
      <c r="C503" s="402"/>
      <c r="D503" s="385">
        <v>1.1000000000000001</v>
      </c>
      <c r="E503" s="386" t="s">
        <v>5550</v>
      </c>
      <c r="F503" s="152" t="s">
        <v>383</v>
      </c>
      <c r="G503" s="153" t="s">
        <v>384</v>
      </c>
      <c r="H503" s="152" t="s">
        <v>125</v>
      </c>
      <c r="I503" s="386">
        <v>240</v>
      </c>
      <c r="J503" s="386">
        <v>3</v>
      </c>
      <c r="K503" s="153">
        <v>100</v>
      </c>
      <c r="L503" s="20" t="s">
        <v>5699</v>
      </c>
      <c r="M503" s="154" t="str">
        <f>IFERROR(VLOOKUP(#REF!,#REF!,2,FALSE),"-")</f>
        <v>-</v>
      </c>
      <c r="N503" s="386">
        <v>240</v>
      </c>
      <c r="O503" s="386">
        <v>3</v>
      </c>
      <c r="P503" s="386">
        <v>100</v>
      </c>
      <c r="Q503" s="405">
        <v>54</v>
      </c>
      <c r="R503" s="405">
        <v>20</v>
      </c>
      <c r="S503" s="386">
        <v>2929</v>
      </c>
      <c r="T503" s="386">
        <v>1</v>
      </c>
    </row>
    <row r="504" spans="1:20" s="145" customFormat="1">
      <c r="A504" s="386"/>
      <c r="B504" s="386"/>
      <c r="C504" s="404"/>
      <c r="D504" s="385"/>
      <c r="E504" s="386"/>
      <c r="F504" s="152" t="s">
        <v>5552</v>
      </c>
      <c r="G504" s="153" t="s">
        <v>384</v>
      </c>
      <c r="H504" s="152" t="s">
        <v>5736</v>
      </c>
      <c r="I504" s="386"/>
      <c r="J504" s="386"/>
      <c r="K504" s="155" t="s">
        <v>391</v>
      </c>
      <c r="L504" s="155" t="s">
        <v>391</v>
      </c>
      <c r="M504" s="154" t="str">
        <f>IFERROR(VLOOKUP(#REF!,#REF!,2,FALSE),"-")</f>
        <v>-</v>
      </c>
      <c r="N504" s="386"/>
      <c r="O504" s="386"/>
      <c r="P504" s="386"/>
      <c r="Q504" s="405"/>
      <c r="R504" s="405"/>
      <c r="S504" s="386"/>
      <c r="T504" s="386"/>
    </row>
    <row r="505" spans="1:20" s="145" customFormat="1">
      <c r="A505" s="386"/>
      <c r="B505" s="386"/>
      <c r="C505" s="403"/>
      <c r="D505" s="385"/>
      <c r="E505" s="386"/>
      <c r="F505" s="152" t="s">
        <v>5554</v>
      </c>
      <c r="G505" s="153" t="s">
        <v>384</v>
      </c>
      <c r="H505" s="152" t="s">
        <v>5737</v>
      </c>
      <c r="I505" s="386"/>
      <c r="J505" s="386"/>
      <c r="K505" s="153">
        <v>5</v>
      </c>
      <c r="L505" s="153">
        <v>75</v>
      </c>
      <c r="M505" s="154" t="str">
        <f>IFERROR(VLOOKUP(#REF!,#REF!,2,FALSE),"-")</f>
        <v>-</v>
      </c>
      <c r="N505" s="386"/>
      <c r="O505" s="386"/>
      <c r="P505" s="386"/>
      <c r="Q505" s="405"/>
      <c r="R505" s="405"/>
      <c r="S505" s="386"/>
      <c r="T505" s="386"/>
    </row>
    <row r="506" spans="1:20" s="145" customFormat="1">
      <c r="A506" s="386" t="s">
        <v>5794</v>
      </c>
      <c r="B506" s="401" t="s">
        <v>382</v>
      </c>
      <c r="C506" s="402"/>
      <c r="D506" s="385">
        <v>1.1000000000000001</v>
      </c>
      <c r="E506" s="386" t="s">
        <v>5550</v>
      </c>
      <c r="F506" s="152" t="s">
        <v>383</v>
      </c>
      <c r="G506" s="153" t="s">
        <v>384</v>
      </c>
      <c r="H506" s="152" t="s">
        <v>125</v>
      </c>
      <c r="I506" s="386">
        <v>240</v>
      </c>
      <c r="J506" s="386">
        <v>3</v>
      </c>
      <c r="K506" s="153">
        <v>100</v>
      </c>
      <c r="L506" s="20" t="s">
        <v>5699</v>
      </c>
      <c r="M506" s="154" t="str">
        <f>IFERROR(VLOOKUP(#REF!,#REF!,2,FALSE),"-")</f>
        <v>-</v>
      </c>
      <c r="N506" s="386">
        <v>240</v>
      </c>
      <c r="O506" s="386">
        <v>3</v>
      </c>
      <c r="P506" s="386">
        <v>100</v>
      </c>
      <c r="Q506" s="405">
        <v>54</v>
      </c>
      <c r="R506" s="405">
        <v>20</v>
      </c>
      <c r="S506" s="386">
        <v>2929</v>
      </c>
      <c r="T506" s="386">
        <v>1</v>
      </c>
    </row>
    <row r="507" spans="1:20" s="145" customFormat="1">
      <c r="A507" s="386"/>
      <c r="B507" s="386"/>
      <c r="C507" s="404"/>
      <c r="D507" s="385"/>
      <c r="E507" s="386"/>
      <c r="F507" s="152" t="s">
        <v>5552</v>
      </c>
      <c r="G507" s="153" t="s">
        <v>384</v>
      </c>
      <c r="H507" s="152" t="s">
        <v>5736</v>
      </c>
      <c r="I507" s="386"/>
      <c r="J507" s="386"/>
      <c r="K507" s="155" t="s">
        <v>391</v>
      </c>
      <c r="L507" s="155" t="s">
        <v>391</v>
      </c>
      <c r="M507" s="154" t="str">
        <f>IFERROR(VLOOKUP(#REF!,#REF!,2,FALSE),"-")</f>
        <v>-</v>
      </c>
      <c r="N507" s="386"/>
      <c r="O507" s="386"/>
      <c r="P507" s="386"/>
      <c r="Q507" s="405"/>
      <c r="R507" s="405"/>
      <c r="S507" s="386"/>
      <c r="T507" s="386"/>
    </row>
    <row r="508" spans="1:20" s="145" customFormat="1">
      <c r="A508" s="386"/>
      <c r="B508" s="386"/>
      <c r="C508" s="403"/>
      <c r="D508" s="385"/>
      <c r="E508" s="386"/>
      <c r="F508" s="152" t="s">
        <v>5554</v>
      </c>
      <c r="G508" s="153" t="s">
        <v>384</v>
      </c>
      <c r="H508" s="152" t="s">
        <v>5739</v>
      </c>
      <c r="I508" s="386"/>
      <c r="J508" s="386"/>
      <c r="K508" s="153">
        <v>5</v>
      </c>
      <c r="L508" s="153">
        <v>65</v>
      </c>
      <c r="M508" s="154" t="str">
        <f>IFERROR(VLOOKUP(#REF!,#REF!,2,FALSE),"-")</f>
        <v>-</v>
      </c>
      <c r="N508" s="386"/>
      <c r="O508" s="386"/>
      <c r="P508" s="386"/>
      <c r="Q508" s="405"/>
      <c r="R508" s="405"/>
      <c r="S508" s="386"/>
      <c r="T508" s="386"/>
    </row>
    <row r="509" spans="1:20" s="145" customFormat="1">
      <c r="A509" s="386" t="s">
        <v>5795</v>
      </c>
      <c r="B509" s="401" t="s">
        <v>382</v>
      </c>
      <c r="C509" s="402"/>
      <c r="D509" s="386">
        <v>1.1000000000000001</v>
      </c>
      <c r="E509" s="386" t="s">
        <v>5550</v>
      </c>
      <c r="F509" s="152" t="s">
        <v>383</v>
      </c>
      <c r="G509" s="153" t="s">
        <v>384</v>
      </c>
      <c r="H509" s="152" t="s">
        <v>125</v>
      </c>
      <c r="I509" s="386">
        <v>240</v>
      </c>
      <c r="J509" s="386">
        <v>3</v>
      </c>
      <c r="K509" s="153" t="s">
        <v>388</v>
      </c>
      <c r="L509" s="20" t="s">
        <v>5699</v>
      </c>
      <c r="M509" s="154" t="str">
        <f>IFERROR(VLOOKUP(#REF!,#REF!,2,FALSE),"-")</f>
        <v>-</v>
      </c>
      <c r="N509" s="386">
        <v>240</v>
      </c>
      <c r="O509" s="386">
        <v>3</v>
      </c>
      <c r="P509" s="386">
        <v>100</v>
      </c>
      <c r="Q509" s="386">
        <v>54</v>
      </c>
      <c r="R509" s="386">
        <v>20</v>
      </c>
      <c r="S509" s="386">
        <v>2929</v>
      </c>
      <c r="T509" s="386">
        <v>1</v>
      </c>
    </row>
    <row r="510" spans="1:20" s="145" customFormat="1">
      <c r="A510" s="386"/>
      <c r="B510" s="386"/>
      <c r="C510" s="403"/>
      <c r="D510" s="386"/>
      <c r="E510" s="386"/>
      <c r="F510" s="152" t="s">
        <v>5554</v>
      </c>
      <c r="G510" s="153" t="s">
        <v>384</v>
      </c>
      <c r="H510" s="152" t="s">
        <v>5704</v>
      </c>
      <c r="I510" s="386"/>
      <c r="J510" s="386"/>
      <c r="K510" s="153">
        <v>5</v>
      </c>
      <c r="L510" s="153">
        <v>65</v>
      </c>
      <c r="M510" s="154" t="str">
        <f>IFERROR(VLOOKUP(#REF!,#REF!,2,FALSE),"-")</f>
        <v>-</v>
      </c>
      <c r="N510" s="386"/>
      <c r="O510" s="386"/>
      <c r="P510" s="386"/>
      <c r="Q510" s="386"/>
      <c r="R510" s="386"/>
      <c r="S510" s="386"/>
      <c r="T510" s="386"/>
    </row>
    <row r="511" spans="1:20" s="145" customFormat="1">
      <c r="A511" s="386" t="s">
        <v>5796</v>
      </c>
      <c r="B511" s="401" t="s">
        <v>382</v>
      </c>
      <c r="C511" s="402"/>
      <c r="D511" s="385">
        <v>1.1000000000000001</v>
      </c>
      <c r="E511" s="386" t="s">
        <v>5550</v>
      </c>
      <c r="F511" s="152" t="s">
        <v>383</v>
      </c>
      <c r="G511" s="153" t="s">
        <v>384</v>
      </c>
      <c r="H511" s="152" t="s">
        <v>125</v>
      </c>
      <c r="I511" s="386">
        <v>240</v>
      </c>
      <c r="J511" s="386">
        <v>3</v>
      </c>
      <c r="K511" s="153">
        <v>100</v>
      </c>
      <c r="L511" s="20" t="s">
        <v>5759</v>
      </c>
      <c r="M511" s="154" t="str">
        <f>IFERROR(VLOOKUP(#REF!,#REF!,2,FALSE),"-")</f>
        <v>-</v>
      </c>
      <c r="N511" s="386">
        <v>240</v>
      </c>
      <c r="O511" s="386">
        <v>3</v>
      </c>
      <c r="P511" s="386">
        <v>100</v>
      </c>
      <c r="Q511" s="405">
        <v>68</v>
      </c>
      <c r="R511" s="405">
        <v>25</v>
      </c>
      <c r="S511" s="386">
        <v>2929</v>
      </c>
      <c r="T511" s="386">
        <v>1</v>
      </c>
    </row>
    <row r="512" spans="1:20" s="145" customFormat="1">
      <c r="A512" s="386"/>
      <c r="B512" s="386"/>
      <c r="C512" s="404"/>
      <c r="D512" s="385"/>
      <c r="E512" s="386"/>
      <c r="F512" s="152" t="s">
        <v>5552</v>
      </c>
      <c r="G512" s="153" t="s">
        <v>384</v>
      </c>
      <c r="H512" s="152" t="s">
        <v>5736</v>
      </c>
      <c r="I512" s="386"/>
      <c r="J512" s="386"/>
      <c r="K512" s="155" t="s">
        <v>391</v>
      </c>
      <c r="L512" s="155" t="s">
        <v>391</v>
      </c>
      <c r="M512" s="154" t="str">
        <f>IFERROR(VLOOKUP(#REF!,#REF!,2,FALSE),"-")</f>
        <v>-</v>
      </c>
      <c r="N512" s="386"/>
      <c r="O512" s="386"/>
      <c r="P512" s="386"/>
      <c r="Q512" s="405"/>
      <c r="R512" s="405"/>
      <c r="S512" s="386"/>
      <c r="T512" s="386"/>
    </row>
    <row r="513" spans="1:20" s="145" customFormat="1">
      <c r="A513" s="386"/>
      <c r="B513" s="386"/>
      <c r="C513" s="403"/>
      <c r="D513" s="385"/>
      <c r="E513" s="386"/>
      <c r="F513" s="152" t="s">
        <v>5554</v>
      </c>
      <c r="G513" s="153" t="s">
        <v>384</v>
      </c>
      <c r="H513" s="152" t="s">
        <v>5737</v>
      </c>
      <c r="I513" s="386"/>
      <c r="J513" s="386"/>
      <c r="K513" s="153">
        <v>5</v>
      </c>
      <c r="L513" s="153">
        <v>75</v>
      </c>
      <c r="M513" s="154" t="str">
        <f>IFERROR(VLOOKUP(#REF!,#REF!,2,FALSE),"-")</f>
        <v>-</v>
      </c>
      <c r="N513" s="386"/>
      <c r="O513" s="386"/>
      <c r="P513" s="386"/>
      <c r="Q513" s="405"/>
      <c r="R513" s="405"/>
      <c r="S513" s="386"/>
      <c r="T513" s="386"/>
    </row>
    <row r="514" spans="1:20" s="145" customFormat="1">
      <c r="A514" s="386" t="s">
        <v>5797</v>
      </c>
      <c r="B514" s="401" t="s">
        <v>382</v>
      </c>
      <c r="C514" s="402"/>
      <c r="D514" s="385">
        <v>1.1000000000000001</v>
      </c>
      <c r="E514" s="386" t="s">
        <v>5550</v>
      </c>
      <c r="F514" s="152" t="s">
        <v>383</v>
      </c>
      <c r="G514" s="153" t="s">
        <v>384</v>
      </c>
      <c r="H514" s="152" t="s">
        <v>125</v>
      </c>
      <c r="I514" s="386">
        <v>240</v>
      </c>
      <c r="J514" s="386">
        <v>3</v>
      </c>
      <c r="K514" s="153">
        <v>100</v>
      </c>
      <c r="L514" s="20" t="s">
        <v>5759</v>
      </c>
      <c r="M514" s="154" t="str">
        <f>IFERROR(VLOOKUP(#REF!,#REF!,2,FALSE),"-")</f>
        <v>-</v>
      </c>
      <c r="N514" s="386">
        <v>240</v>
      </c>
      <c r="O514" s="386">
        <v>3</v>
      </c>
      <c r="P514" s="386">
        <v>100</v>
      </c>
      <c r="Q514" s="405">
        <v>68</v>
      </c>
      <c r="R514" s="405">
        <v>25</v>
      </c>
      <c r="S514" s="386">
        <v>2929</v>
      </c>
      <c r="T514" s="386">
        <v>1</v>
      </c>
    </row>
    <row r="515" spans="1:20" s="145" customFormat="1">
      <c r="A515" s="386"/>
      <c r="B515" s="386"/>
      <c r="C515" s="404"/>
      <c r="D515" s="385"/>
      <c r="E515" s="386"/>
      <c r="F515" s="152" t="s">
        <v>5552</v>
      </c>
      <c r="G515" s="153" t="s">
        <v>384</v>
      </c>
      <c r="H515" s="152" t="s">
        <v>5736</v>
      </c>
      <c r="I515" s="386"/>
      <c r="J515" s="386"/>
      <c r="K515" s="155" t="s">
        <v>391</v>
      </c>
      <c r="L515" s="155" t="s">
        <v>391</v>
      </c>
      <c r="M515" s="154" t="str">
        <f>IFERROR(VLOOKUP(#REF!,#REF!,2,FALSE),"-")</f>
        <v>-</v>
      </c>
      <c r="N515" s="386"/>
      <c r="O515" s="386"/>
      <c r="P515" s="386"/>
      <c r="Q515" s="405"/>
      <c r="R515" s="405"/>
      <c r="S515" s="386"/>
      <c r="T515" s="386"/>
    </row>
    <row r="516" spans="1:20" s="145" customFormat="1">
      <c r="A516" s="386"/>
      <c r="B516" s="386"/>
      <c r="C516" s="403"/>
      <c r="D516" s="385"/>
      <c r="E516" s="386"/>
      <c r="F516" s="152" t="s">
        <v>5554</v>
      </c>
      <c r="G516" s="153" t="s">
        <v>384</v>
      </c>
      <c r="H516" s="152" t="s">
        <v>5761</v>
      </c>
      <c r="I516" s="386"/>
      <c r="J516" s="386"/>
      <c r="K516" s="153">
        <v>5</v>
      </c>
      <c r="L516" s="153">
        <v>75</v>
      </c>
      <c r="M516" s="154" t="str">
        <f>IFERROR(VLOOKUP(#REF!,#REF!,2,FALSE),"-")</f>
        <v>-</v>
      </c>
      <c r="N516" s="386"/>
      <c r="O516" s="386"/>
      <c r="P516" s="386"/>
      <c r="Q516" s="405"/>
      <c r="R516" s="405"/>
      <c r="S516" s="386"/>
      <c r="T516" s="386"/>
    </row>
    <row r="517" spans="1:20" s="145" customFormat="1">
      <c r="A517" s="386" t="s">
        <v>5798</v>
      </c>
      <c r="B517" s="401" t="s">
        <v>382</v>
      </c>
      <c r="C517" s="402"/>
      <c r="D517" s="386">
        <v>1.1000000000000001</v>
      </c>
      <c r="E517" s="386" t="s">
        <v>5550</v>
      </c>
      <c r="F517" s="152" t="s">
        <v>383</v>
      </c>
      <c r="G517" s="153" t="s">
        <v>384</v>
      </c>
      <c r="H517" s="152" t="s">
        <v>125</v>
      </c>
      <c r="I517" s="386">
        <v>240</v>
      </c>
      <c r="J517" s="386">
        <v>3</v>
      </c>
      <c r="K517" s="153" t="s">
        <v>388</v>
      </c>
      <c r="L517" s="20" t="s">
        <v>5759</v>
      </c>
      <c r="M517" s="154" t="str">
        <f>IFERROR(VLOOKUP(#REF!,#REF!,2,FALSE),"-")</f>
        <v>-</v>
      </c>
      <c r="N517" s="386">
        <v>240</v>
      </c>
      <c r="O517" s="386">
        <v>3</v>
      </c>
      <c r="P517" s="386">
        <v>100</v>
      </c>
      <c r="Q517" s="386">
        <v>68</v>
      </c>
      <c r="R517" s="386">
        <v>25</v>
      </c>
      <c r="S517" s="386">
        <v>2929</v>
      </c>
      <c r="T517" s="386">
        <v>1</v>
      </c>
    </row>
    <row r="518" spans="1:20" s="145" customFormat="1">
      <c r="A518" s="386"/>
      <c r="B518" s="386"/>
      <c r="C518" s="403"/>
      <c r="D518" s="386"/>
      <c r="E518" s="386"/>
      <c r="F518" s="152" t="s">
        <v>5554</v>
      </c>
      <c r="G518" s="153" t="s">
        <v>384</v>
      </c>
      <c r="H518" s="152" t="s">
        <v>5763</v>
      </c>
      <c r="I518" s="386"/>
      <c r="J518" s="386"/>
      <c r="K518" s="153">
        <v>5</v>
      </c>
      <c r="L518" s="153">
        <v>75</v>
      </c>
      <c r="M518" s="154" t="str">
        <f>IFERROR(VLOOKUP(#REF!,#REF!,2,FALSE),"-")</f>
        <v>-</v>
      </c>
      <c r="N518" s="386"/>
      <c r="O518" s="386"/>
      <c r="P518" s="386"/>
      <c r="Q518" s="386"/>
      <c r="R518" s="386"/>
      <c r="S518" s="386"/>
      <c r="T518" s="386"/>
    </row>
    <row r="519" spans="1:20" s="145" customFormat="1">
      <c r="A519" s="386" t="s">
        <v>5799</v>
      </c>
      <c r="B519" s="401" t="s">
        <v>382</v>
      </c>
      <c r="C519" s="402"/>
      <c r="D519" s="385">
        <v>1.1000000000000001</v>
      </c>
      <c r="E519" s="386" t="s">
        <v>5550</v>
      </c>
      <c r="F519" s="152" t="s">
        <v>383</v>
      </c>
      <c r="G519" s="153" t="s">
        <v>384</v>
      </c>
      <c r="H519" s="152" t="s">
        <v>125</v>
      </c>
      <c r="I519" s="386">
        <v>240</v>
      </c>
      <c r="J519" s="386">
        <v>3</v>
      </c>
      <c r="K519" s="153">
        <v>100</v>
      </c>
      <c r="L519" s="20" t="s">
        <v>5764</v>
      </c>
      <c r="M519" s="154" t="str">
        <f>IFERROR(VLOOKUP(#REF!,#REF!,2,FALSE),"-")</f>
        <v>-</v>
      </c>
      <c r="N519" s="386">
        <v>240</v>
      </c>
      <c r="O519" s="386">
        <v>3</v>
      </c>
      <c r="P519" s="386">
        <v>100</v>
      </c>
      <c r="Q519" s="405">
        <v>80</v>
      </c>
      <c r="R519" s="405">
        <v>30</v>
      </c>
      <c r="S519" s="386">
        <v>2929</v>
      </c>
      <c r="T519" s="386">
        <v>1</v>
      </c>
    </row>
    <row r="520" spans="1:20" s="145" customFormat="1">
      <c r="A520" s="386"/>
      <c r="B520" s="386"/>
      <c r="C520" s="404"/>
      <c r="D520" s="385"/>
      <c r="E520" s="386"/>
      <c r="F520" s="152" t="s">
        <v>5552</v>
      </c>
      <c r="G520" s="153" t="s">
        <v>384</v>
      </c>
      <c r="H520" s="152" t="s">
        <v>5736</v>
      </c>
      <c r="I520" s="386"/>
      <c r="J520" s="386"/>
      <c r="K520" s="155" t="s">
        <v>391</v>
      </c>
      <c r="L520" s="155" t="s">
        <v>391</v>
      </c>
      <c r="M520" s="154" t="str">
        <f>IFERROR(VLOOKUP(#REF!,#REF!,2,FALSE),"-")</f>
        <v>-</v>
      </c>
      <c r="N520" s="386"/>
      <c r="O520" s="386"/>
      <c r="P520" s="386"/>
      <c r="Q520" s="405"/>
      <c r="R520" s="405"/>
      <c r="S520" s="386"/>
      <c r="T520" s="386"/>
    </row>
    <row r="521" spans="1:20" s="145" customFormat="1">
      <c r="A521" s="386"/>
      <c r="B521" s="386"/>
      <c r="C521" s="403"/>
      <c r="D521" s="385"/>
      <c r="E521" s="386"/>
      <c r="F521" s="152" t="s">
        <v>5554</v>
      </c>
      <c r="G521" s="153" t="s">
        <v>384</v>
      </c>
      <c r="H521" s="152" t="s">
        <v>5765</v>
      </c>
      <c r="I521" s="386"/>
      <c r="J521" s="386"/>
      <c r="K521" s="153">
        <v>5</v>
      </c>
      <c r="L521" s="153">
        <v>85</v>
      </c>
      <c r="M521" s="154" t="str">
        <f>IFERROR(VLOOKUP(#REF!,#REF!,2,FALSE),"-")</f>
        <v>-</v>
      </c>
      <c r="N521" s="386"/>
      <c r="O521" s="386"/>
      <c r="P521" s="386"/>
      <c r="Q521" s="405"/>
      <c r="R521" s="405"/>
      <c r="S521" s="386"/>
      <c r="T521" s="386"/>
    </row>
    <row r="522" spans="1:20" s="145" customFormat="1">
      <c r="A522" s="386" t="s">
        <v>5800</v>
      </c>
      <c r="B522" s="401" t="s">
        <v>382</v>
      </c>
      <c r="C522" s="402"/>
      <c r="D522" s="385">
        <v>1.1000000000000001</v>
      </c>
      <c r="E522" s="386" t="s">
        <v>5550</v>
      </c>
      <c r="F522" s="152" t="s">
        <v>383</v>
      </c>
      <c r="G522" s="153" t="s">
        <v>384</v>
      </c>
      <c r="H522" s="152" t="s">
        <v>125</v>
      </c>
      <c r="I522" s="386">
        <v>240</v>
      </c>
      <c r="J522" s="386">
        <v>3</v>
      </c>
      <c r="K522" s="153">
        <v>100</v>
      </c>
      <c r="L522" s="20" t="s">
        <v>5764</v>
      </c>
      <c r="M522" s="154" t="str">
        <f>IFERROR(VLOOKUP(#REF!,#REF!,2,FALSE),"-")</f>
        <v>-</v>
      </c>
      <c r="N522" s="386">
        <v>240</v>
      </c>
      <c r="O522" s="386">
        <v>3</v>
      </c>
      <c r="P522" s="386">
        <v>100</v>
      </c>
      <c r="Q522" s="405">
        <v>80</v>
      </c>
      <c r="R522" s="405">
        <v>30</v>
      </c>
      <c r="S522" s="386">
        <v>2929</v>
      </c>
      <c r="T522" s="386">
        <v>1</v>
      </c>
    </row>
    <row r="523" spans="1:20" s="145" customFormat="1">
      <c r="A523" s="386"/>
      <c r="B523" s="386"/>
      <c r="C523" s="404"/>
      <c r="D523" s="385"/>
      <c r="E523" s="386"/>
      <c r="F523" s="152" t="s">
        <v>5552</v>
      </c>
      <c r="G523" s="153" t="s">
        <v>384</v>
      </c>
      <c r="H523" s="152" t="s">
        <v>5736</v>
      </c>
      <c r="I523" s="386"/>
      <c r="J523" s="386"/>
      <c r="K523" s="155" t="s">
        <v>391</v>
      </c>
      <c r="L523" s="155" t="s">
        <v>391</v>
      </c>
      <c r="M523" s="154" t="str">
        <f>IFERROR(VLOOKUP(#REF!,#REF!,2,FALSE),"-")</f>
        <v>-</v>
      </c>
      <c r="N523" s="386"/>
      <c r="O523" s="386"/>
      <c r="P523" s="386"/>
      <c r="Q523" s="405"/>
      <c r="R523" s="405"/>
      <c r="S523" s="386"/>
      <c r="T523" s="386"/>
    </row>
    <row r="524" spans="1:20" s="145" customFormat="1">
      <c r="A524" s="386"/>
      <c r="B524" s="386"/>
      <c r="C524" s="403"/>
      <c r="D524" s="385"/>
      <c r="E524" s="386"/>
      <c r="F524" s="152" t="s">
        <v>5554</v>
      </c>
      <c r="G524" s="153" t="s">
        <v>384</v>
      </c>
      <c r="H524" s="152" t="s">
        <v>5767</v>
      </c>
      <c r="I524" s="386"/>
      <c r="J524" s="386"/>
      <c r="K524" s="153">
        <v>5</v>
      </c>
      <c r="L524" s="153">
        <v>85</v>
      </c>
      <c r="M524" s="154" t="str">
        <f>IFERROR(VLOOKUP(#REF!,#REF!,2,FALSE),"-")</f>
        <v>-</v>
      </c>
      <c r="N524" s="386"/>
      <c r="O524" s="386"/>
      <c r="P524" s="386"/>
      <c r="Q524" s="405"/>
      <c r="R524" s="405"/>
      <c r="S524" s="386"/>
      <c r="T524" s="386"/>
    </row>
    <row r="525" spans="1:20" s="145" customFormat="1">
      <c r="A525" s="386" t="s">
        <v>5801</v>
      </c>
      <c r="B525" s="401" t="s">
        <v>382</v>
      </c>
      <c r="C525" s="402"/>
      <c r="D525" s="386">
        <v>1.1000000000000001</v>
      </c>
      <c r="E525" s="386" t="s">
        <v>5550</v>
      </c>
      <c r="F525" s="152" t="s">
        <v>383</v>
      </c>
      <c r="G525" s="153" t="s">
        <v>384</v>
      </c>
      <c r="H525" s="152" t="s">
        <v>125</v>
      </c>
      <c r="I525" s="386">
        <v>240</v>
      </c>
      <c r="J525" s="386">
        <v>3</v>
      </c>
      <c r="K525" s="153" t="s">
        <v>388</v>
      </c>
      <c r="L525" s="20" t="s">
        <v>5764</v>
      </c>
      <c r="M525" s="154" t="str">
        <f>IFERROR(VLOOKUP(#REF!,#REF!,2,FALSE),"-")</f>
        <v>-</v>
      </c>
      <c r="N525" s="386">
        <v>240</v>
      </c>
      <c r="O525" s="386">
        <v>3</v>
      </c>
      <c r="P525" s="386">
        <v>100</v>
      </c>
      <c r="Q525" s="386">
        <v>80</v>
      </c>
      <c r="R525" s="386">
        <v>30</v>
      </c>
      <c r="S525" s="386">
        <v>2929</v>
      </c>
      <c r="T525" s="386">
        <v>1</v>
      </c>
    </row>
    <row r="526" spans="1:20" s="145" customFormat="1">
      <c r="A526" s="386"/>
      <c r="B526" s="386"/>
      <c r="C526" s="403"/>
      <c r="D526" s="386"/>
      <c r="E526" s="386"/>
      <c r="F526" s="152" t="s">
        <v>5554</v>
      </c>
      <c r="G526" s="153" t="s">
        <v>384</v>
      </c>
      <c r="H526" s="152" t="s">
        <v>5769</v>
      </c>
      <c r="I526" s="386"/>
      <c r="J526" s="386"/>
      <c r="K526" s="153">
        <v>5</v>
      </c>
      <c r="L526" s="153">
        <v>85</v>
      </c>
      <c r="M526" s="154" t="str">
        <f>IFERROR(VLOOKUP(#REF!,#REF!,2,FALSE),"-")</f>
        <v>-</v>
      </c>
      <c r="N526" s="386"/>
      <c r="O526" s="386"/>
      <c r="P526" s="386"/>
      <c r="Q526" s="386"/>
      <c r="R526" s="386"/>
      <c r="S526" s="386"/>
      <c r="T526" s="386"/>
    </row>
    <row r="527" spans="1:20" s="145" customFormat="1">
      <c r="A527" s="386" t="s">
        <v>5801</v>
      </c>
      <c r="B527" s="401" t="s">
        <v>382</v>
      </c>
      <c r="C527" s="402"/>
      <c r="D527" s="385">
        <v>1.1000000000000001</v>
      </c>
      <c r="E527" s="386" t="s">
        <v>5550</v>
      </c>
      <c r="F527" s="152" t="s">
        <v>383</v>
      </c>
      <c r="G527" s="153" t="s">
        <v>384</v>
      </c>
      <c r="H527" s="152" t="s">
        <v>125</v>
      </c>
      <c r="I527" s="386">
        <v>240</v>
      </c>
      <c r="J527" s="386">
        <v>3</v>
      </c>
      <c r="K527" s="153">
        <v>100</v>
      </c>
      <c r="L527" s="20" t="s">
        <v>5770</v>
      </c>
      <c r="M527" s="154" t="str">
        <f>IFERROR(VLOOKUP(#REF!,#REF!,2,FALSE),"-")</f>
        <v>-</v>
      </c>
      <c r="N527" s="386">
        <v>240</v>
      </c>
      <c r="O527" s="386">
        <v>3</v>
      </c>
      <c r="P527" s="386">
        <v>100</v>
      </c>
      <c r="Q527" s="405">
        <v>80</v>
      </c>
      <c r="R527" s="405">
        <v>30</v>
      </c>
      <c r="S527" s="386">
        <v>2929</v>
      </c>
      <c r="T527" s="386">
        <v>1</v>
      </c>
    </row>
    <row r="528" spans="1:20" s="145" customFormat="1">
      <c r="A528" s="386"/>
      <c r="B528" s="386"/>
      <c r="C528" s="404"/>
      <c r="D528" s="385"/>
      <c r="E528" s="386"/>
      <c r="F528" s="152" t="s">
        <v>5552</v>
      </c>
      <c r="G528" s="153" t="s">
        <v>384</v>
      </c>
      <c r="H528" s="152" t="s">
        <v>5736</v>
      </c>
      <c r="I528" s="386"/>
      <c r="J528" s="386"/>
      <c r="K528" s="155" t="s">
        <v>391</v>
      </c>
      <c r="L528" s="155" t="s">
        <v>391</v>
      </c>
      <c r="M528" s="154" t="str">
        <f>IFERROR(VLOOKUP(#REF!,#REF!,2,FALSE),"-")</f>
        <v>-</v>
      </c>
      <c r="N528" s="386"/>
      <c r="O528" s="386"/>
      <c r="P528" s="386"/>
      <c r="Q528" s="405"/>
      <c r="R528" s="405"/>
      <c r="S528" s="386"/>
      <c r="T528" s="386"/>
    </row>
    <row r="529" spans="1:20" s="145" customFormat="1">
      <c r="A529" s="386"/>
      <c r="B529" s="386"/>
      <c r="C529" s="403"/>
      <c r="D529" s="385"/>
      <c r="E529" s="386"/>
      <c r="F529" s="152" t="s">
        <v>5554</v>
      </c>
      <c r="G529" s="153" t="s">
        <v>384</v>
      </c>
      <c r="H529" s="152" t="s">
        <v>5771</v>
      </c>
      <c r="I529" s="386"/>
      <c r="J529" s="386"/>
      <c r="K529" s="153">
        <v>5</v>
      </c>
      <c r="L529" s="153">
        <v>100</v>
      </c>
      <c r="M529" s="154" t="str">
        <f>IFERROR(VLOOKUP(#REF!,#REF!,2,FALSE),"-")</f>
        <v>-</v>
      </c>
      <c r="N529" s="386"/>
      <c r="O529" s="386"/>
      <c r="P529" s="386"/>
      <c r="Q529" s="405"/>
      <c r="R529" s="405"/>
      <c r="S529" s="386"/>
      <c r="T529" s="386"/>
    </row>
    <row r="530" spans="1:20" s="145" customFormat="1">
      <c r="A530" s="386" t="s">
        <v>5802</v>
      </c>
      <c r="B530" s="401" t="s">
        <v>382</v>
      </c>
      <c r="C530" s="402"/>
      <c r="D530" s="385">
        <v>1.1000000000000001</v>
      </c>
      <c r="E530" s="386" t="s">
        <v>5550</v>
      </c>
      <c r="F530" s="152" t="s">
        <v>383</v>
      </c>
      <c r="G530" s="153" t="s">
        <v>384</v>
      </c>
      <c r="H530" s="152" t="s">
        <v>125</v>
      </c>
      <c r="I530" s="386">
        <v>240</v>
      </c>
      <c r="J530" s="386">
        <v>3</v>
      </c>
      <c r="K530" s="153">
        <v>100</v>
      </c>
      <c r="L530" s="20" t="s">
        <v>5770</v>
      </c>
      <c r="M530" s="154" t="str">
        <f>IFERROR(VLOOKUP(#REF!,#REF!,2,FALSE),"-")</f>
        <v>-</v>
      </c>
      <c r="N530" s="386">
        <v>240</v>
      </c>
      <c r="O530" s="386">
        <v>3</v>
      </c>
      <c r="P530" s="386">
        <v>100</v>
      </c>
      <c r="Q530" s="405">
        <v>80</v>
      </c>
      <c r="R530" s="405">
        <v>30</v>
      </c>
      <c r="S530" s="386">
        <v>2929</v>
      </c>
      <c r="T530" s="386">
        <v>1</v>
      </c>
    </row>
    <row r="531" spans="1:20" s="145" customFormat="1">
      <c r="A531" s="386"/>
      <c r="B531" s="386"/>
      <c r="C531" s="404"/>
      <c r="D531" s="385"/>
      <c r="E531" s="386"/>
      <c r="F531" s="152" t="s">
        <v>5552</v>
      </c>
      <c r="G531" s="153" t="s">
        <v>384</v>
      </c>
      <c r="H531" s="152" t="s">
        <v>5736</v>
      </c>
      <c r="I531" s="386"/>
      <c r="J531" s="386"/>
      <c r="K531" s="155" t="s">
        <v>391</v>
      </c>
      <c r="L531" s="155" t="s">
        <v>391</v>
      </c>
      <c r="M531" s="154" t="str">
        <f>IFERROR(VLOOKUP(#REF!,#REF!,2,FALSE),"-")</f>
        <v>-</v>
      </c>
      <c r="N531" s="386"/>
      <c r="O531" s="386"/>
      <c r="P531" s="386"/>
      <c r="Q531" s="405"/>
      <c r="R531" s="405"/>
      <c r="S531" s="386"/>
      <c r="T531" s="386"/>
    </row>
    <row r="532" spans="1:20" s="145" customFormat="1">
      <c r="A532" s="386"/>
      <c r="B532" s="386"/>
      <c r="C532" s="403"/>
      <c r="D532" s="385"/>
      <c r="E532" s="386"/>
      <c r="F532" s="152" t="s">
        <v>5554</v>
      </c>
      <c r="G532" s="153" t="s">
        <v>384</v>
      </c>
      <c r="H532" s="152" t="s">
        <v>5773</v>
      </c>
      <c r="I532" s="386"/>
      <c r="J532" s="386"/>
      <c r="K532" s="153">
        <v>5</v>
      </c>
      <c r="L532" s="153">
        <v>95</v>
      </c>
      <c r="M532" s="154" t="str">
        <f>IFERROR(VLOOKUP(#REF!,#REF!,2,FALSE),"-")</f>
        <v>-</v>
      </c>
      <c r="N532" s="386"/>
      <c r="O532" s="386"/>
      <c r="P532" s="386"/>
      <c r="Q532" s="405"/>
      <c r="R532" s="405"/>
      <c r="S532" s="386"/>
      <c r="T532" s="386"/>
    </row>
    <row r="533" spans="1:20" s="145" customFormat="1">
      <c r="A533" s="386" t="s">
        <v>5803</v>
      </c>
      <c r="B533" s="401" t="s">
        <v>382</v>
      </c>
      <c r="C533" s="402"/>
      <c r="D533" s="386">
        <v>1.1000000000000001</v>
      </c>
      <c r="E533" s="386" t="s">
        <v>5550</v>
      </c>
      <c r="F533" s="152" t="s">
        <v>383</v>
      </c>
      <c r="G533" s="153" t="s">
        <v>384</v>
      </c>
      <c r="H533" s="152" t="s">
        <v>125</v>
      </c>
      <c r="I533" s="386">
        <v>240</v>
      </c>
      <c r="J533" s="386">
        <v>3</v>
      </c>
      <c r="K533" s="153" t="s">
        <v>388</v>
      </c>
      <c r="L533" s="20" t="s">
        <v>5770</v>
      </c>
      <c r="M533" s="154" t="str">
        <f>IFERROR(VLOOKUP(#REF!,#REF!,2,FALSE),"-")</f>
        <v>-</v>
      </c>
      <c r="N533" s="386">
        <v>240</v>
      </c>
      <c r="O533" s="386">
        <v>3</v>
      </c>
      <c r="P533" s="386">
        <v>100</v>
      </c>
      <c r="Q533" s="386">
        <v>80</v>
      </c>
      <c r="R533" s="386">
        <v>30</v>
      </c>
      <c r="S533" s="386">
        <v>2929</v>
      </c>
      <c r="T533" s="386">
        <v>1</v>
      </c>
    </row>
    <row r="534" spans="1:20" s="145" customFormat="1">
      <c r="A534" s="386"/>
      <c r="B534" s="386"/>
      <c r="C534" s="403"/>
      <c r="D534" s="386"/>
      <c r="E534" s="386"/>
      <c r="F534" s="152" t="s">
        <v>5554</v>
      </c>
      <c r="G534" s="153" t="s">
        <v>384</v>
      </c>
      <c r="H534" s="152" t="s">
        <v>5769</v>
      </c>
      <c r="I534" s="386"/>
      <c r="J534" s="386"/>
      <c r="K534" s="153">
        <v>5</v>
      </c>
      <c r="L534" s="153">
        <v>85</v>
      </c>
      <c r="M534" s="154" t="str">
        <f>IFERROR(VLOOKUP(#REF!,#REF!,2,FALSE),"-")</f>
        <v>-</v>
      </c>
      <c r="N534" s="386"/>
      <c r="O534" s="386"/>
      <c r="P534" s="386"/>
      <c r="Q534" s="386"/>
      <c r="R534" s="386"/>
      <c r="S534" s="386"/>
      <c r="T534" s="386"/>
    </row>
    <row r="535" spans="1:20" s="145" customFormat="1">
      <c r="A535" s="386" t="s">
        <v>5804</v>
      </c>
      <c r="B535" s="401" t="s">
        <v>382</v>
      </c>
      <c r="C535" s="402"/>
      <c r="D535" s="385">
        <v>1.1000000000000001</v>
      </c>
      <c r="E535" s="386" t="s">
        <v>5550</v>
      </c>
      <c r="F535" s="152" t="s">
        <v>383</v>
      </c>
      <c r="G535" s="153" t="s">
        <v>384</v>
      </c>
      <c r="H535" s="152" t="s">
        <v>385</v>
      </c>
      <c r="I535" s="386" t="s">
        <v>5805</v>
      </c>
      <c r="J535" s="386">
        <v>3</v>
      </c>
      <c r="K535" s="153">
        <v>65</v>
      </c>
      <c r="L535" s="153" t="s">
        <v>5551</v>
      </c>
      <c r="M535" s="154" t="str">
        <f>IFERROR(VLOOKUP(#REF!,#REF!,2,FALSE),"-")</f>
        <v>-</v>
      </c>
      <c r="N535" s="386" t="s">
        <v>5805</v>
      </c>
      <c r="O535" s="386">
        <v>3</v>
      </c>
      <c r="P535" s="386">
        <v>65</v>
      </c>
      <c r="Q535" s="405">
        <v>0.16</v>
      </c>
      <c r="R535" s="405" t="s">
        <v>446</v>
      </c>
      <c r="S535" s="386">
        <v>2929</v>
      </c>
      <c r="T535" s="386">
        <v>1</v>
      </c>
    </row>
    <row r="536" spans="1:20" s="145" customFormat="1">
      <c r="A536" s="386"/>
      <c r="B536" s="386"/>
      <c r="C536" s="404"/>
      <c r="D536" s="385"/>
      <c r="E536" s="386"/>
      <c r="F536" s="152" t="s">
        <v>5552</v>
      </c>
      <c r="G536" s="153" t="s">
        <v>384</v>
      </c>
      <c r="H536" s="152" t="s">
        <v>5553</v>
      </c>
      <c r="I536" s="386"/>
      <c r="J536" s="386"/>
      <c r="K536" s="155" t="s">
        <v>391</v>
      </c>
      <c r="L536" s="155" t="s">
        <v>391</v>
      </c>
      <c r="M536" s="154" t="str">
        <f>IFERROR(VLOOKUP(#REF!,#REF!,2,FALSE),"-")</f>
        <v>-</v>
      </c>
      <c r="N536" s="386"/>
      <c r="O536" s="386"/>
      <c r="P536" s="386"/>
      <c r="Q536" s="405"/>
      <c r="R536" s="405"/>
      <c r="S536" s="386"/>
      <c r="T536" s="386"/>
    </row>
    <row r="537" spans="1:20" s="145" customFormat="1">
      <c r="A537" s="386"/>
      <c r="B537" s="386"/>
      <c r="C537" s="403"/>
      <c r="D537" s="385"/>
      <c r="E537" s="386"/>
      <c r="F537" s="152" t="s">
        <v>5554</v>
      </c>
      <c r="G537" s="153" t="s">
        <v>384</v>
      </c>
      <c r="H537" s="152" t="s">
        <v>5555</v>
      </c>
      <c r="I537" s="386"/>
      <c r="J537" s="386"/>
      <c r="K537" s="153">
        <v>5</v>
      </c>
      <c r="L537" s="153" t="s">
        <v>5556</v>
      </c>
      <c r="M537" s="154" t="str">
        <f>IFERROR(VLOOKUP(#REF!,#REF!,2,FALSE),"-")</f>
        <v>-</v>
      </c>
      <c r="N537" s="386"/>
      <c r="O537" s="386"/>
      <c r="P537" s="386"/>
      <c r="Q537" s="405"/>
      <c r="R537" s="405"/>
      <c r="S537" s="386"/>
      <c r="T537" s="386"/>
    </row>
    <row r="538" spans="1:20" s="145" customFormat="1">
      <c r="A538" s="386" t="s">
        <v>5806</v>
      </c>
      <c r="B538" s="401" t="s">
        <v>382</v>
      </c>
      <c r="C538" s="402"/>
      <c r="D538" s="386">
        <v>1.1000000000000001</v>
      </c>
      <c r="E538" s="386" t="s">
        <v>5550</v>
      </c>
      <c r="F538" s="152" t="s">
        <v>383</v>
      </c>
      <c r="G538" s="153" t="s">
        <v>384</v>
      </c>
      <c r="H538" s="152" t="s">
        <v>385</v>
      </c>
      <c r="I538" s="386" t="s">
        <v>5805</v>
      </c>
      <c r="J538" s="386">
        <v>3</v>
      </c>
      <c r="K538" s="153">
        <v>65</v>
      </c>
      <c r="L538" s="153" t="s">
        <v>5551</v>
      </c>
      <c r="M538" s="154" t="str">
        <f>IFERROR(VLOOKUP(#REF!,#REF!,2,FALSE),"-")</f>
        <v>-</v>
      </c>
      <c r="N538" s="386" t="s">
        <v>5805</v>
      </c>
      <c r="O538" s="386">
        <v>3</v>
      </c>
      <c r="P538" s="386">
        <v>65</v>
      </c>
      <c r="Q538" s="405">
        <v>0.16</v>
      </c>
      <c r="R538" s="405" t="s">
        <v>446</v>
      </c>
      <c r="S538" s="386">
        <v>2929</v>
      </c>
      <c r="T538" s="386">
        <v>1</v>
      </c>
    </row>
    <row r="539" spans="1:20" s="145" customFormat="1">
      <c r="A539" s="386"/>
      <c r="B539" s="386"/>
      <c r="C539" s="404"/>
      <c r="D539" s="386"/>
      <c r="E539" s="386"/>
      <c r="F539" s="152" t="s">
        <v>5552</v>
      </c>
      <c r="G539" s="153" t="s">
        <v>384</v>
      </c>
      <c r="H539" s="152" t="s">
        <v>5553</v>
      </c>
      <c r="I539" s="386"/>
      <c r="J539" s="386"/>
      <c r="K539" s="155" t="s">
        <v>391</v>
      </c>
      <c r="L539" s="155" t="s">
        <v>391</v>
      </c>
      <c r="M539" s="154" t="str">
        <f>IFERROR(VLOOKUP(#REF!,#REF!,2,FALSE),"-")</f>
        <v>-</v>
      </c>
      <c r="N539" s="386"/>
      <c r="O539" s="386"/>
      <c r="P539" s="386"/>
      <c r="Q539" s="405"/>
      <c r="R539" s="405"/>
      <c r="S539" s="386"/>
      <c r="T539" s="386"/>
    </row>
    <row r="540" spans="1:20" s="145" customFormat="1">
      <c r="A540" s="386"/>
      <c r="B540" s="386"/>
      <c r="C540" s="403"/>
      <c r="D540" s="386"/>
      <c r="E540" s="386"/>
      <c r="F540" s="152" t="s">
        <v>5554</v>
      </c>
      <c r="G540" s="153" t="s">
        <v>384</v>
      </c>
      <c r="H540" s="152" t="s">
        <v>5558</v>
      </c>
      <c r="I540" s="386"/>
      <c r="J540" s="386"/>
      <c r="K540" s="153">
        <v>5</v>
      </c>
      <c r="L540" s="153">
        <v>9</v>
      </c>
      <c r="M540" s="154" t="str">
        <f>IFERROR(VLOOKUP(#REF!,#REF!,2,FALSE),"-")</f>
        <v>-</v>
      </c>
      <c r="N540" s="386"/>
      <c r="O540" s="386"/>
      <c r="P540" s="386"/>
      <c r="Q540" s="405"/>
      <c r="R540" s="405"/>
      <c r="S540" s="386"/>
      <c r="T540" s="386"/>
    </row>
    <row r="541" spans="1:20" s="145" customFormat="1">
      <c r="A541" s="386" t="s">
        <v>5807</v>
      </c>
      <c r="B541" s="401" t="s">
        <v>382</v>
      </c>
      <c r="C541" s="402"/>
      <c r="D541" s="385">
        <v>1.1000000000000001</v>
      </c>
      <c r="E541" s="386" t="s">
        <v>5550</v>
      </c>
      <c r="F541" s="152" t="s">
        <v>383</v>
      </c>
      <c r="G541" s="153" t="s">
        <v>384</v>
      </c>
      <c r="H541" s="152" t="s">
        <v>385</v>
      </c>
      <c r="I541" s="386" t="s">
        <v>5805</v>
      </c>
      <c r="J541" s="386">
        <v>3</v>
      </c>
      <c r="K541" s="153">
        <v>65</v>
      </c>
      <c r="L541" s="153" t="s">
        <v>5551</v>
      </c>
      <c r="M541" s="154" t="str">
        <f>IFERROR(VLOOKUP(#REF!,#REF!,2,FALSE),"-")</f>
        <v>-</v>
      </c>
      <c r="N541" s="386" t="s">
        <v>5805</v>
      </c>
      <c r="O541" s="386">
        <v>3</v>
      </c>
      <c r="P541" s="386">
        <v>65</v>
      </c>
      <c r="Q541" s="405">
        <v>0.16</v>
      </c>
      <c r="R541" s="405" t="s">
        <v>446</v>
      </c>
      <c r="S541" s="386">
        <v>2929</v>
      </c>
      <c r="T541" s="386">
        <v>1</v>
      </c>
    </row>
    <row r="542" spans="1:20" s="145" customFormat="1">
      <c r="A542" s="386"/>
      <c r="B542" s="386"/>
      <c r="C542" s="404"/>
      <c r="D542" s="385"/>
      <c r="E542" s="386"/>
      <c r="F542" s="152" t="s">
        <v>5552</v>
      </c>
      <c r="G542" s="153" t="s">
        <v>384</v>
      </c>
      <c r="H542" s="152" t="s">
        <v>5560</v>
      </c>
      <c r="I542" s="386"/>
      <c r="J542" s="386"/>
      <c r="K542" s="155" t="s">
        <v>391</v>
      </c>
      <c r="L542" s="155" t="s">
        <v>391</v>
      </c>
      <c r="M542" s="154" t="str">
        <f>IFERROR(VLOOKUP(#REF!,#REF!,2,FALSE),"-")</f>
        <v>-</v>
      </c>
      <c r="N542" s="386"/>
      <c r="O542" s="386"/>
      <c r="P542" s="386"/>
      <c r="Q542" s="405"/>
      <c r="R542" s="405"/>
      <c r="S542" s="386"/>
      <c r="T542" s="386"/>
    </row>
    <row r="543" spans="1:20" s="145" customFormat="1">
      <c r="A543" s="386"/>
      <c r="B543" s="386"/>
      <c r="C543" s="403"/>
      <c r="D543" s="385"/>
      <c r="E543" s="386"/>
      <c r="F543" s="152" t="s">
        <v>5554</v>
      </c>
      <c r="G543" s="153" t="s">
        <v>384</v>
      </c>
      <c r="H543" s="152" t="s">
        <v>5561</v>
      </c>
      <c r="I543" s="386"/>
      <c r="J543" s="386"/>
      <c r="K543" s="153">
        <v>5</v>
      </c>
      <c r="L543" s="153">
        <v>9</v>
      </c>
      <c r="M543" s="154" t="str">
        <f>IFERROR(VLOOKUP(#REF!,#REF!,2,FALSE),"-")</f>
        <v>-</v>
      </c>
      <c r="N543" s="386"/>
      <c r="O543" s="386"/>
      <c r="P543" s="386"/>
      <c r="Q543" s="405"/>
      <c r="R543" s="405"/>
      <c r="S543" s="386"/>
      <c r="T543" s="386"/>
    </row>
    <row r="544" spans="1:20" s="145" customFormat="1">
      <c r="A544" s="386" t="s">
        <v>5808</v>
      </c>
      <c r="B544" s="401" t="s">
        <v>382</v>
      </c>
      <c r="C544" s="402"/>
      <c r="D544" s="385">
        <v>1.1000000000000001</v>
      </c>
      <c r="E544" s="386" t="s">
        <v>5550</v>
      </c>
      <c r="F544" s="152" t="s">
        <v>383</v>
      </c>
      <c r="G544" s="153" t="s">
        <v>384</v>
      </c>
      <c r="H544" s="152" t="s">
        <v>385</v>
      </c>
      <c r="I544" s="386" t="s">
        <v>5805</v>
      </c>
      <c r="J544" s="386">
        <v>3</v>
      </c>
      <c r="K544" s="153">
        <v>65</v>
      </c>
      <c r="L544" s="153" t="s">
        <v>5551</v>
      </c>
      <c r="M544" s="154" t="str">
        <f>IFERROR(VLOOKUP(#REF!,#REF!,2,FALSE),"-")</f>
        <v>-</v>
      </c>
      <c r="N544" s="386" t="s">
        <v>5805</v>
      </c>
      <c r="O544" s="386">
        <v>3</v>
      </c>
      <c r="P544" s="386">
        <v>65</v>
      </c>
      <c r="Q544" s="405">
        <v>0.16</v>
      </c>
      <c r="R544" s="405" t="s">
        <v>446</v>
      </c>
      <c r="S544" s="386">
        <v>2929</v>
      </c>
      <c r="T544" s="386">
        <v>1</v>
      </c>
    </row>
    <row r="545" spans="1:20" s="145" customFormat="1">
      <c r="A545" s="386"/>
      <c r="B545" s="386"/>
      <c r="C545" s="404"/>
      <c r="D545" s="385"/>
      <c r="E545" s="386"/>
      <c r="F545" s="152" t="s">
        <v>5552</v>
      </c>
      <c r="G545" s="153" t="s">
        <v>384</v>
      </c>
      <c r="H545" s="152" t="s">
        <v>5563</v>
      </c>
      <c r="I545" s="386"/>
      <c r="J545" s="386"/>
      <c r="K545" s="155" t="s">
        <v>391</v>
      </c>
      <c r="L545" s="155" t="s">
        <v>391</v>
      </c>
      <c r="M545" s="154" t="str">
        <f>IFERROR(VLOOKUP(#REF!,#REF!,2,FALSE),"-")</f>
        <v>-</v>
      </c>
      <c r="N545" s="386"/>
      <c r="O545" s="386"/>
      <c r="P545" s="386"/>
      <c r="Q545" s="405"/>
      <c r="R545" s="405"/>
      <c r="S545" s="386"/>
      <c r="T545" s="386"/>
    </row>
    <row r="546" spans="1:20" s="145" customFormat="1">
      <c r="A546" s="386"/>
      <c r="B546" s="386"/>
      <c r="C546" s="403"/>
      <c r="D546" s="385"/>
      <c r="E546" s="386"/>
      <c r="F546" s="152" t="s">
        <v>5554</v>
      </c>
      <c r="G546" s="153" t="s">
        <v>384</v>
      </c>
      <c r="H546" s="152" t="s">
        <v>5564</v>
      </c>
      <c r="I546" s="386"/>
      <c r="J546" s="386"/>
      <c r="K546" s="153">
        <v>5</v>
      </c>
      <c r="L546" s="153">
        <v>9</v>
      </c>
      <c r="M546" s="154" t="str">
        <f>IFERROR(VLOOKUP(#REF!,#REF!,2,FALSE),"-")</f>
        <v>-</v>
      </c>
      <c r="N546" s="386"/>
      <c r="O546" s="386"/>
      <c r="P546" s="386"/>
      <c r="Q546" s="405"/>
      <c r="R546" s="405"/>
      <c r="S546" s="386"/>
      <c r="T546" s="386"/>
    </row>
    <row r="547" spans="1:20" s="145" customFormat="1">
      <c r="A547" s="386" t="s">
        <v>5809</v>
      </c>
      <c r="B547" s="401" t="s">
        <v>382</v>
      </c>
      <c r="C547" s="402"/>
      <c r="D547" s="385">
        <v>1.1000000000000001</v>
      </c>
      <c r="E547" s="386" t="s">
        <v>5550</v>
      </c>
      <c r="F547" s="152" t="s">
        <v>383</v>
      </c>
      <c r="G547" s="153" t="s">
        <v>384</v>
      </c>
      <c r="H547" s="152" t="s">
        <v>385</v>
      </c>
      <c r="I547" s="386" t="s">
        <v>5805</v>
      </c>
      <c r="J547" s="386">
        <v>3</v>
      </c>
      <c r="K547" s="153">
        <v>65</v>
      </c>
      <c r="L547" s="153" t="s">
        <v>5551</v>
      </c>
      <c r="M547" s="154" t="str">
        <f>IFERROR(VLOOKUP(#REF!,#REF!,2,FALSE),"-")</f>
        <v>-</v>
      </c>
      <c r="N547" s="386" t="s">
        <v>5805</v>
      </c>
      <c r="O547" s="386">
        <v>3</v>
      </c>
      <c r="P547" s="386">
        <v>65</v>
      </c>
      <c r="Q547" s="405">
        <v>0.16</v>
      </c>
      <c r="R547" s="405" t="s">
        <v>446</v>
      </c>
      <c r="S547" s="386">
        <v>2929</v>
      </c>
      <c r="T547" s="386">
        <v>1</v>
      </c>
    </row>
    <row r="548" spans="1:20" s="145" customFormat="1">
      <c r="A548" s="386"/>
      <c r="B548" s="386"/>
      <c r="C548" s="404"/>
      <c r="D548" s="385"/>
      <c r="E548" s="386"/>
      <c r="F548" s="152" t="s">
        <v>5552</v>
      </c>
      <c r="G548" s="153" t="s">
        <v>384</v>
      </c>
      <c r="H548" s="152" t="s">
        <v>5566</v>
      </c>
      <c r="I548" s="386"/>
      <c r="J548" s="386"/>
      <c r="K548" s="155" t="s">
        <v>391</v>
      </c>
      <c r="L548" s="155" t="s">
        <v>391</v>
      </c>
      <c r="M548" s="154" t="str">
        <f>IFERROR(VLOOKUP(#REF!,#REF!,2,FALSE),"-")</f>
        <v>-</v>
      </c>
      <c r="N548" s="386"/>
      <c r="O548" s="386"/>
      <c r="P548" s="386"/>
      <c r="Q548" s="405"/>
      <c r="R548" s="405"/>
      <c r="S548" s="386"/>
      <c r="T548" s="386"/>
    </row>
    <row r="549" spans="1:20" s="145" customFormat="1">
      <c r="A549" s="386"/>
      <c r="B549" s="386"/>
      <c r="C549" s="403"/>
      <c r="D549" s="385"/>
      <c r="E549" s="386"/>
      <c r="F549" s="152" t="s">
        <v>5554</v>
      </c>
      <c r="G549" s="153" t="s">
        <v>384</v>
      </c>
      <c r="H549" s="152" t="s">
        <v>5567</v>
      </c>
      <c r="I549" s="386"/>
      <c r="J549" s="386"/>
      <c r="K549" s="153">
        <v>5</v>
      </c>
      <c r="L549" s="153">
        <v>6</v>
      </c>
      <c r="M549" s="154" t="str">
        <f>IFERROR(VLOOKUP(#REF!,#REF!,2,FALSE),"-")</f>
        <v>-</v>
      </c>
      <c r="N549" s="386"/>
      <c r="O549" s="386"/>
      <c r="P549" s="386"/>
      <c r="Q549" s="405"/>
      <c r="R549" s="405"/>
      <c r="S549" s="386"/>
      <c r="T549" s="386"/>
    </row>
    <row r="550" spans="1:20" s="145" customFormat="1">
      <c r="A550" s="386" t="s">
        <v>5810</v>
      </c>
      <c r="B550" s="401" t="s">
        <v>382</v>
      </c>
      <c r="C550" s="402"/>
      <c r="D550" s="386">
        <v>1.1000000000000001</v>
      </c>
      <c r="E550" s="386" t="s">
        <v>5550</v>
      </c>
      <c r="F550" s="152" t="s">
        <v>383</v>
      </c>
      <c r="G550" s="153" t="s">
        <v>384</v>
      </c>
      <c r="H550" s="152" t="s">
        <v>385</v>
      </c>
      <c r="I550" s="386" t="s">
        <v>5805</v>
      </c>
      <c r="J550" s="386">
        <v>3</v>
      </c>
      <c r="K550" s="153">
        <v>65</v>
      </c>
      <c r="L550" s="153" t="s">
        <v>5551</v>
      </c>
      <c r="M550" s="154" t="str">
        <f>IFERROR(VLOOKUP(#REF!,#REF!,2,FALSE),"-")</f>
        <v>-</v>
      </c>
      <c r="N550" s="386" t="s">
        <v>5805</v>
      </c>
      <c r="O550" s="386">
        <v>3</v>
      </c>
      <c r="P550" s="386">
        <v>65</v>
      </c>
      <c r="Q550" s="405">
        <v>0.16</v>
      </c>
      <c r="R550" s="405" t="s">
        <v>459</v>
      </c>
      <c r="S550" s="386">
        <v>2929</v>
      </c>
      <c r="T550" s="386">
        <v>1</v>
      </c>
    </row>
    <row r="551" spans="1:20" s="145" customFormat="1">
      <c r="A551" s="386"/>
      <c r="B551" s="386"/>
      <c r="C551" s="403"/>
      <c r="D551" s="386"/>
      <c r="E551" s="386"/>
      <c r="F551" s="152" t="s">
        <v>5554</v>
      </c>
      <c r="G551" s="153" t="s">
        <v>384</v>
      </c>
      <c r="H551" s="152" t="s">
        <v>5569</v>
      </c>
      <c r="I551" s="386"/>
      <c r="J551" s="386"/>
      <c r="K551" s="153">
        <v>5</v>
      </c>
      <c r="L551" s="153">
        <v>9</v>
      </c>
      <c r="M551" s="154" t="str">
        <f>IFERROR(VLOOKUP(#REF!,#REF!,2,FALSE),"-")</f>
        <v>-</v>
      </c>
      <c r="N551" s="386"/>
      <c r="O551" s="386"/>
      <c r="P551" s="386"/>
      <c r="Q551" s="405"/>
      <c r="R551" s="405"/>
      <c r="S551" s="386"/>
      <c r="T551" s="386"/>
    </row>
    <row r="552" spans="1:20" s="145" customFormat="1">
      <c r="A552" s="386" t="s">
        <v>5810</v>
      </c>
      <c r="B552" s="401" t="s">
        <v>382</v>
      </c>
      <c r="C552" s="402"/>
      <c r="D552" s="385">
        <v>1.1000000000000001</v>
      </c>
      <c r="E552" s="386" t="s">
        <v>5550</v>
      </c>
      <c r="F552" s="152" t="s">
        <v>383</v>
      </c>
      <c r="G552" s="153" t="s">
        <v>384</v>
      </c>
      <c r="H552" s="152" t="s">
        <v>385</v>
      </c>
      <c r="I552" s="386" t="s">
        <v>5805</v>
      </c>
      <c r="J552" s="386">
        <v>3</v>
      </c>
      <c r="K552" s="153">
        <v>65</v>
      </c>
      <c r="L552" s="153" t="s">
        <v>5571</v>
      </c>
      <c r="M552" s="154" t="str">
        <f>IFERROR(VLOOKUP(#REF!,#REF!,2,FALSE),"-")</f>
        <v>-</v>
      </c>
      <c r="N552" s="386" t="s">
        <v>5805</v>
      </c>
      <c r="O552" s="386">
        <v>3</v>
      </c>
      <c r="P552" s="386">
        <v>65</v>
      </c>
      <c r="Q552" s="409">
        <v>0.25</v>
      </c>
      <c r="R552" s="409" t="s">
        <v>446</v>
      </c>
      <c r="S552" s="386">
        <v>2929</v>
      </c>
      <c r="T552" s="386">
        <v>1</v>
      </c>
    </row>
    <row r="553" spans="1:20" s="145" customFormat="1">
      <c r="A553" s="386"/>
      <c r="B553" s="386"/>
      <c r="C553" s="404"/>
      <c r="D553" s="385"/>
      <c r="E553" s="386"/>
      <c r="F553" s="152" t="s">
        <v>5552</v>
      </c>
      <c r="G553" s="153" t="s">
        <v>384</v>
      </c>
      <c r="H553" s="152" t="s">
        <v>5553</v>
      </c>
      <c r="I553" s="386"/>
      <c r="J553" s="386"/>
      <c r="K553" s="155" t="s">
        <v>391</v>
      </c>
      <c r="L553" s="155" t="s">
        <v>391</v>
      </c>
      <c r="M553" s="154" t="str">
        <f>IFERROR(VLOOKUP(#REF!,#REF!,2,FALSE),"-")</f>
        <v>-</v>
      </c>
      <c r="N553" s="386"/>
      <c r="O553" s="386"/>
      <c r="P553" s="386"/>
      <c r="Q553" s="410"/>
      <c r="R553" s="410"/>
      <c r="S553" s="386"/>
      <c r="T553" s="386"/>
    </row>
    <row r="554" spans="1:20" s="145" customFormat="1">
      <c r="A554" s="386"/>
      <c r="B554" s="386"/>
      <c r="C554" s="403"/>
      <c r="D554" s="385"/>
      <c r="E554" s="386"/>
      <c r="F554" s="152" t="s">
        <v>5554</v>
      </c>
      <c r="G554" s="153" t="s">
        <v>384</v>
      </c>
      <c r="H554" s="152" t="s">
        <v>5555</v>
      </c>
      <c r="I554" s="386"/>
      <c r="J554" s="386"/>
      <c r="K554" s="153">
        <v>5</v>
      </c>
      <c r="L554" s="153" t="s">
        <v>5556</v>
      </c>
      <c r="M554" s="154" t="str">
        <f>IFERROR(VLOOKUP(#REF!,#REF!,2,FALSE),"-")</f>
        <v>-</v>
      </c>
      <c r="N554" s="386"/>
      <c r="O554" s="386"/>
      <c r="P554" s="386"/>
      <c r="Q554" s="411"/>
      <c r="R554" s="411"/>
      <c r="S554" s="386"/>
      <c r="T554" s="386"/>
    </row>
    <row r="555" spans="1:20" s="145" customFormat="1">
      <c r="A555" s="386" t="s">
        <v>5811</v>
      </c>
      <c r="B555" s="401" t="s">
        <v>382</v>
      </c>
      <c r="C555" s="402"/>
      <c r="D555" s="385">
        <v>1.1000000000000001</v>
      </c>
      <c r="E555" s="386" t="s">
        <v>5550</v>
      </c>
      <c r="F555" s="152" t="s">
        <v>383</v>
      </c>
      <c r="G555" s="153" t="s">
        <v>384</v>
      </c>
      <c r="H555" s="152" t="s">
        <v>385</v>
      </c>
      <c r="I555" s="386" t="s">
        <v>5805</v>
      </c>
      <c r="J555" s="386">
        <v>3</v>
      </c>
      <c r="K555" s="153">
        <v>65</v>
      </c>
      <c r="L555" s="153" t="s">
        <v>5571</v>
      </c>
      <c r="M555" s="154" t="str">
        <f>IFERROR(VLOOKUP(#REF!,#REF!,2,FALSE),"-")</f>
        <v>-</v>
      </c>
      <c r="N555" s="386" t="s">
        <v>5805</v>
      </c>
      <c r="O555" s="386">
        <v>3</v>
      </c>
      <c r="P555" s="386">
        <v>65</v>
      </c>
      <c r="Q555" s="409">
        <v>0.25</v>
      </c>
      <c r="R555" s="409" t="s">
        <v>446</v>
      </c>
      <c r="S555" s="386">
        <v>2929</v>
      </c>
      <c r="T555" s="386">
        <v>1</v>
      </c>
    </row>
    <row r="556" spans="1:20" s="145" customFormat="1">
      <c r="A556" s="386"/>
      <c r="B556" s="386"/>
      <c r="C556" s="404"/>
      <c r="D556" s="385"/>
      <c r="E556" s="386"/>
      <c r="F556" s="152" t="s">
        <v>5552</v>
      </c>
      <c r="G556" s="153" t="s">
        <v>384</v>
      </c>
      <c r="H556" s="152" t="s">
        <v>5553</v>
      </c>
      <c r="I556" s="386"/>
      <c r="J556" s="386"/>
      <c r="K556" s="155" t="s">
        <v>391</v>
      </c>
      <c r="L556" s="155" t="s">
        <v>391</v>
      </c>
      <c r="M556" s="154" t="str">
        <f>IFERROR(VLOOKUP(#REF!,#REF!,2,FALSE),"-")</f>
        <v>-</v>
      </c>
      <c r="N556" s="386"/>
      <c r="O556" s="386"/>
      <c r="P556" s="386"/>
      <c r="Q556" s="410"/>
      <c r="R556" s="410"/>
      <c r="S556" s="386"/>
      <c r="T556" s="386"/>
    </row>
    <row r="557" spans="1:20" s="145" customFormat="1">
      <c r="A557" s="386"/>
      <c r="B557" s="386"/>
      <c r="C557" s="403"/>
      <c r="D557" s="385"/>
      <c r="E557" s="386"/>
      <c r="F557" s="152" t="s">
        <v>5554</v>
      </c>
      <c r="G557" s="153" t="s">
        <v>384</v>
      </c>
      <c r="H557" s="152" t="s">
        <v>5558</v>
      </c>
      <c r="I557" s="386"/>
      <c r="J557" s="386"/>
      <c r="K557" s="153">
        <v>5</v>
      </c>
      <c r="L557" s="153">
        <v>9</v>
      </c>
      <c r="M557" s="154" t="str">
        <f>IFERROR(VLOOKUP(#REF!,#REF!,2,FALSE),"-")</f>
        <v>-</v>
      </c>
      <c r="N557" s="386"/>
      <c r="O557" s="386"/>
      <c r="P557" s="386"/>
      <c r="Q557" s="411"/>
      <c r="R557" s="411"/>
      <c r="S557" s="386"/>
      <c r="T557" s="386"/>
    </row>
    <row r="558" spans="1:20" s="145" customFormat="1">
      <c r="A558" s="386" t="s">
        <v>5812</v>
      </c>
      <c r="B558" s="401" t="s">
        <v>382</v>
      </c>
      <c r="C558" s="402"/>
      <c r="D558" s="385">
        <v>1.1000000000000001</v>
      </c>
      <c r="E558" s="386" t="s">
        <v>5550</v>
      </c>
      <c r="F558" s="152" t="s">
        <v>383</v>
      </c>
      <c r="G558" s="153" t="s">
        <v>384</v>
      </c>
      <c r="H558" s="152" t="s">
        <v>385</v>
      </c>
      <c r="I558" s="386" t="s">
        <v>5805</v>
      </c>
      <c r="J558" s="386">
        <v>3</v>
      </c>
      <c r="K558" s="153">
        <v>65</v>
      </c>
      <c r="L558" s="153" t="s">
        <v>5571</v>
      </c>
      <c r="M558" s="154" t="str">
        <f>IFERROR(VLOOKUP(#REF!,#REF!,2,FALSE),"-")</f>
        <v>-</v>
      </c>
      <c r="N558" s="386" t="s">
        <v>5805</v>
      </c>
      <c r="O558" s="386">
        <v>3</v>
      </c>
      <c r="P558" s="386">
        <v>65</v>
      </c>
      <c r="Q558" s="409">
        <v>0.25</v>
      </c>
      <c r="R558" s="409" t="s">
        <v>446</v>
      </c>
      <c r="S558" s="386">
        <v>2929</v>
      </c>
      <c r="T558" s="386">
        <v>1</v>
      </c>
    </row>
    <row r="559" spans="1:20" s="145" customFormat="1">
      <c r="A559" s="386"/>
      <c r="B559" s="386"/>
      <c r="C559" s="404"/>
      <c r="D559" s="385"/>
      <c r="E559" s="386"/>
      <c r="F559" s="152" t="s">
        <v>5552</v>
      </c>
      <c r="G559" s="153" t="s">
        <v>384</v>
      </c>
      <c r="H559" s="152" t="s">
        <v>5560</v>
      </c>
      <c r="I559" s="386"/>
      <c r="J559" s="386"/>
      <c r="K559" s="155" t="s">
        <v>391</v>
      </c>
      <c r="L559" s="155" t="s">
        <v>391</v>
      </c>
      <c r="M559" s="154" t="str">
        <f>IFERROR(VLOOKUP(#REF!,#REF!,2,FALSE),"-")</f>
        <v>-</v>
      </c>
      <c r="N559" s="386"/>
      <c r="O559" s="386"/>
      <c r="P559" s="386"/>
      <c r="Q559" s="410"/>
      <c r="R559" s="410"/>
      <c r="S559" s="386"/>
      <c r="T559" s="386"/>
    </row>
    <row r="560" spans="1:20" s="145" customFormat="1">
      <c r="A560" s="386"/>
      <c r="B560" s="386"/>
      <c r="C560" s="403"/>
      <c r="D560" s="385"/>
      <c r="E560" s="386"/>
      <c r="F560" s="152" t="s">
        <v>5554</v>
      </c>
      <c r="G560" s="153" t="s">
        <v>384</v>
      </c>
      <c r="H560" s="152" t="s">
        <v>5561</v>
      </c>
      <c r="I560" s="386"/>
      <c r="J560" s="386"/>
      <c r="K560" s="153">
        <v>5</v>
      </c>
      <c r="L560" s="153">
        <v>9</v>
      </c>
      <c r="M560" s="154" t="str">
        <f>IFERROR(VLOOKUP(#REF!,#REF!,2,FALSE),"-")</f>
        <v>-</v>
      </c>
      <c r="N560" s="386"/>
      <c r="O560" s="386"/>
      <c r="P560" s="386"/>
      <c r="Q560" s="411"/>
      <c r="R560" s="411"/>
      <c r="S560" s="386"/>
      <c r="T560" s="386"/>
    </row>
    <row r="561" spans="1:20" s="145" customFormat="1">
      <c r="A561" s="386" t="s">
        <v>5813</v>
      </c>
      <c r="B561" s="401" t="s">
        <v>382</v>
      </c>
      <c r="C561" s="402"/>
      <c r="D561" s="385">
        <v>1.1000000000000001</v>
      </c>
      <c r="E561" s="386" t="s">
        <v>5550</v>
      </c>
      <c r="F561" s="152" t="s">
        <v>383</v>
      </c>
      <c r="G561" s="153" t="s">
        <v>384</v>
      </c>
      <c r="H561" s="152" t="s">
        <v>385</v>
      </c>
      <c r="I561" s="386" t="s">
        <v>5805</v>
      </c>
      <c r="J561" s="386">
        <v>3</v>
      </c>
      <c r="K561" s="153">
        <v>65</v>
      </c>
      <c r="L561" s="153" t="s">
        <v>5571</v>
      </c>
      <c r="M561" s="154" t="str">
        <f>IFERROR(VLOOKUP(#REF!,#REF!,2,FALSE),"-")</f>
        <v>-</v>
      </c>
      <c r="N561" s="386" t="s">
        <v>5805</v>
      </c>
      <c r="O561" s="386">
        <v>3</v>
      </c>
      <c r="P561" s="386">
        <v>65</v>
      </c>
      <c r="Q561" s="409">
        <v>0.25</v>
      </c>
      <c r="R561" s="409" t="s">
        <v>446</v>
      </c>
      <c r="S561" s="386">
        <v>2929</v>
      </c>
      <c r="T561" s="386">
        <v>1</v>
      </c>
    </row>
    <row r="562" spans="1:20" s="145" customFormat="1">
      <c r="A562" s="386"/>
      <c r="B562" s="386"/>
      <c r="C562" s="404"/>
      <c r="D562" s="385"/>
      <c r="E562" s="386"/>
      <c r="F562" s="152" t="s">
        <v>5552</v>
      </c>
      <c r="G562" s="153" t="s">
        <v>384</v>
      </c>
      <c r="H562" s="152" t="s">
        <v>5563</v>
      </c>
      <c r="I562" s="386"/>
      <c r="J562" s="386"/>
      <c r="K562" s="155" t="s">
        <v>391</v>
      </c>
      <c r="L562" s="155" t="s">
        <v>391</v>
      </c>
      <c r="M562" s="154" t="str">
        <f>IFERROR(VLOOKUP(#REF!,#REF!,2,FALSE),"-")</f>
        <v>-</v>
      </c>
      <c r="N562" s="386"/>
      <c r="O562" s="386"/>
      <c r="P562" s="386"/>
      <c r="Q562" s="410"/>
      <c r="R562" s="410"/>
      <c r="S562" s="386"/>
      <c r="T562" s="386"/>
    </row>
    <row r="563" spans="1:20" s="145" customFormat="1">
      <c r="A563" s="386"/>
      <c r="B563" s="386"/>
      <c r="C563" s="403"/>
      <c r="D563" s="385"/>
      <c r="E563" s="386"/>
      <c r="F563" s="152" t="s">
        <v>5554</v>
      </c>
      <c r="G563" s="153" t="s">
        <v>384</v>
      </c>
      <c r="H563" s="152" t="s">
        <v>5564</v>
      </c>
      <c r="I563" s="386"/>
      <c r="J563" s="386"/>
      <c r="K563" s="153">
        <v>5</v>
      </c>
      <c r="L563" s="153">
        <v>9</v>
      </c>
      <c r="M563" s="154" t="str">
        <f>IFERROR(VLOOKUP(#REF!,#REF!,2,FALSE),"-")</f>
        <v>-</v>
      </c>
      <c r="N563" s="386"/>
      <c r="O563" s="386"/>
      <c r="P563" s="386"/>
      <c r="Q563" s="411"/>
      <c r="R563" s="411"/>
      <c r="S563" s="386"/>
      <c r="T563" s="386"/>
    </row>
    <row r="564" spans="1:20" s="145" customFormat="1">
      <c r="A564" s="386" t="s">
        <v>5814</v>
      </c>
      <c r="B564" s="401" t="s">
        <v>382</v>
      </c>
      <c r="C564" s="402"/>
      <c r="D564" s="385">
        <v>1.1000000000000001</v>
      </c>
      <c r="E564" s="386" t="s">
        <v>5550</v>
      </c>
      <c r="F564" s="152" t="s">
        <v>383</v>
      </c>
      <c r="G564" s="153" t="s">
        <v>384</v>
      </c>
      <c r="H564" s="152" t="s">
        <v>385</v>
      </c>
      <c r="I564" s="386" t="s">
        <v>5805</v>
      </c>
      <c r="J564" s="386">
        <v>3</v>
      </c>
      <c r="K564" s="153">
        <v>65</v>
      </c>
      <c r="L564" s="153" t="s">
        <v>5571</v>
      </c>
      <c r="M564" s="154" t="str">
        <f>IFERROR(VLOOKUP(#REF!,#REF!,2,FALSE),"-")</f>
        <v>-</v>
      </c>
      <c r="N564" s="386" t="s">
        <v>5805</v>
      </c>
      <c r="O564" s="386">
        <v>3</v>
      </c>
      <c r="P564" s="386">
        <v>65</v>
      </c>
      <c r="Q564" s="409">
        <v>0.25</v>
      </c>
      <c r="R564" s="409" t="s">
        <v>446</v>
      </c>
      <c r="S564" s="386">
        <v>2929</v>
      </c>
      <c r="T564" s="386">
        <v>1</v>
      </c>
    </row>
    <row r="565" spans="1:20" s="145" customFormat="1">
      <c r="A565" s="386"/>
      <c r="B565" s="386"/>
      <c r="C565" s="404"/>
      <c r="D565" s="385"/>
      <c r="E565" s="386"/>
      <c r="F565" s="152" t="s">
        <v>5552</v>
      </c>
      <c r="G565" s="153" t="s">
        <v>384</v>
      </c>
      <c r="H565" s="152" t="s">
        <v>5566</v>
      </c>
      <c r="I565" s="386"/>
      <c r="J565" s="386"/>
      <c r="K565" s="155" t="s">
        <v>391</v>
      </c>
      <c r="L565" s="155" t="s">
        <v>391</v>
      </c>
      <c r="M565" s="154" t="str">
        <f>IFERROR(VLOOKUP(#REF!,#REF!,2,FALSE),"-")</f>
        <v>-</v>
      </c>
      <c r="N565" s="386"/>
      <c r="O565" s="386"/>
      <c r="P565" s="386"/>
      <c r="Q565" s="410"/>
      <c r="R565" s="410"/>
      <c r="S565" s="386"/>
      <c r="T565" s="386"/>
    </row>
    <row r="566" spans="1:20" s="145" customFormat="1">
      <c r="A566" s="386"/>
      <c r="B566" s="386"/>
      <c r="C566" s="403"/>
      <c r="D566" s="385"/>
      <c r="E566" s="386"/>
      <c r="F566" s="152" t="s">
        <v>5554</v>
      </c>
      <c r="G566" s="153" t="s">
        <v>384</v>
      </c>
      <c r="H566" s="152" t="s">
        <v>5567</v>
      </c>
      <c r="I566" s="386"/>
      <c r="J566" s="386"/>
      <c r="K566" s="153">
        <v>5</v>
      </c>
      <c r="L566" s="153">
        <v>6</v>
      </c>
      <c r="M566" s="154" t="str">
        <f>IFERROR(VLOOKUP(#REF!,#REF!,2,FALSE),"-")</f>
        <v>-</v>
      </c>
      <c r="N566" s="386"/>
      <c r="O566" s="386"/>
      <c r="P566" s="386"/>
      <c r="Q566" s="411"/>
      <c r="R566" s="411"/>
      <c r="S566" s="386"/>
      <c r="T566" s="386"/>
    </row>
    <row r="567" spans="1:20" s="145" customFormat="1">
      <c r="A567" s="386" t="s">
        <v>5815</v>
      </c>
      <c r="B567" s="401" t="s">
        <v>382</v>
      </c>
      <c r="C567" s="402"/>
      <c r="D567" s="386">
        <v>1.1000000000000001</v>
      </c>
      <c r="E567" s="386" t="s">
        <v>5550</v>
      </c>
      <c r="F567" s="152" t="s">
        <v>383</v>
      </c>
      <c r="G567" s="153" t="s">
        <v>384</v>
      </c>
      <c r="H567" s="152" t="s">
        <v>385</v>
      </c>
      <c r="I567" s="386" t="s">
        <v>5805</v>
      </c>
      <c r="J567" s="386">
        <v>3</v>
      </c>
      <c r="K567" s="153">
        <v>65</v>
      </c>
      <c r="L567" s="153" t="s">
        <v>5571</v>
      </c>
      <c r="M567" s="154" t="str">
        <f>IFERROR(VLOOKUP(#REF!,#REF!,2,FALSE),"-")</f>
        <v>-</v>
      </c>
      <c r="N567" s="386" t="s">
        <v>5805</v>
      </c>
      <c r="O567" s="386">
        <v>3</v>
      </c>
      <c r="P567" s="386">
        <v>65</v>
      </c>
      <c r="Q567" s="405">
        <v>0.25</v>
      </c>
      <c r="R567" s="405" t="s">
        <v>459</v>
      </c>
      <c r="S567" s="386">
        <v>2929</v>
      </c>
      <c r="T567" s="386">
        <v>1</v>
      </c>
    </row>
    <row r="568" spans="1:20" s="145" customFormat="1">
      <c r="A568" s="386"/>
      <c r="B568" s="386"/>
      <c r="C568" s="403"/>
      <c r="D568" s="386"/>
      <c r="E568" s="386"/>
      <c r="F568" s="152" t="s">
        <v>5554</v>
      </c>
      <c r="G568" s="153" t="s">
        <v>384</v>
      </c>
      <c r="H568" s="152" t="s">
        <v>5569</v>
      </c>
      <c r="I568" s="386"/>
      <c r="J568" s="386"/>
      <c r="K568" s="153">
        <v>5</v>
      </c>
      <c r="L568" s="153">
        <v>9</v>
      </c>
      <c r="M568" s="154" t="str">
        <f>IFERROR(VLOOKUP(#REF!,#REF!,2,FALSE),"-")</f>
        <v>-</v>
      </c>
      <c r="N568" s="386"/>
      <c r="O568" s="386"/>
      <c r="P568" s="386"/>
      <c r="Q568" s="405"/>
      <c r="R568" s="405"/>
      <c r="S568" s="386"/>
      <c r="T568" s="386"/>
    </row>
    <row r="569" spans="1:20" s="145" customFormat="1">
      <c r="A569" s="386" t="s">
        <v>5816</v>
      </c>
      <c r="B569" s="401" t="s">
        <v>382</v>
      </c>
      <c r="C569" s="402"/>
      <c r="D569" s="386">
        <v>1.1000000000000001</v>
      </c>
      <c r="E569" s="386" t="s">
        <v>5550</v>
      </c>
      <c r="F569" s="152" t="s">
        <v>383</v>
      </c>
      <c r="G569" s="153" t="s">
        <v>384</v>
      </c>
      <c r="H569" s="152" t="s">
        <v>385</v>
      </c>
      <c r="I569" s="386" t="s">
        <v>5805</v>
      </c>
      <c r="J569" s="386">
        <v>3</v>
      </c>
      <c r="K569" s="153">
        <v>65</v>
      </c>
      <c r="L569" s="153" t="s">
        <v>5578</v>
      </c>
      <c r="M569" s="154" t="str">
        <f>IFERROR(VLOOKUP(#REF!,#REF!,2,FALSE),"-")</f>
        <v>-</v>
      </c>
      <c r="N569" s="386" t="s">
        <v>5805</v>
      </c>
      <c r="O569" s="386">
        <v>3</v>
      </c>
      <c r="P569" s="386">
        <v>65</v>
      </c>
      <c r="Q569" s="409">
        <v>0.4</v>
      </c>
      <c r="R569" s="409" t="s">
        <v>446</v>
      </c>
      <c r="S569" s="386">
        <v>2929</v>
      </c>
      <c r="T569" s="386">
        <v>1</v>
      </c>
    </row>
    <row r="570" spans="1:20" s="145" customFormat="1">
      <c r="A570" s="386"/>
      <c r="B570" s="386"/>
      <c r="C570" s="404"/>
      <c r="D570" s="386"/>
      <c r="E570" s="386"/>
      <c r="F570" s="152" t="s">
        <v>5552</v>
      </c>
      <c r="G570" s="153" t="s">
        <v>384</v>
      </c>
      <c r="H570" s="152" t="s">
        <v>5553</v>
      </c>
      <c r="I570" s="386"/>
      <c r="J570" s="386"/>
      <c r="K570" s="155" t="s">
        <v>391</v>
      </c>
      <c r="L570" s="155" t="s">
        <v>391</v>
      </c>
      <c r="M570" s="154" t="str">
        <f>IFERROR(VLOOKUP(#REF!,#REF!,2,FALSE),"-")</f>
        <v>-</v>
      </c>
      <c r="N570" s="386"/>
      <c r="O570" s="386"/>
      <c r="P570" s="386"/>
      <c r="Q570" s="410"/>
      <c r="R570" s="410"/>
      <c r="S570" s="386"/>
      <c r="T570" s="386"/>
    </row>
    <row r="571" spans="1:20" s="145" customFormat="1">
      <c r="A571" s="386"/>
      <c r="B571" s="386"/>
      <c r="C571" s="403"/>
      <c r="D571" s="386"/>
      <c r="E571" s="386"/>
      <c r="F571" s="152" t="s">
        <v>5554</v>
      </c>
      <c r="G571" s="153" t="s">
        <v>384</v>
      </c>
      <c r="H571" s="152" t="s">
        <v>5555</v>
      </c>
      <c r="I571" s="386"/>
      <c r="J571" s="386"/>
      <c r="K571" s="153">
        <v>5</v>
      </c>
      <c r="L571" s="153" t="s">
        <v>5556</v>
      </c>
      <c r="M571" s="154" t="str">
        <f>IFERROR(VLOOKUP(#REF!,#REF!,2,FALSE),"-")</f>
        <v>-</v>
      </c>
      <c r="N571" s="386"/>
      <c r="O571" s="386"/>
      <c r="P571" s="386"/>
      <c r="Q571" s="411"/>
      <c r="R571" s="411"/>
      <c r="S571" s="386"/>
      <c r="T571" s="386"/>
    </row>
    <row r="572" spans="1:20" s="145" customFormat="1">
      <c r="A572" s="386" t="s">
        <v>5817</v>
      </c>
      <c r="B572" s="401" t="s">
        <v>382</v>
      </c>
      <c r="C572" s="402"/>
      <c r="D572" s="386">
        <v>1.1000000000000001</v>
      </c>
      <c r="E572" s="386" t="s">
        <v>5550</v>
      </c>
      <c r="F572" s="152" t="s">
        <v>383</v>
      </c>
      <c r="G572" s="153" t="s">
        <v>384</v>
      </c>
      <c r="H572" s="152" t="s">
        <v>385</v>
      </c>
      <c r="I572" s="386" t="s">
        <v>5805</v>
      </c>
      <c r="J572" s="386">
        <v>3</v>
      </c>
      <c r="K572" s="153">
        <v>65</v>
      </c>
      <c r="L572" s="153" t="s">
        <v>5578</v>
      </c>
      <c r="M572" s="154" t="str">
        <f>IFERROR(VLOOKUP(#REF!,#REF!,2,FALSE),"-")</f>
        <v>-</v>
      </c>
      <c r="N572" s="386" t="s">
        <v>5805</v>
      </c>
      <c r="O572" s="386">
        <v>3</v>
      </c>
      <c r="P572" s="386">
        <v>65</v>
      </c>
      <c r="Q572" s="409">
        <v>0.4</v>
      </c>
      <c r="R572" s="409" t="s">
        <v>446</v>
      </c>
      <c r="S572" s="386">
        <v>2929</v>
      </c>
      <c r="T572" s="386">
        <v>1</v>
      </c>
    </row>
    <row r="573" spans="1:20" s="145" customFormat="1">
      <c r="A573" s="386"/>
      <c r="B573" s="386"/>
      <c r="C573" s="404"/>
      <c r="D573" s="386"/>
      <c r="E573" s="386"/>
      <c r="F573" s="152" t="s">
        <v>5552</v>
      </c>
      <c r="G573" s="153" t="s">
        <v>384</v>
      </c>
      <c r="H573" s="152" t="s">
        <v>5553</v>
      </c>
      <c r="I573" s="386"/>
      <c r="J573" s="386"/>
      <c r="K573" s="155" t="s">
        <v>391</v>
      </c>
      <c r="L573" s="155" t="s">
        <v>391</v>
      </c>
      <c r="M573" s="154" t="str">
        <f>IFERROR(VLOOKUP(#REF!,#REF!,2,FALSE),"-")</f>
        <v>-</v>
      </c>
      <c r="N573" s="386"/>
      <c r="O573" s="386"/>
      <c r="P573" s="386"/>
      <c r="Q573" s="410"/>
      <c r="R573" s="410"/>
      <c r="S573" s="386"/>
      <c r="T573" s="386"/>
    </row>
    <row r="574" spans="1:20" s="145" customFormat="1">
      <c r="A574" s="386"/>
      <c r="B574" s="386"/>
      <c r="C574" s="403"/>
      <c r="D574" s="386"/>
      <c r="E574" s="386"/>
      <c r="F574" s="152" t="s">
        <v>5554</v>
      </c>
      <c r="G574" s="153" t="s">
        <v>384</v>
      </c>
      <c r="H574" s="152" t="s">
        <v>5558</v>
      </c>
      <c r="I574" s="386"/>
      <c r="J574" s="386"/>
      <c r="K574" s="153">
        <v>5</v>
      </c>
      <c r="L574" s="153">
        <v>9</v>
      </c>
      <c r="M574" s="154" t="str">
        <f>IFERROR(VLOOKUP(#REF!,#REF!,2,FALSE),"-")</f>
        <v>-</v>
      </c>
      <c r="N574" s="386"/>
      <c r="O574" s="386"/>
      <c r="P574" s="386"/>
      <c r="Q574" s="411"/>
      <c r="R574" s="411"/>
      <c r="S574" s="386"/>
      <c r="T574" s="386"/>
    </row>
    <row r="575" spans="1:20" s="145" customFormat="1">
      <c r="A575" s="386" t="s">
        <v>5818</v>
      </c>
      <c r="B575" s="401" t="s">
        <v>382</v>
      </c>
      <c r="C575" s="402"/>
      <c r="D575" s="386">
        <v>1.1000000000000001</v>
      </c>
      <c r="E575" s="386" t="s">
        <v>5550</v>
      </c>
      <c r="F575" s="152" t="s">
        <v>383</v>
      </c>
      <c r="G575" s="153" t="s">
        <v>384</v>
      </c>
      <c r="H575" s="152" t="s">
        <v>385</v>
      </c>
      <c r="I575" s="386" t="s">
        <v>5805</v>
      </c>
      <c r="J575" s="386">
        <v>3</v>
      </c>
      <c r="K575" s="153">
        <v>65</v>
      </c>
      <c r="L575" s="153" t="s">
        <v>5578</v>
      </c>
      <c r="M575" s="154" t="str">
        <f>IFERROR(VLOOKUP(#REF!,#REF!,2,FALSE),"-")</f>
        <v>-</v>
      </c>
      <c r="N575" s="386" t="s">
        <v>5805</v>
      </c>
      <c r="O575" s="386">
        <v>3</v>
      </c>
      <c r="P575" s="386">
        <v>65</v>
      </c>
      <c r="Q575" s="409">
        <v>0.4</v>
      </c>
      <c r="R575" s="409" t="s">
        <v>446</v>
      </c>
      <c r="S575" s="386">
        <v>2929</v>
      </c>
      <c r="T575" s="386">
        <v>1</v>
      </c>
    </row>
    <row r="576" spans="1:20" s="145" customFormat="1">
      <c r="A576" s="386"/>
      <c r="B576" s="386"/>
      <c r="C576" s="404"/>
      <c r="D576" s="386"/>
      <c r="E576" s="386"/>
      <c r="F576" s="152" t="s">
        <v>5552</v>
      </c>
      <c r="G576" s="153" t="s">
        <v>384</v>
      </c>
      <c r="H576" s="152" t="s">
        <v>5560</v>
      </c>
      <c r="I576" s="386"/>
      <c r="J576" s="386"/>
      <c r="K576" s="155" t="s">
        <v>391</v>
      </c>
      <c r="L576" s="155" t="s">
        <v>391</v>
      </c>
      <c r="M576" s="154" t="str">
        <f>IFERROR(VLOOKUP(#REF!,#REF!,2,FALSE),"-")</f>
        <v>-</v>
      </c>
      <c r="N576" s="386"/>
      <c r="O576" s="386"/>
      <c r="P576" s="386"/>
      <c r="Q576" s="410"/>
      <c r="R576" s="410"/>
      <c r="S576" s="386"/>
      <c r="T576" s="386"/>
    </row>
    <row r="577" spans="1:20" s="145" customFormat="1">
      <c r="A577" s="386"/>
      <c r="B577" s="386"/>
      <c r="C577" s="403"/>
      <c r="D577" s="386"/>
      <c r="E577" s="386"/>
      <c r="F577" s="152" t="s">
        <v>5554</v>
      </c>
      <c r="G577" s="153" t="s">
        <v>384</v>
      </c>
      <c r="H577" s="152" t="s">
        <v>5561</v>
      </c>
      <c r="I577" s="386"/>
      <c r="J577" s="386"/>
      <c r="K577" s="153">
        <v>5</v>
      </c>
      <c r="L577" s="153">
        <v>9</v>
      </c>
      <c r="M577" s="154" t="str">
        <f>IFERROR(VLOOKUP(#REF!,#REF!,2,FALSE),"-")</f>
        <v>-</v>
      </c>
      <c r="N577" s="386"/>
      <c r="O577" s="386"/>
      <c r="P577" s="386"/>
      <c r="Q577" s="411"/>
      <c r="R577" s="411"/>
      <c r="S577" s="386"/>
      <c r="T577" s="386"/>
    </row>
    <row r="578" spans="1:20" s="145" customFormat="1">
      <c r="A578" s="386" t="s">
        <v>5819</v>
      </c>
      <c r="B578" s="401" t="s">
        <v>382</v>
      </c>
      <c r="C578" s="402"/>
      <c r="D578" s="386">
        <v>1.1000000000000001</v>
      </c>
      <c r="E578" s="386" t="s">
        <v>5550</v>
      </c>
      <c r="F578" s="152" t="s">
        <v>383</v>
      </c>
      <c r="G578" s="153" t="s">
        <v>384</v>
      </c>
      <c r="H578" s="152" t="s">
        <v>385</v>
      </c>
      <c r="I578" s="386" t="s">
        <v>5805</v>
      </c>
      <c r="J578" s="386">
        <v>3</v>
      </c>
      <c r="K578" s="153">
        <v>65</v>
      </c>
      <c r="L578" s="153" t="s">
        <v>5578</v>
      </c>
      <c r="M578" s="154" t="str">
        <f>IFERROR(VLOOKUP(#REF!,#REF!,2,FALSE),"-")</f>
        <v>-</v>
      </c>
      <c r="N578" s="386" t="s">
        <v>5805</v>
      </c>
      <c r="O578" s="386">
        <v>3</v>
      </c>
      <c r="P578" s="386">
        <v>65</v>
      </c>
      <c r="Q578" s="409">
        <v>0.4</v>
      </c>
      <c r="R578" s="409" t="s">
        <v>446</v>
      </c>
      <c r="S578" s="386">
        <v>2929</v>
      </c>
      <c r="T578" s="386">
        <v>1</v>
      </c>
    </row>
    <row r="579" spans="1:20" s="145" customFormat="1">
      <c r="A579" s="386"/>
      <c r="B579" s="386"/>
      <c r="C579" s="404"/>
      <c r="D579" s="386"/>
      <c r="E579" s="386"/>
      <c r="F579" s="152" t="s">
        <v>5552</v>
      </c>
      <c r="G579" s="153" t="s">
        <v>384</v>
      </c>
      <c r="H579" s="152" t="s">
        <v>5563</v>
      </c>
      <c r="I579" s="386"/>
      <c r="J579" s="386"/>
      <c r="K579" s="155" t="s">
        <v>391</v>
      </c>
      <c r="L579" s="155" t="s">
        <v>391</v>
      </c>
      <c r="M579" s="154" t="str">
        <f>IFERROR(VLOOKUP(#REF!,#REF!,2,FALSE),"-")</f>
        <v>-</v>
      </c>
      <c r="N579" s="386"/>
      <c r="O579" s="386"/>
      <c r="P579" s="386"/>
      <c r="Q579" s="410"/>
      <c r="R579" s="410"/>
      <c r="S579" s="386"/>
      <c r="T579" s="386"/>
    </row>
    <row r="580" spans="1:20" s="145" customFormat="1">
      <c r="A580" s="386"/>
      <c r="B580" s="386"/>
      <c r="C580" s="403"/>
      <c r="D580" s="386"/>
      <c r="E580" s="386"/>
      <c r="F580" s="152" t="s">
        <v>5554</v>
      </c>
      <c r="G580" s="153" t="s">
        <v>384</v>
      </c>
      <c r="H580" s="152" t="s">
        <v>5564</v>
      </c>
      <c r="I580" s="386"/>
      <c r="J580" s="386"/>
      <c r="K580" s="153">
        <v>5</v>
      </c>
      <c r="L580" s="153">
        <v>9</v>
      </c>
      <c r="M580" s="154" t="str">
        <f>IFERROR(VLOOKUP(#REF!,#REF!,2,FALSE),"-")</f>
        <v>-</v>
      </c>
      <c r="N580" s="386"/>
      <c r="O580" s="386"/>
      <c r="P580" s="386"/>
      <c r="Q580" s="411"/>
      <c r="R580" s="411"/>
      <c r="S580" s="386"/>
      <c r="T580" s="386"/>
    </row>
    <row r="581" spans="1:20" s="145" customFormat="1">
      <c r="A581" s="386" t="s">
        <v>5820</v>
      </c>
      <c r="B581" s="401" t="s">
        <v>382</v>
      </c>
      <c r="C581" s="402"/>
      <c r="D581" s="386">
        <v>1.1000000000000001</v>
      </c>
      <c r="E581" s="386" t="s">
        <v>5550</v>
      </c>
      <c r="F581" s="152" t="s">
        <v>383</v>
      </c>
      <c r="G581" s="153" t="s">
        <v>384</v>
      </c>
      <c r="H581" s="152" t="s">
        <v>385</v>
      </c>
      <c r="I581" s="386" t="s">
        <v>5805</v>
      </c>
      <c r="J581" s="386">
        <v>3</v>
      </c>
      <c r="K581" s="153">
        <v>65</v>
      </c>
      <c r="L581" s="153" t="s">
        <v>5578</v>
      </c>
      <c r="M581" s="154" t="str">
        <f>IFERROR(VLOOKUP(#REF!,#REF!,2,FALSE),"-")</f>
        <v>-</v>
      </c>
      <c r="N581" s="386" t="s">
        <v>5805</v>
      </c>
      <c r="O581" s="386">
        <v>3</v>
      </c>
      <c r="P581" s="386">
        <v>65</v>
      </c>
      <c r="Q581" s="409">
        <v>0.4</v>
      </c>
      <c r="R581" s="409" t="s">
        <v>446</v>
      </c>
      <c r="S581" s="386">
        <v>2929</v>
      </c>
      <c r="T581" s="386">
        <v>1</v>
      </c>
    </row>
    <row r="582" spans="1:20" s="145" customFormat="1">
      <c r="A582" s="386"/>
      <c r="B582" s="386"/>
      <c r="C582" s="404"/>
      <c r="D582" s="386"/>
      <c r="E582" s="386"/>
      <c r="F582" s="152" t="s">
        <v>5552</v>
      </c>
      <c r="G582" s="153" t="s">
        <v>384</v>
      </c>
      <c r="H582" s="152" t="s">
        <v>5566</v>
      </c>
      <c r="I582" s="386"/>
      <c r="J582" s="386"/>
      <c r="K582" s="155" t="s">
        <v>391</v>
      </c>
      <c r="L582" s="155" t="s">
        <v>391</v>
      </c>
      <c r="M582" s="154" t="str">
        <f>IFERROR(VLOOKUP(#REF!,#REF!,2,FALSE),"-")</f>
        <v>-</v>
      </c>
      <c r="N582" s="386"/>
      <c r="O582" s="386"/>
      <c r="P582" s="386"/>
      <c r="Q582" s="410"/>
      <c r="R582" s="410"/>
      <c r="S582" s="386"/>
      <c r="T582" s="386"/>
    </row>
    <row r="583" spans="1:20" s="145" customFormat="1">
      <c r="A583" s="386"/>
      <c r="B583" s="386"/>
      <c r="C583" s="403"/>
      <c r="D583" s="386"/>
      <c r="E583" s="386"/>
      <c r="F583" s="152" t="s">
        <v>5554</v>
      </c>
      <c r="G583" s="153" t="s">
        <v>384</v>
      </c>
      <c r="H583" s="152" t="s">
        <v>5567</v>
      </c>
      <c r="I583" s="386"/>
      <c r="J583" s="386"/>
      <c r="K583" s="153">
        <v>5</v>
      </c>
      <c r="L583" s="153">
        <v>6</v>
      </c>
      <c r="M583" s="154" t="str">
        <f>IFERROR(VLOOKUP(#REF!,#REF!,2,FALSE),"-")</f>
        <v>-</v>
      </c>
      <c r="N583" s="386"/>
      <c r="O583" s="386"/>
      <c r="P583" s="386"/>
      <c r="Q583" s="411"/>
      <c r="R583" s="411"/>
      <c r="S583" s="386"/>
      <c r="T583" s="386"/>
    </row>
    <row r="584" spans="1:20" s="145" customFormat="1">
      <c r="A584" s="386" t="s">
        <v>5821</v>
      </c>
      <c r="B584" s="401" t="s">
        <v>382</v>
      </c>
      <c r="C584" s="402"/>
      <c r="D584" s="386">
        <v>1.1000000000000001</v>
      </c>
      <c r="E584" s="386" t="s">
        <v>5550</v>
      </c>
      <c r="F584" s="152" t="s">
        <v>383</v>
      </c>
      <c r="G584" s="153" t="s">
        <v>384</v>
      </c>
      <c r="H584" s="152" t="s">
        <v>385</v>
      </c>
      <c r="I584" s="386" t="s">
        <v>5805</v>
      </c>
      <c r="J584" s="386">
        <v>3</v>
      </c>
      <c r="K584" s="153">
        <v>65</v>
      </c>
      <c r="L584" s="153" t="s">
        <v>5578</v>
      </c>
      <c r="M584" s="154" t="str">
        <f>IFERROR(VLOOKUP(#REF!,#REF!,2,FALSE),"-")</f>
        <v>-</v>
      </c>
      <c r="N584" s="386" t="s">
        <v>5805</v>
      </c>
      <c r="O584" s="386">
        <v>3</v>
      </c>
      <c r="P584" s="386">
        <v>65</v>
      </c>
      <c r="Q584" s="405">
        <v>0.4</v>
      </c>
      <c r="R584" s="405" t="s">
        <v>459</v>
      </c>
      <c r="S584" s="386">
        <v>2929</v>
      </c>
      <c r="T584" s="386">
        <v>1</v>
      </c>
    </row>
    <row r="585" spans="1:20" s="145" customFormat="1">
      <c r="A585" s="386"/>
      <c r="B585" s="386"/>
      <c r="C585" s="403"/>
      <c r="D585" s="386"/>
      <c r="E585" s="386"/>
      <c r="F585" s="152" t="s">
        <v>5554</v>
      </c>
      <c r="G585" s="153" t="s">
        <v>384</v>
      </c>
      <c r="H585" s="152" t="s">
        <v>5569</v>
      </c>
      <c r="I585" s="386"/>
      <c r="J585" s="386"/>
      <c r="K585" s="153">
        <v>5</v>
      </c>
      <c r="L585" s="153">
        <v>9</v>
      </c>
      <c r="M585" s="154" t="str">
        <f>IFERROR(VLOOKUP(#REF!,#REF!,2,FALSE),"-")</f>
        <v>-</v>
      </c>
      <c r="N585" s="386"/>
      <c r="O585" s="386"/>
      <c r="P585" s="386"/>
      <c r="Q585" s="405"/>
      <c r="R585" s="405"/>
      <c r="S585" s="386"/>
      <c r="T585" s="386"/>
    </row>
    <row r="586" spans="1:20" s="145" customFormat="1">
      <c r="A586" s="386" t="s">
        <v>5821</v>
      </c>
      <c r="B586" s="401" t="s">
        <v>382</v>
      </c>
      <c r="C586" s="402"/>
      <c r="D586" s="386">
        <v>1.1000000000000001</v>
      </c>
      <c r="E586" s="386" t="s">
        <v>5550</v>
      </c>
      <c r="F586" s="152" t="s">
        <v>383</v>
      </c>
      <c r="G586" s="153" t="s">
        <v>384</v>
      </c>
      <c r="H586" s="152" t="s">
        <v>385</v>
      </c>
      <c r="I586" s="386" t="s">
        <v>5805</v>
      </c>
      <c r="J586" s="386">
        <v>3</v>
      </c>
      <c r="K586" s="153">
        <v>65</v>
      </c>
      <c r="L586" s="153" t="s">
        <v>5585</v>
      </c>
      <c r="M586" s="154" t="str">
        <f>IFERROR(VLOOKUP(#REF!,#REF!,2,FALSE),"-")</f>
        <v>-</v>
      </c>
      <c r="N586" s="386" t="s">
        <v>5805</v>
      </c>
      <c r="O586" s="386">
        <v>3</v>
      </c>
      <c r="P586" s="386">
        <v>65</v>
      </c>
      <c r="Q586" s="409">
        <v>0.63</v>
      </c>
      <c r="R586" s="409" t="s">
        <v>446</v>
      </c>
      <c r="S586" s="386">
        <v>2929</v>
      </c>
      <c r="T586" s="386">
        <v>1</v>
      </c>
    </row>
    <row r="587" spans="1:20" s="145" customFormat="1">
      <c r="A587" s="386"/>
      <c r="B587" s="386"/>
      <c r="C587" s="404"/>
      <c r="D587" s="386"/>
      <c r="E587" s="386"/>
      <c r="F587" s="152" t="s">
        <v>5552</v>
      </c>
      <c r="G587" s="153" t="s">
        <v>384</v>
      </c>
      <c r="H587" s="152" t="s">
        <v>5553</v>
      </c>
      <c r="I587" s="386"/>
      <c r="J587" s="386"/>
      <c r="K587" s="155" t="s">
        <v>391</v>
      </c>
      <c r="L587" s="155" t="s">
        <v>391</v>
      </c>
      <c r="M587" s="154" t="str">
        <f>IFERROR(VLOOKUP(#REF!,#REF!,2,FALSE),"-")</f>
        <v>-</v>
      </c>
      <c r="N587" s="386"/>
      <c r="O587" s="386"/>
      <c r="P587" s="386"/>
      <c r="Q587" s="410"/>
      <c r="R587" s="410"/>
      <c r="S587" s="386"/>
      <c r="T587" s="386"/>
    </row>
    <row r="588" spans="1:20" s="145" customFormat="1">
      <c r="A588" s="386"/>
      <c r="B588" s="386"/>
      <c r="C588" s="403"/>
      <c r="D588" s="386"/>
      <c r="E588" s="386"/>
      <c r="F588" s="152" t="s">
        <v>5554</v>
      </c>
      <c r="G588" s="153" t="s">
        <v>384</v>
      </c>
      <c r="H588" s="152" t="s">
        <v>5555</v>
      </c>
      <c r="I588" s="386"/>
      <c r="J588" s="386"/>
      <c r="K588" s="153">
        <v>5</v>
      </c>
      <c r="L588" s="153" t="s">
        <v>5556</v>
      </c>
      <c r="M588" s="154" t="str">
        <f>IFERROR(VLOOKUP(#REF!,#REF!,2,FALSE),"-")</f>
        <v>-</v>
      </c>
      <c r="N588" s="386"/>
      <c r="O588" s="386"/>
      <c r="P588" s="386"/>
      <c r="Q588" s="411"/>
      <c r="R588" s="411"/>
      <c r="S588" s="386"/>
      <c r="T588" s="386"/>
    </row>
    <row r="589" spans="1:20" s="145" customFormat="1">
      <c r="A589" s="386" t="s">
        <v>5822</v>
      </c>
      <c r="B589" s="401" t="s">
        <v>382</v>
      </c>
      <c r="C589" s="402"/>
      <c r="D589" s="386">
        <v>1.1000000000000001</v>
      </c>
      <c r="E589" s="386" t="s">
        <v>5550</v>
      </c>
      <c r="F589" s="152" t="s">
        <v>383</v>
      </c>
      <c r="G589" s="153" t="s">
        <v>384</v>
      </c>
      <c r="H589" s="152" t="s">
        <v>385</v>
      </c>
      <c r="I589" s="386" t="s">
        <v>5805</v>
      </c>
      <c r="J589" s="386">
        <v>3</v>
      </c>
      <c r="K589" s="153">
        <v>65</v>
      </c>
      <c r="L589" s="153" t="s">
        <v>5585</v>
      </c>
      <c r="M589" s="154" t="str">
        <f>IFERROR(VLOOKUP(#REF!,#REF!,2,FALSE),"-")</f>
        <v>-</v>
      </c>
      <c r="N589" s="386" t="s">
        <v>5805</v>
      </c>
      <c r="O589" s="386">
        <v>3</v>
      </c>
      <c r="P589" s="386">
        <v>65</v>
      </c>
      <c r="Q589" s="409">
        <v>0.63</v>
      </c>
      <c r="R589" s="409" t="s">
        <v>446</v>
      </c>
      <c r="S589" s="386">
        <v>2929</v>
      </c>
      <c r="T589" s="386">
        <v>1</v>
      </c>
    </row>
    <row r="590" spans="1:20" s="145" customFormat="1">
      <c r="A590" s="386"/>
      <c r="B590" s="386"/>
      <c r="C590" s="404"/>
      <c r="D590" s="386"/>
      <c r="E590" s="386"/>
      <c r="F590" s="152" t="s">
        <v>5552</v>
      </c>
      <c r="G590" s="153" t="s">
        <v>384</v>
      </c>
      <c r="H590" s="152" t="s">
        <v>5553</v>
      </c>
      <c r="I590" s="386"/>
      <c r="J590" s="386"/>
      <c r="K590" s="155" t="s">
        <v>391</v>
      </c>
      <c r="L590" s="155" t="s">
        <v>391</v>
      </c>
      <c r="M590" s="154" t="str">
        <f>IFERROR(VLOOKUP(#REF!,#REF!,2,FALSE),"-")</f>
        <v>-</v>
      </c>
      <c r="N590" s="386"/>
      <c r="O590" s="386"/>
      <c r="P590" s="386"/>
      <c r="Q590" s="410"/>
      <c r="R590" s="410"/>
      <c r="S590" s="386"/>
      <c r="T590" s="386"/>
    </row>
    <row r="591" spans="1:20" s="145" customFormat="1">
      <c r="A591" s="386"/>
      <c r="B591" s="386"/>
      <c r="C591" s="403"/>
      <c r="D591" s="386"/>
      <c r="E591" s="386"/>
      <c r="F591" s="152" t="s">
        <v>5554</v>
      </c>
      <c r="G591" s="153" t="s">
        <v>384</v>
      </c>
      <c r="H591" s="152" t="s">
        <v>5558</v>
      </c>
      <c r="I591" s="386"/>
      <c r="J591" s="386"/>
      <c r="K591" s="153">
        <v>5</v>
      </c>
      <c r="L591" s="153">
        <v>9</v>
      </c>
      <c r="M591" s="154" t="str">
        <f>IFERROR(VLOOKUP(#REF!,#REF!,2,FALSE),"-")</f>
        <v>-</v>
      </c>
      <c r="N591" s="386"/>
      <c r="O591" s="386"/>
      <c r="P591" s="386"/>
      <c r="Q591" s="411"/>
      <c r="R591" s="411"/>
      <c r="S591" s="386"/>
      <c r="T591" s="386"/>
    </row>
    <row r="592" spans="1:20" s="145" customFormat="1">
      <c r="A592" s="386" t="s">
        <v>5823</v>
      </c>
      <c r="B592" s="401" t="s">
        <v>382</v>
      </c>
      <c r="C592" s="402"/>
      <c r="D592" s="386">
        <v>1.1000000000000001</v>
      </c>
      <c r="E592" s="386" t="s">
        <v>5550</v>
      </c>
      <c r="F592" s="152" t="s">
        <v>383</v>
      </c>
      <c r="G592" s="153" t="s">
        <v>384</v>
      </c>
      <c r="H592" s="152" t="s">
        <v>385</v>
      </c>
      <c r="I592" s="386" t="s">
        <v>5805</v>
      </c>
      <c r="J592" s="386">
        <v>3</v>
      </c>
      <c r="K592" s="153">
        <v>65</v>
      </c>
      <c r="L592" s="153" t="s">
        <v>5585</v>
      </c>
      <c r="M592" s="154" t="str">
        <f>IFERROR(VLOOKUP(#REF!,#REF!,2,FALSE),"-")</f>
        <v>-</v>
      </c>
      <c r="N592" s="386" t="s">
        <v>5805</v>
      </c>
      <c r="O592" s="386">
        <v>3</v>
      </c>
      <c r="P592" s="386">
        <v>65</v>
      </c>
      <c r="Q592" s="409">
        <v>0.63</v>
      </c>
      <c r="R592" s="409" t="s">
        <v>446</v>
      </c>
      <c r="S592" s="386">
        <v>2929</v>
      </c>
      <c r="T592" s="386">
        <v>1</v>
      </c>
    </row>
    <row r="593" spans="1:20" s="145" customFormat="1">
      <c r="A593" s="386"/>
      <c r="B593" s="386"/>
      <c r="C593" s="404"/>
      <c r="D593" s="386"/>
      <c r="E593" s="386"/>
      <c r="F593" s="152" t="s">
        <v>5552</v>
      </c>
      <c r="G593" s="153" t="s">
        <v>384</v>
      </c>
      <c r="H593" s="152" t="s">
        <v>5560</v>
      </c>
      <c r="I593" s="386"/>
      <c r="J593" s="386"/>
      <c r="K593" s="155" t="s">
        <v>391</v>
      </c>
      <c r="L593" s="155" t="s">
        <v>391</v>
      </c>
      <c r="M593" s="154" t="str">
        <f>IFERROR(VLOOKUP(#REF!,#REF!,2,FALSE),"-")</f>
        <v>-</v>
      </c>
      <c r="N593" s="386"/>
      <c r="O593" s="386"/>
      <c r="P593" s="386"/>
      <c r="Q593" s="410"/>
      <c r="R593" s="410"/>
      <c r="S593" s="386"/>
      <c r="T593" s="386"/>
    </row>
    <row r="594" spans="1:20" s="145" customFormat="1">
      <c r="A594" s="386"/>
      <c r="B594" s="386"/>
      <c r="C594" s="403"/>
      <c r="D594" s="386"/>
      <c r="E594" s="386"/>
      <c r="F594" s="152" t="s">
        <v>5554</v>
      </c>
      <c r="G594" s="153" t="s">
        <v>384</v>
      </c>
      <c r="H594" s="152" t="s">
        <v>5561</v>
      </c>
      <c r="I594" s="386"/>
      <c r="J594" s="386"/>
      <c r="K594" s="153">
        <v>5</v>
      </c>
      <c r="L594" s="153">
        <v>9</v>
      </c>
      <c r="M594" s="154" t="str">
        <f>IFERROR(VLOOKUP(#REF!,#REF!,2,FALSE),"-")</f>
        <v>-</v>
      </c>
      <c r="N594" s="386"/>
      <c r="O594" s="386"/>
      <c r="P594" s="386"/>
      <c r="Q594" s="411"/>
      <c r="R594" s="411"/>
      <c r="S594" s="386"/>
      <c r="T594" s="386"/>
    </row>
    <row r="595" spans="1:20" s="145" customFormat="1">
      <c r="A595" s="386" t="s">
        <v>5824</v>
      </c>
      <c r="B595" s="401" t="s">
        <v>382</v>
      </c>
      <c r="C595" s="402"/>
      <c r="D595" s="386">
        <v>1.1000000000000001</v>
      </c>
      <c r="E595" s="386" t="s">
        <v>5550</v>
      </c>
      <c r="F595" s="152" t="s">
        <v>383</v>
      </c>
      <c r="G595" s="153" t="s">
        <v>384</v>
      </c>
      <c r="H595" s="152" t="s">
        <v>385</v>
      </c>
      <c r="I595" s="386" t="s">
        <v>5805</v>
      </c>
      <c r="J595" s="386">
        <v>3</v>
      </c>
      <c r="K595" s="153">
        <v>65</v>
      </c>
      <c r="L595" s="153" t="s">
        <v>5585</v>
      </c>
      <c r="M595" s="154" t="str">
        <f>IFERROR(VLOOKUP(#REF!,#REF!,2,FALSE),"-")</f>
        <v>-</v>
      </c>
      <c r="N595" s="386" t="s">
        <v>5805</v>
      </c>
      <c r="O595" s="386">
        <v>3</v>
      </c>
      <c r="P595" s="386">
        <v>65</v>
      </c>
      <c r="Q595" s="409">
        <v>0.63</v>
      </c>
      <c r="R595" s="409" t="s">
        <v>446</v>
      </c>
      <c r="S595" s="386">
        <v>2929</v>
      </c>
      <c r="T595" s="386">
        <v>1</v>
      </c>
    </row>
    <row r="596" spans="1:20" s="145" customFormat="1">
      <c r="A596" s="386"/>
      <c r="B596" s="386"/>
      <c r="C596" s="404"/>
      <c r="D596" s="386"/>
      <c r="E596" s="386"/>
      <c r="F596" s="152" t="s">
        <v>5552</v>
      </c>
      <c r="G596" s="153" t="s">
        <v>384</v>
      </c>
      <c r="H596" s="152" t="s">
        <v>5563</v>
      </c>
      <c r="I596" s="386"/>
      <c r="J596" s="386"/>
      <c r="K596" s="155" t="s">
        <v>391</v>
      </c>
      <c r="L596" s="155" t="s">
        <v>391</v>
      </c>
      <c r="M596" s="154" t="str">
        <f>IFERROR(VLOOKUP(#REF!,#REF!,2,FALSE),"-")</f>
        <v>-</v>
      </c>
      <c r="N596" s="386"/>
      <c r="O596" s="386"/>
      <c r="P596" s="386"/>
      <c r="Q596" s="410"/>
      <c r="R596" s="410"/>
      <c r="S596" s="386"/>
      <c r="T596" s="386"/>
    </row>
    <row r="597" spans="1:20" s="145" customFormat="1">
      <c r="A597" s="386"/>
      <c r="B597" s="386"/>
      <c r="C597" s="403"/>
      <c r="D597" s="386"/>
      <c r="E597" s="386"/>
      <c r="F597" s="152" t="s">
        <v>5554</v>
      </c>
      <c r="G597" s="153" t="s">
        <v>384</v>
      </c>
      <c r="H597" s="152" t="s">
        <v>5564</v>
      </c>
      <c r="I597" s="386"/>
      <c r="J597" s="386"/>
      <c r="K597" s="153">
        <v>5</v>
      </c>
      <c r="L597" s="153">
        <v>9</v>
      </c>
      <c r="M597" s="154" t="str">
        <f>IFERROR(VLOOKUP(#REF!,#REF!,2,FALSE),"-")</f>
        <v>-</v>
      </c>
      <c r="N597" s="386"/>
      <c r="O597" s="386"/>
      <c r="P597" s="386"/>
      <c r="Q597" s="411"/>
      <c r="R597" s="411"/>
      <c r="S597" s="386"/>
      <c r="T597" s="386"/>
    </row>
    <row r="598" spans="1:20" s="145" customFormat="1">
      <c r="A598" s="386" t="s">
        <v>5825</v>
      </c>
      <c r="B598" s="401" t="s">
        <v>382</v>
      </c>
      <c r="C598" s="402"/>
      <c r="D598" s="386">
        <v>1.1000000000000001</v>
      </c>
      <c r="E598" s="386" t="s">
        <v>5550</v>
      </c>
      <c r="F598" s="152" t="s">
        <v>383</v>
      </c>
      <c r="G598" s="153" t="s">
        <v>384</v>
      </c>
      <c r="H598" s="152" t="s">
        <v>385</v>
      </c>
      <c r="I598" s="386" t="s">
        <v>5805</v>
      </c>
      <c r="J598" s="386">
        <v>3</v>
      </c>
      <c r="K598" s="153">
        <v>65</v>
      </c>
      <c r="L598" s="153" t="s">
        <v>5585</v>
      </c>
      <c r="M598" s="154" t="str">
        <f>IFERROR(VLOOKUP(#REF!,#REF!,2,FALSE),"-")</f>
        <v>-</v>
      </c>
      <c r="N598" s="386" t="s">
        <v>5805</v>
      </c>
      <c r="O598" s="386">
        <v>3</v>
      </c>
      <c r="P598" s="386">
        <v>65</v>
      </c>
      <c r="Q598" s="409">
        <v>0.63</v>
      </c>
      <c r="R598" s="409" t="s">
        <v>446</v>
      </c>
      <c r="S598" s="386">
        <v>2929</v>
      </c>
      <c r="T598" s="386">
        <v>1</v>
      </c>
    </row>
    <row r="599" spans="1:20" s="145" customFormat="1">
      <c r="A599" s="386"/>
      <c r="B599" s="386"/>
      <c r="C599" s="404"/>
      <c r="D599" s="386"/>
      <c r="E599" s="386"/>
      <c r="F599" s="152" t="s">
        <v>5552</v>
      </c>
      <c r="G599" s="153" t="s">
        <v>384</v>
      </c>
      <c r="H599" s="152" t="s">
        <v>5566</v>
      </c>
      <c r="I599" s="386"/>
      <c r="J599" s="386"/>
      <c r="K599" s="155" t="s">
        <v>391</v>
      </c>
      <c r="L599" s="155" t="s">
        <v>391</v>
      </c>
      <c r="M599" s="154" t="str">
        <f>IFERROR(VLOOKUP(#REF!,#REF!,2,FALSE),"-")</f>
        <v>-</v>
      </c>
      <c r="N599" s="386"/>
      <c r="O599" s="386"/>
      <c r="P599" s="386"/>
      <c r="Q599" s="410"/>
      <c r="R599" s="410"/>
      <c r="S599" s="386"/>
      <c r="T599" s="386"/>
    </row>
    <row r="600" spans="1:20" s="145" customFormat="1">
      <c r="A600" s="386"/>
      <c r="B600" s="386"/>
      <c r="C600" s="403"/>
      <c r="D600" s="386"/>
      <c r="E600" s="386"/>
      <c r="F600" s="152" t="s">
        <v>5554</v>
      </c>
      <c r="G600" s="153" t="s">
        <v>384</v>
      </c>
      <c r="H600" s="152" t="s">
        <v>5567</v>
      </c>
      <c r="I600" s="386"/>
      <c r="J600" s="386"/>
      <c r="K600" s="153">
        <v>5</v>
      </c>
      <c r="L600" s="153">
        <v>6</v>
      </c>
      <c r="M600" s="154" t="str">
        <f>IFERROR(VLOOKUP(#REF!,#REF!,2,FALSE),"-")</f>
        <v>-</v>
      </c>
      <c r="N600" s="386"/>
      <c r="O600" s="386"/>
      <c r="P600" s="386"/>
      <c r="Q600" s="411"/>
      <c r="R600" s="411"/>
      <c r="S600" s="386"/>
      <c r="T600" s="386"/>
    </row>
    <row r="601" spans="1:20" s="145" customFormat="1">
      <c r="A601" s="386" t="s">
        <v>5826</v>
      </c>
      <c r="B601" s="401" t="s">
        <v>382</v>
      </c>
      <c r="C601" s="402"/>
      <c r="D601" s="386">
        <v>1.1000000000000001</v>
      </c>
      <c r="E601" s="386" t="s">
        <v>5550</v>
      </c>
      <c r="F601" s="152" t="s">
        <v>383</v>
      </c>
      <c r="G601" s="153" t="s">
        <v>384</v>
      </c>
      <c r="H601" s="152" t="s">
        <v>385</v>
      </c>
      <c r="I601" s="386" t="s">
        <v>5805</v>
      </c>
      <c r="J601" s="386">
        <v>3</v>
      </c>
      <c r="K601" s="153">
        <v>65</v>
      </c>
      <c r="L601" s="153" t="s">
        <v>5585</v>
      </c>
      <c r="M601" s="154" t="str">
        <f>IFERROR(VLOOKUP(#REF!,#REF!,2,FALSE),"-")</f>
        <v>-</v>
      </c>
      <c r="N601" s="386" t="s">
        <v>5805</v>
      </c>
      <c r="O601" s="386">
        <v>3</v>
      </c>
      <c r="P601" s="386">
        <v>65</v>
      </c>
      <c r="Q601" s="405">
        <v>0.63</v>
      </c>
      <c r="R601" s="405" t="s">
        <v>459</v>
      </c>
      <c r="S601" s="386">
        <v>2929</v>
      </c>
      <c r="T601" s="386">
        <v>1</v>
      </c>
    </row>
    <row r="602" spans="1:20" s="145" customFormat="1">
      <c r="A602" s="386"/>
      <c r="B602" s="386"/>
      <c r="C602" s="403"/>
      <c r="D602" s="386"/>
      <c r="E602" s="386"/>
      <c r="F602" s="152" t="s">
        <v>5554</v>
      </c>
      <c r="G602" s="153" t="s">
        <v>384</v>
      </c>
      <c r="H602" s="152" t="s">
        <v>5569</v>
      </c>
      <c r="I602" s="386"/>
      <c r="J602" s="386"/>
      <c r="K602" s="153">
        <v>5</v>
      </c>
      <c r="L602" s="153">
        <v>9</v>
      </c>
      <c r="M602" s="154" t="str">
        <f>IFERROR(VLOOKUP(#REF!,#REF!,2,FALSE),"-")</f>
        <v>-</v>
      </c>
      <c r="N602" s="386"/>
      <c r="O602" s="386"/>
      <c r="P602" s="386"/>
      <c r="Q602" s="405"/>
      <c r="R602" s="405"/>
      <c r="S602" s="386"/>
      <c r="T602" s="386"/>
    </row>
    <row r="603" spans="1:20" s="145" customFormat="1">
      <c r="A603" s="386" t="s">
        <v>5826</v>
      </c>
      <c r="B603" s="401" t="s">
        <v>382</v>
      </c>
      <c r="C603" s="402"/>
      <c r="D603" s="386">
        <v>1.1000000000000001</v>
      </c>
      <c r="E603" s="386" t="s">
        <v>5550</v>
      </c>
      <c r="F603" s="152" t="s">
        <v>383</v>
      </c>
      <c r="G603" s="153" t="s">
        <v>384</v>
      </c>
      <c r="H603" s="152" t="s">
        <v>385</v>
      </c>
      <c r="I603" s="386" t="s">
        <v>5805</v>
      </c>
      <c r="J603" s="386">
        <v>3</v>
      </c>
      <c r="K603" s="153">
        <v>65</v>
      </c>
      <c r="L603" s="153" t="s">
        <v>5592</v>
      </c>
      <c r="M603" s="154" t="str">
        <f>IFERROR(VLOOKUP(#REF!,#REF!,2,FALSE),"-")</f>
        <v>-</v>
      </c>
      <c r="N603" s="386" t="s">
        <v>5805</v>
      </c>
      <c r="O603" s="386">
        <v>3</v>
      </c>
      <c r="P603" s="386">
        <v>65</v>
      </c>
      <c r="Q603" s="409">
        <v>1</v>
      </c>
      <c r="R603" s="409" t="s">
        <v>446</v>
      </c>
      <c r="S603" s="386">
        <v>2929</v>
      </c>
      <c r="T603" s="386">
        <v>1</v>
      </c>
    </row>
    <row r="604" spans="1:20" s="145" customFormat="1">
      <c r="A604" s="386"/>
      <c r="B604" s="386"/>
      <c r="C604" s="404"/>
      <c r="D604" s="386"/>
      <c r="E604" s="386"/>
      <c r="F604" s="152" t="s">
        <v>5552</v>
      </c>
      <c r="G604" s="153" t="s">
        <v>384</v>
      </c>
      <c r="H604" s="152" t="s">
        <v>5553</v>
      </c>
      <c r="I604" s="386"/>
      <c r="J604" s="386"/>
      <c r="K604" s="155" t="s">
        <v>391</v>
      </c>
      <c r="L604" s="155" t="s">
        <v>391</v>
      </c>
      <c r="M604" s="154" t="str">
        <f>IFERROR(VLOOKUP(#REF!,#REF!,2,FALSE),"-")</f>
        <v>-</v>
      </c>
      <c r="N604" s="386"/>
      <c r="O604" s="386"/>
      <c r="P604" s="386"/>
      <c r="Q604" s="410"/>
      <c r="R604" s="410"/>
      <c r="S604" s="386"/>
      <c r="T604" s="386"/>
    </row>
    <row r="605" spans="1:20" s="145" customFormat="1">
      <c r="A605" s="386"/>
      <c r="B605" s="386"/>
      <c r="C605" s="403"/>
      <c r="D605" s="386"/>
      <c r="E605" s="386"/>
      <c r="F605" s="152" t="s">
        <v>5554</v>
      </c>
      <c r="G605" s="153" t="s">
        <v>384</v>
      </c>
      <c r="H605" s="152" t="s">
        <v>5555</v>
      </c>
      <c r="I605" s="386"/>
      <c r="J605" s="386"/>
      <c r="K605" s="153">
        <v>5</v>
      </c>
      <c r="L605" s="153" t="s">
        <v>5556</v>
      </c>
      <c r="M605" s="154" t="str">
        <f>IFERROR(VLOOKUP(#REF!,#REF!,2,FALSE),"-")</f>
        <v>-</v>
      </c>
      <c r="N605" s="386"/>
      <c r="O605" s="386"/>
      <c r="P605" s="386"/>
      <c r="Q605" s="411"/>
      <c r="R605" s="411"/>
      <c r="S605" s="386"/>
      <c r="T605" s="386"/>
    </row>
    <row r="606" spans="1:20" s="145" customFormat="1">
      <c r="A606" s="386" t="s">
        <v>5827</v>
      </c>
      <c r="B606" s="401" t="s">
        <v>382</v>
      </c>
      <c r="C606" s="402"/>
      <c r="D606" s="386">
        <v>1.1000000000000001</v>
      </c>
      <c r="E606" s="386" t="s">
        <v>5550</v>
      </c>
      <c r="F606" s="152" t="s">
        <v>383</v>
      </c>
      <c r="G606" s="153" t="s">
        <v>384</v>
      </c>
      <c r="H606" s="152" t="s">
        <v>385</v>
      </c>
      <c r="I606" s="386" t="s">
        <v>5805</v>
      </c>
      <c r="J606" s="386">
        <v>3</v>
      </c>
      <c r="K606" s="153">
        <v>65</v>
      </c>
      <c r="L606" s="153" t="s">
        <v>5592</v>
      </c>
      <c r="M606" s="154" t="str">
        <f>IFERROR(VLOOKUP(#REF!,#REF!,2,FALSE),"-")</f>
        <v>-</v>
      </c>
      <c r="N606" s="386" t="s">
        <v>5805</v>
      </c>
      <c r="O606" s="386">
        <v>3</v>
      </c>
      <c r="P606" s="386">
        <v>65</v>
      </c>
      <c r="Q606" s="409">
        <v>1</v>
      </c>
      <c r="R606" s="409" t="s">
        <v>446</v>
      </c>
      <c r="S606" s="386">
        <v>2929</v>
      </c>
      <c r="T606" s="386">
        <v>1</v>
      </c>
    </row>
    <row r="607" spans="1:20" s="145" customFormat="1">
      <c r="A607" s="386"/>
      <c r="B607" s="386"/>
      <c r="C607" s="404"/>
      <c r="D607" s="386"/>
      <c r="E607" s="386"/>
      <c r="F607" s="152" t="s">
        <v>5552</v>
      </c>
      <c r="G607" s="153" t="s">
        <v>384</v>
      </c>
      <c r="H607" s="152" t="s">
        <v>5553</v>
      </c>
      <c r="I607" s="386"/>
      <c r="J607" s="386"/>
      <c r="K607" s="155" t="s">
        <v>391</v>
      </c>
      <c r="L607" s="155" t="s">
        <v>391</v>
      </c>
      <c r="M607" s="154" t="str">
        <f>IFERROR(VLOOKUP(#REF!,#REF!,2,FALSE),"-")</f>
        <v>-</v>
      </c>
      <c r="N607" s="386"/>
      <c r="O607" s="386"/>
      <c r="P607" s="386"/>
      <c r="Q607" s="410"/>
      <c r="R607" s="410"/>
      <c r="S607" s="386"/>
      <c r="T607" s="386"/>
    </row>
    <row r="608" spans="1:20" s="145" customFormat="1">
      <c r="A608" s="386"/>
      <c r="B608" s="386"/>
      <c r="C608" s="403"/>
      <c r="D608" s="386"/>
      <c r="E608" s="386"/>
      <c r="F608" s="152" t="s">
        <v>5554</v>
      </c>
      <c r="G608" s="153" t="s">
        <v>384</v>
      </c>
      <c r="H608" s="152" t="s">
        <v>5558</v>
      </c>
      <c r="I608" s="386"/>
      <c r="J608" s="386"/>
      <c r="K608" s="153">
        <v>5</v>
      </c>
      <c r="L608" s="153">
        <v>9</v>
      </c>
      <c r="M608" s="154" t="str">
        <f>IFERROR(VLOOKUP(#REF!,#REF!,2,FALSE),"-")</f>
        <v>-</v>
      </c>
      <c r="N608" s="386"/>
      <c r="O608" s="386"/>
      <c r="P608" s="386"/>
      <c r="Q608" s="411"/>
      <c r="R608" s="411"/>
      <c r="S608" s="386"/>
      <c r="T608" s="386"/>
    </row>
    <row r="609" spans="1:20" s="145" customFormat="1">
      <c r="A609" s="386" t="s">
        <v>5828</v>
      </c>
      <c r="B609" s="401" t="s">
        <v>382</v>
      </c>
      <c r="C609" s="402"/>
      <c r="D609" s="386">
        <v>1.1000000000000001</v>
      </c>
      <c r="E609" s="386" t="s">
        <v>5550</v>
      </c>
      <c r="F609" s="152" t="s">
        <v>383</v>
      </c>
      <c r="G609" s="153" t="s">
        <v>384</v>
      </c>
      <c r="H609" s="152" t="s">
        <v>385</v>
      </c>
      <c r="I609" s="386" t="s">
        <v>5805</v>
      </c>
      <c r="J609" s="386">
        <v>3</v>
      </c>
      <c r="K609" s="153">
        <v>65</v>
      </c>
      <c r="L609" s="153" t="s">
        <v>5592</v>
      </c>
      <c r="M609" s="154" t="str">
        <f>IFERROR(VLOOKUP(#REF!,#REF!,2,FALSE),"-")</f>
        <v>-</v>
      </c>
      <c r="N609" s="386" t="s">
        <v>5805</v>
      </c>
      <c r="O609" s="386">
        <v>3</v>
      </c>
      <c r="P609" s="386">
        <v>65</v>
      </c>
      <c r="Q609" s="409">
        <v>1</v>
      </c>
      <c r="R609" s="409" t="s">
        <v>446</v>
      </c>
      <c r="S609" s="386">
        <v>2929</v>
      </c>
      <c r="T609" s="386">
        <v>1</v>
      </c>
    </row>
    <row r="610" spans="1:20" s="145" customFormat="1">
      <c r="A610" s="386"/>
      <c r="B610" s="386"/>
      <c r="C610" s="404"/>
      <c r="D610" s="386"/>
      <c r="E610" s="386"/>
      <c r="F610" s="152" t="s">
        <v>5552</v>
      </c>
      <c r="G610" s="153" t="s">
        <v>384</v>
      </c>
      <c r="H610" s="152" t="s">
        <v>5560</v>
      </c>
      <c r="I610" s="386"/>
      <c r="J610" s="386"/>
      <c r="K610" s="155" t="s">
        <v>391</v>
      </c>
      <c r="L610" s="155" t="s">
        <v>391</v>
      </c>
      <c r="M610" s="154" t="str">
        <f>IFERROR(VLOOKUP(#REF!,#REF!,2,FALSE),"-")</f>
        <v>-</v>
      </c>
      <c r="N610" s="386"/>
      <c r="O610" s="386"/>
      <c r="P610" s="386"/>
      <c r="Q610" s="410"/>
      <c r="R610" s="410"/>
      <c r="S610" s="386"/>
      <c r="T610" s="386"/>
    </row>
    <row r="611" spans="1:20" s="145" customFormat="1">
      <c r="A611" s="386"/>
      <c r="B611" s="386"/>
      <c r="C611" s="403"/>
      <c r="D611" s="386"/>
      <c r="E611" s="386"/>
      <c r="F611" s="152" t="s">
        <v>5554</v>
      </c>
      <c r="G611" s="153" t="s">
        <v>384</v>
      </c>
      <c r="H611" s="152" t="s">
        <v>5561</v>
      </c>
      <c r="I611" s="386"/>
      <c r="J611" s="386"/>
      <c r="K611" s="153">
        <v>5</v>
      </c>
      <c r="L611" s="153">
        <v>9</v>
      </c>
      <c r="M611" s="154" t="str">
        <f>IFERROR(VLOOKUP(#REF!,#REF!,2,FALSE),"-")</f>
        <v>-</v>
      </c>
      <c r="N611" s="386"/>
      <c r="O611" s="386"/>
      <c r="P611" s="386"/>
      <c r="Q611" s="411"/>
      <c r="R611" s="411"/>
      <c r="S611" s="386"/>
      <c r="T611" s="386"/>
    </row>
    <row r="612" spans="1:20" s="145" customFormat="1">
      <c r="A612" s="386" t="s">
        <v>5829</v>
      </c>
      <c r="B612" s="401" t="s">
        <v>382</v>
      </c>
      <c r="C612" s="402"/>
      <c r="D612" s="386">
        <v>1.1000000000000001</v>
      </c>
      <c r="E612" s="386" t="s">
        <v>5550</v>
      </c>
      <c r="F612" s="152" t="s">
        <v>383</v>
      </c>
      <c r="G612" s="153" t="s">
        <v>384</v>
      </c>
      <c r="H612" s="152" t="s">
        <v>385</v>
      </c>
      <c r="I612" s="386" t="s">
        <v>5805</v>
      </c>
      <c r="J612" s="386">
        <v>3</v>
      </c>
      <c r="K612" s="153">
        <v>65</v>
      </c>
      <c r="L612" s="153" t="s">
        <v>5592</v>
      </c>
      <c r="M612" s="154" t="str">
        <f>IFERROR(VLOOKUP(#REF!,#REF!,2,FALSE),"-")</f>
        <v>-</v>
      </c>
      <c r="N612" s="386" t="s">
        <v>5805</v>
      </c>
      <c r="O612" s="386">
        <v>3</v>
      </c>
      <c r="P612" s="386">
        <v>65</v>
      </c>
      <c r="Q612" s="409">
        <v>1</v>
      </c>
      <c r="R612" s="409" t="s">
        <v>446</v>
      </c>
      <c r="S612" s="386">
        <v>2929</v>
      </c>
      <c r="T612" s="386">
        <v>1</v>
      </c>
    </row>
    <row r="613" spans="1:20" s="145" customFormat="1">
      <c r="A613" s="386"/>
      <c r="B613" s="386"/>
      <c r="C613" s="404"/>
      <c r="D613" s="386"/>
      <c r="E613" s="386"/>
      <c r="F613" s="152" t="s">
        <v>5552</v>
      </c>
      <c r="G613" s="153" t="s">
        <v>384</v>
      </c>
      <c r="H613" s="152" t="s">
        <v>5563</v>
      </c>
      <c r="I613" s="386"/>
      <c r="J613" s="386"/>
      <c r="K613" s="155" t="s">
        <v>391</v>
      </c>
      <c r="L613" s="155" t="s">
        <v>391</v>
      </c>
      <c r="M613" s="154" t="str">
        <f>IFERROR(VLOOKUP(#REF!,#REF!,2,FALSE),"-")</f>
        <v>-</v>
      </c>
      <c r="N613" s="386"/>
      <c r="O613" s="386"/>
      <c r="P613" s="386"/>
      <c r="Q613" s="410"/>
      <c r="R613" s="410"/>
      <c r="S613" s="386"/>
      <c r="T613" s="386"/>
    </row>
    <row r="614" spans="1:20" s="145" customFormat="1">
      <c r="A614" s="386"/>
      <c r="B614" s="386"/>
      <c r="C614" s="403"/>
      <c r="D614" s="386"/>
      <c r="E614" s="386"/>
      <c r="F614" s="152" t="s">
        <v>5554</v>
      </c>
      <c r="G614" s="153" t="s">
        <v>384</v>
      </c>
      <c r="H614" s="152" t="s">
        <v>5564</v>
      </c>
      <c r="I614" s="386"/>
      <c r="J614" s="386"/>
      <c r="K614" s="153">
        <v>5</v>
      </c>
      <c r="L614" s="153">
        <v>9</v>
      </c>
      <c r="M614" s="154" t="str">
        <f>IFERROR(VLOOKUP(#REF!,#REF!,2,FALSE),"-")</f>
        <v>-</v>
      </c>
      <c r="N614" s="386"/>
      <c r="O614" s="386"/>
      <c r="P614" s="386"/>
      <c r="Q614" s="411"/>
      <c r="R614" s="411"/>
      <c r="S614" s="386"/>
      <c r="T614" s="386"/>
    </row>
    <row r="615" spans="1:20" s="145" customFormat="1">
      <c r="A615" s="386" t="s">
        <v>5830</v>
      </c>
      <c r="B615" s="401" t="s">
        <v>382</v>
      </c>
      <c r="C615" s="402"/>
      <c r="D615" s="386">
        <v>1.1000000000000001</v>
      </c>
      <c r="E615" s="386" t="s">
        <v>5550</v>
      </c>
      <c r="F615" s="152" t="s">
        <v>383</v>
      </c>
      <c r="G615" s="153" t="s">
        <v>384</v>
      </c>
      <c r="H615" s="152" t="s">
        <v>385</v>
      </c>
      <c r="I615" s="386" t="s">
        <v>5805</v>
      </c>
      <c r="J615" s="386">
        <v>3</v>
      </c>
      <c r="K615" s="153">
        <v>65</v>
      </c>
      <c r="L615" s="153" t="s">
        <v>5592</v>
      </c>
      <c r="M615" s="154" t="str">
        <f>IFERROR(VLOOKUP(#REF!,#REF!,2,FALSE),"-")</f>
        <v>-</v>
      </c>
      <c r="N615" s="386" t="s">
        <v>5805</v>
      </c>
      <c r="O615" s="386">
        <v>3</v>
      </c>
      <c r="P615" s="386">
        <v>65</v>
      </c>
      <c r="Q615" s="409">
        <v>1</v>
      </c>
      <c r="R615" s="409" t="s">
        <v>446</v>
      </c>
      <c r="S615" s="386">
        <v>2929</v>
      </c>
      <c r="T615" s="386">
        <v>1</v>
      </c>
    </row>
    <row r="616" spans="1:20" s="145" customFormat="1">
      <c r="A616" s="386"/>
      <c r="B616" s="386"/>
      <c r="C616" s="404"/>
      <c r="D616" s="386"/>
      <c r="E616" s="386"/>
      <c r="F616" s="152" t="s">
        <v>5552</v>
      </c>
      <c r="G616" s="153" t="s">
        <v>384</v>
      </c>
      <c r="H616" s="152" t="s">
        <v>5566</v>
      </c>
      <c r="I616" s="386"/>
      <c r="J616" s="386"/>
      <c r="K616" s="155" t="s">
        <v>391</v>
      </c>
      <c r="L616" s="155" t="s">
        <v>391</v>
      </c>
      <c r="M616" s="154" t="str">
        <f>IFERROR(VLOOKUP(#REF!,#REF!,2,FALSE),"-")</f>
        <v>-</v>
      </c>
      <c r="N616" s="386"/>
      <c r="O616" s="386"/>
      <c r="P616" s="386"/>
      <c r="Q616" s="410"/>
      <c r="R616" s="410"/>
      <c r="S616" s="386"/>
      <c r="T616" s="386"/>
    </row>
    <row r="617" spans="1:20" s="145" customFormat="1">
      <c r="A617" s="386"/>
      <c r="B617" s="386"/>
      <c r="C617" s="403"/>
      <c r="D617" s="386"/>
      <c r="E617" s="386"/>
      <c r="F617" s="152" t="s">
        <v>5554</v>
      </c>
      <c r="G617" s="153" t="s">
        <v>384</v>
      </c>
      <c r="H617" s="152" t="s">
        <v>5567</v>
      </c>
      <c r="I617" s="386"/>
      <c r="J617" s="386"/>
      <c r="K617" s="153">
        <v>5</v>
      </c>
      <c r="L617" s="153">
        <v>6</v>
      </c>
      <c r="M617" s="154" t="str">
        <f>IFERROR(VLOOKUP(#REF!,#REF!,2,FALSE),"-")</f>
        <v>-</v>
      </c>
      <c r="N617" s="386"/>
      <c r="O617" s="386"/>
      <c r="P617" s="386"/>
      <c r="Q617" s="411"/>
      <c r="R617" s="411"/>
      <c r="S617" s="386"/>
      <c r="T617" s="386"/>
    </row>
    <row r="618" spans="1:20" s="145" customFormat="1">
      <c r="A618" s="386" t="s">
        <v>5831</v>
      </c>
      <c r="B618" s="401" t="s">
        <v>382</v>
      </c>
      <c r="C618" s="402"/>
      <c r="D618" s="386">
        <v>1.1000000000000001</v>
      </c>
      <c r="E618" s="386" t="s">
        <v>5550</v>
      </c>
      <c r="F618" s="152" t="s">
        <v>383</v>
      </c>
      <c r="G618" s="153" t="s">
        <v>384</v>
      </c>
      <c r="H618" s="152" t="s">
        <v>385</v>
      </c>
      <c r="I618" s="386" t="s">
        <v>5805</v>
      </c>
      <c r="J618" s="386">
        <v>3</v>
      </c>
      <c r="K618" s="153">
        <v>65</v>
      </c>
      <c r="L618" s="153" t="s">
        <v>5592</v>
      </c>
      <c r="M618" s="154" t="str">
        <f>IFERROR(VLOOKUP(#REF!,#REF!,2,FALSE),"-")</f>
        <v>-</v>
      </c>
      <c r="N618" s="386" t="s">
        <v>5805</v>
      </c>
      <c r="O618" s="386">
        <v>3</v>
      </c>
      <c r="P618" s="386">
        <v>65</v>
      </c>
      <c r="Q618" s="405">
        <v>1</v>
      </c>
      <c r="R618" s="405" t="s">
        <v>459</v>
      </c>
      <c r="S618" s="386">
        <v>2929</v>
      </c>
      <c r="T618" s="386">
        <v>1</v>
      </c>
    </row>
    <row r="619" spans="1:20" s="145" customFormat="1">
      <c r="A619" s="386"/>
      <c r="B619" s="386"/>
      <c r="C619" s="403"/>
      <c r="D619" s="386"/>
      <c r="E619" s="386"/>
      <c r="F619" s="152" t="s">
        <v>5554</v>
      </c>
      <c r="G619" s="153" t="s">
        <v>384</v>
      </c>
      <c r="H619" s="152" t="s">
        <v>5569</v>
      </c>
      <c r="I619" s="386"/>
      <c r="J619" s="386"/>
      <c r="K619" s="153">
        <v>5</v>
      </c>
      <c r="L619" s="153">
        <v>9</v>
      </c>
      <c r="M619" s="154" t="str">
        <f>IFERROR(VLOOKUP(#REF!,#REF!,2,FALSE),"-")</f>
        <v>-</v>
      </c>
      <c r="N619" s="386"/>
      <c r="O619" s="386"/>
      <c r="P619" s="386"/>
      <c r="Q619" s="405"/>
      <c r="R619" s="405"/>
      <c r="S619" s="386"/>
      <c r="T619" s="386"/>
    </row>
    <row r="620" spans="1:20" s="145" customFormat="1">
      <c r="A620" s="386" t="s">
        <v>5831</v>
      </c>
      <c r="B620" s="401" t="s">
        <v>382</v>
      </c>
      <c r="C620" s="402"/>
      <c r="D620" s="386">
        <v>1.1000000000000001</v>
      </c>
      <c r="E620" s="386" t="s">
        <v>5550</v>
      </c>
      <c r="F620" s="152" t="s">
        <v>383</v>
      </c>
      <c r="G620" s="153" t="s">
        <v>384</v>
      </c>
      <c r="H620" s="152" t="s">
        <v>385</v>
      </c>
      <c r="I620" s="386" t="s">
        <v>5805</v>
      </c>
      <c r="J620" s="386">
        <v>3</v>
      </c>
      <c r="K620" s="153">
        <v>65</v>
      </c>
      <c r="L620" s="153" t="s">
        <v>5599</v>
      </c>
      <c r="M620" s="154" t="str">
        <f>IFERROR(VLOOKUP(#REF!,#REF!,2,FALSE),"-")</f>
        <v>-</v>
      </c>
      <c r="N620" s="386" t="s">
        <v>5805</v>
      </c>
      <c r="O620" s="386">
        <v>3</v>
      </c>
      <c r="P620" s="386">
        <v>65</v>
      </c>
      <c r="Q620" s="405">
        <v>1.6</v>
      </c>
      <c r="R620" s="405">
        <v>0.75</v>
      </c>
      <c r="S620" s="386">
        <v>2929</v>
      </c>
      <c r="T620" s="386">
        <v>1</v>
      </c>
    </row>
    <row r="621" spans="1:20" s="145" customFormat="1">
      <c r="A621" s="386"/>
      <c r="B621" s="386"/>
      <c r="C621" s="404"/>
      <c r="D621" s="386"/>
      <c r="E621" s="386"/>
      <c r="F621" s="152" t="s">
        <v>5552</v>
      </c>
      <c r="G621" s="153" t="s">
        <v>384</v>
      </c>
      <c r="H621" s="152" t="s">
        <v>5553</v>
      </c>
      <c r="I621" s="386"/>
      <c r="J621" s="386"/>
      <c r="K621" s="155" t="s">
        <v>391</v>
      </c>
      <c r="L621" s="155" t="s">
        <v>391</v>
      </c>
      <c r="M621" s="154" t="str">
        <f>IFERROR(VLOOKUP(#REF!,#REF!,2,FALSE),"-")</f>
        <v>-</v>
      </c>
      <c r="N621" s="386"/>
      <c r="O621" s="386"/>
      <c r="P621" s="386"/>
      <c r="Q621" s="405"/>
      <c r="R621" s="405"/>
      <c r="S621" s="386"/>
      <c r="T621" s="386"/>
    </row>
    <row r="622" spans="1:20" s="145" customFormat="1">
      <c r="A622" s="386"/>
      <c r="B622" s="386"/>
      <c r="C622" s="403"/>
      <c r="D622" s="386"/>
      <c r="E622" s="386"/>
      <c r="F622" s="152" t="s">
        <v>5554</v>
      </c>
      <c r="G622" s="153" t="s">
        <v>384</v>
      </c>
      <c r="H622" s="152" t="s">
        <v>5555</v>
      </c>
      <c r="I622" s="386"/>
      <c r="J622" s="386"/>
      <c r="K622" s="153">
        <v>5</v>
      </c>
      <c r="L622" s="153" t="s">
        <v>5556</v>
      </c>
      <c r="M622" s="154" t="str">
        <f>IFERROR(VLOOKUP(#REF!,#REF!,2,FALSE),"-")</f>
        <v>-</v>
      </c>
      <c r="N622" s="386"/>
      <c r="O622" s="386"/>
      <c r="P622" s="386"/>
      <c r="Q622" s="405"/>
      <c r="R622" s="405"/>
      <c r="S622" s="386"/>
      <c r="T622" s="386"/>
    </row>
    <row r="623" spans="1:20" s="145" customFormat="1">
      <c r="A623" s="386" t="s">
        <v>5832</v>
      </c>
      <c r="B623" s="401" t="s">
        <v>382</v>
      </c>
      <c r="C623" s="402"/>
      <c r="D623" s="386">
        <v>1.1000000000000001</v>
      </c>
      <c r="E623" s="386" t="s">
        <v>5550</v>
      </c>
      <c r="F623" s="152" t="s">
        <v>383</v>
      </c>
      <c r="G623" s="153" t="s">
        <v>384</v>
      </c>
      <c r="H623" s="152" t="s">
        <v>385</v>
      </c>
      <c r="I623" s="386" t="s">
        <v>5805</v>
      </c>
      <c r="J623" s="386">
        <v>3</v>
      </c>
      <c r="K623" s="153">
        <v>65</v>
      </c>
      <c r="L623" s="153" t="s">
        <v>5599</v>
      </c>
      <c r="M623" s="154" t="str">
        <f>IFERROR(VLOOKUP(#REF!,#REF!,2,FALSE),"-")</f>
        <v>-</v>
      </c>
      <c r="N623" s="386" t="s">
        <v>5805</v>
      </c>
      <c r="O623" s="386">
        <v>3</v>
      </c>
      <c r="P623" s="386">
        <v>65</v>
      </c>
      <c r="Q623" s="405">
        <v>1.6</v>
      </c>
      <c r="R623" s="405">
        <v>0.75</v>
      </c>
      <c r="S623" s="386">
        <v>2929</v>
      </c>
      <c r="T623" s="386">
        <v>1</v>
      </c>
    </row>
    <row r="624" spans="1:20" s="145" customFormat="1">
      <c r="A624" s="386"/>
      <c r="B624" s="386"/>
      <c r="C624" s="404"/>
      <c r="D624" s="386"/>
      <c r="E624" s="386"/>
      <c r="F624" s="152" t="s">
        <v>5552</v>
      </c>
      <c r="G624" s="153" t="s">
        <v>384</v>
      </c>
      <c r="H624" s="152" t="s">
        <v>5553</v>
      </c>
      <c r="I624" s="386"/>
      <c r="J624" s="386"/>
      <c r="K624" s="155" t="s">
        <v>391</v>
      </c>
      <c r="L624" s="155" t="s">
        <v>391</v>
      </c>
      <c r="M624" s="154" t="str">
        <f>IFERROR(VLOOKUP(#REF!,#REF!,2,FALSE),"-")</f>
        <v>-</v>
      </c>
      <c r="N624" s="386"/>
      <c r="O624" s="386"/>
      <c r="P624" s="386"/>
      <c r="Q624" s="405"/>
      <c r="R624" s="405"/>
      <c r="S624" s="386"/>
      <c r="T624" s="386"/>
    </row>
    <row r="625" spans="1:20" s="145" customFormat="1">
      <c r="A625" s="386"/>
      <c r="B625" s="386"/>
      <c r="C625" s="403"/>
      <c r="D625" s="386"/>
      <c r="E625" s="386"/>
      <c r="F625" s="152" t="s">
        <v>5554</v>
      </c>
      <c r="G625" s="153" t="s">
        <v>384</v>
      </c>
      <c r="H625" s="152" t="s">
        <v>5558</v>
      </c>
      <c r="I625" s="386"/>
      <c r="J625" s="386"/>
      <c r="K625" s="153">
        <v>5</v>
      </c>
      <c r="L625" s="153">
        <v>9</v>
      </c>
      <c r="M625" s="154" t="str">
        <f>IFERROR(VLOOKUP(#REF!,#REF!,2,FALSE),"-")</f>
        <v>-</v>
      </c>
      <c r="N625" s="386"/>
      <c r="O625" s="386"/>
      <c r="P625" s="386"/>
      <c r="Q625" s="405"/>
      <c r="R625" s="405"/>
      <c r="S625" s="386"/>
      <c r="T625" s="386"/>
    </row>
    <row r="626" spans="1:20" s="145" customFormat="1">
      <c r="A626" s="386" t="s">
        <v>5833</v>
      </c>
      <c r="B626" s="401" t="s">
        <v>382</v>
      </c>
      <c r="C626" s="402"/>
      <c r="D626" s="386">
        <v>1.1000000000000001</v>
      </c>
      <c r="E626" s="386" t="s">
        <v>5550</v>
      </c>
      <c r="F626" s="152" t="s">
        <v>383</v>
      </c>
      <c r="G626" s="153" t="s">
        <v>384</v>
      </c>
      <c r="H626" s="152" t="s">
        <v>385</v>
      </c>
      <c r="I626" s="386" t="s">
        <v>5805</v>
      </c>
      <c r="J626" s="386">
        <v>3</v>
      </c>
      <c r="K626" s="153">
        <v>65</v>
      </c>
      <c r="L626" s="153" t="s">
        <v>5599</v>
      </c>
      <c r="M626" s="154" t="str">
        <f>IFERROR(VLOOKUP(#REF!,#REF!,2,FALSE),"-")</f>
        <v>-</v>
      </c>
      <c r="N626" s="386" t="s">
        <v>5805</v>
      </c>
      <c r="O626" s="386">
        <v>3</v>
      </c>
      <c r="P626" s="386">
        <v>65</v>
      </c>
      <c r="Q626" s="405">
        <v>1.6</v>
      </c>
      <c r="R626" s="405">
        <v>0.75</v>
      </c>
      <c r="S626" s="386">
        <v>2929</v>
      </c>
      <c r="T626" s="386">
        <v>1</v>
      </c>
    </row>
    <row r="627" spans="1:20" s="145" customFormat="1">
      <c r="A627" s="386"/>
      <c r="B627" s="386"/>
      <c r="C627" s="404"/>
      <c r="D627" s="386"/>
      <c r="E627" s="386"/>
      <c r="F627" s="152" t="s">
        <v>5552</v>
      </c>
      <c r="G627" s="153" t="s">
        <v>384</v>
      </c>
      <c r="H627" s="152" t="s">
        <v>5560</v>
      </c>
      <c r="I627" s="386"/>
      <c r="J627" s="386"/>
      <c r="K627" s="155" t="s">
        <v>391</v>
      </c>
      <c r="L627" s="155" t="s">
        <v>391</v>
      </c>
      <c r="M627" s="154" t="str">
        <f>IFERROR(VLOOKUP(#REF!,#REF!,2,FALSE),"-")</f>
        <v>-</v>
      </c>
      <c r="N627" s="386"/>
      <c r="O627" s="386"/>
      <c r="P627" s="386"/>
      <c r="Q627" s="405"/>
      <c r="R627" s="405"/>
      <c r="S627" s="386"/>
      <c r="T627" s="386"/>
    </row>
    <row r="628" spans="1:20" s="145" customFormat="1">
      <c r="A628" s="386"/>
      <c r="B628" s="386"/>
      <c r="C628" s="403"/>
      <c r="D628" s="386"/>
      <c r="E628" s="386"/>
      <c r="F628" s="152" t="s">
        <v>5554</v>
      </c>
      <c r="G628" s="153" t="s">
        <v>384</v>
      </c>
      <c r="H628" s="152" t="s">
        <v>5561</v>
      </c>
      <c r="I628" s="386"/>
      <c r="J628" s="386"/>
      <c r="K628" s="153">
        <v>5</v>
      </c>
      <c r="L628" s="153">
        <v>9</v>
      </c>
      <c r="M628" s="154" t="str">
        <f>IFERROR(VLOOKUP(#REF!,#REF!,2,FALSE),"-")</f>
        <v>-</v>
      </c>
      <c r="N628" s="386"/>
      <c r="O628" s="386"/>
      <c r="P628" s="386"/>
      <c r="Q628" s="405"/>
      <c r="R628" s="405"/>
      <c r="S628" s="386"/>
      <c r="T628" s="386"/>
    </row>
    <row r="629" spans="1:20" s="145" customFormat="1">
      <c r="A629" s="386" t="s">
        <v>5834</v>
      </c>
      <c r="B629" s="401" t="s">
        <v>382</v>
      </c>
      <c r="C629" s="402"/>
      <c r="D629" s="386">
        <v>1.1000000000000001</v>
      </c>
      <c r="E629" s="386" t="s">
        <v>5550</v>
      </c>
      <c r="F629" s="152" t="s">
        <v>383</v>
      </c>
      <c r="G629" s="153" t="s">
        <v>384</v>
      </c>
      <c r="H629" s="152" t="s">
        <v>385</v>
      </c>
      <c r="I629" s="386" t="s">
        <v>5805</v>
      </c>
      <c r="J629" s="386">
        <v>3</v>
      </c>
      <c r="K629" s="153">
        <v>65</v>
      </c>
      <c r="L629" s="153" t="s">
        <v>5599</v>
      </c>
      <c r="M629" s="154" t="str">
        <f>IFERROR(VLOOKUP(#REF!,#REF!,2,FALSE),"-")</f>
        <v>-</v>
      </c>
      <c r="N629" s="386" t="s">
        <v>5805</v>
      </c>
      <c r="O629" s="386">
        <v>3</v>
      </c>
      <c r="P629" s="386">
        <v>65</v>
      </c>
      <c r="Q629" s="405">
        <v>1.6</v>
      </c>
      <c r="R629" s="405">
        <v>0.75</v>
      </c>
      <c r="S629" s="386">
        <v>2929</v>
      </c>
      <c r="T629" s="386">
        <v>1</v>
      </c>
    </row>
    <row r="630" spans="1:20" s="145" customFormat="1">
      <c r="A630" s="386"/>
      <c r="B630" s="386"/>
      <c r="C630" s="404"/>
      <c r="D630" s="386"/>
      <c r="E630" s="386"/>
      <c r="F630" s="152" t="s">
        <v>5552</v>
      </c>
      <c r="G630" s="153" t="s">
        <v>384</v>
      </c>
      <c r="H630" s="152" t="s">
        <v>5563</v>
      </c>
      <c r="I630" s="386"/>
      <c r="J630" s="386"/>
      <c r="K630" s="155" t="s">
        <v>391</v>
      </c>
      <c r="L630" s="155" t="s">
        <v>391</v>
      </c>
      <c r="M630" s="154" t="str">
        <f>IFERROR(VLOOKUP(#REF!,#REF!,2,FALSE),"-")</f>
        <v>-</v>
      </c>
      <c r="N630" s="386"/>
      <c r="O630" s="386"/>
      <c r="P630" s="386"/>
      <c r="Q630" s="405"/>
      <c r="R630" s="405"/>
      <c r="S630" s="386"/>
      <c r="T630" s="386"/>
    </row>
    <row r="631" spans="1:20" s="145" customFormat="1">
      <c r="A631" s="386"/>
      <c r="B631" s="386"/>
      <c r="C631" s="403"/>
      <c r="D631" s="386"/>
      <c r="E631" s="386"/>
      <c r="F631" s="152" t="s">
        <v>5554</v>
      </c>
      <c r="G631" s="153" t="s">
        <v>384</v>
      </c>
      <c r="H631" s="152" t="s">
        <v>5564</v>
      </c>
      <c r="I631" s="386"/>
      <c r="J631" s="386"/>
      <c r="K631" s="153">
        <v>5</v>
      </c>
      <c r="L631" s="153">
        <v>9</v>
      </c>
      <c r="M631" s="154" t="str">
        <f>IFERROR(VLOOKUP(#REF!,#REF!,2,FALSE),"-")</f>
        <v>-</v>
      </c>
      <c r="N631" s="386"/>
      <c r="O631" s="386"/>
      <c r="P631" s="386"/>
      <c r="Q631" s="405"/>
      <c r="R631" s="405"/>
      <c r="S631" s="386"/>
      <c r="T631" s="386"/>
    </row>
    <row r="632" spans="1:20" s="145" customFormat="1">
      <c r="A632" s="386" t="s">
        <v>5835</v>
      </c>
      <c r="B632" s="401" t="s">
        <v>382</v>
      </c>
      <c r="C632" s="402"/>
      <c r="D632" s="386">
        <v>1.1000000000000001</v>
      </c>
      <c r="E632" s="386" t="s">
        <v>5550</v>
      </c>
      <c r="F632" s="152" t="s">
        <v>383</v>
      </c>
      <c r="G632" s="153" t="s">
        <v>384</v>
      </c>
      <c r="H632" s="152" t="s">
        <v>385</v>
      </c>
      <c r="I632" s="386" t="s">
        <v>5805</v>
      </c>
      <c r="J632" s="386">
        <v>3</v>
      </c>
      <c r="K632" s="153">
        <v>65</v>
      </c>
      <c r="L632" s="153" t="s">
        <v>5599</v>
      </c>
      <c r="M632" s="154" t="str">
        <f>IFERROR(VLOOKUP(#REF!,#REF!,2,FALSE),"-")</f>
        <v>-</v>
      </c>
      <c r="N632" s="386" t="s">
        <v>5805</v>
      </c>
      <c r="O632" s="386">
        <v>3</v>
      </c>
      <c r="P632" s="386">
        <v>65</v>
      </c>
      <c r="Q632" s="405">
        <v>1.6</v>
      </c>
      <c r="R632" s="405">
        <v>0.75</v>
      </c>
      <c r="S632" s="386">
        <v>2929</v>
      </c>
      <c r="T632" s="386">
        <v>1</v>
      </c>
    </row>
    <row r="633" spans="1:20" s="145" customFormat="1">
      <c r="A633" s="386"/>
      <c r="B633" s="386"/>
      <c r="C633" s="404"/>
      <c r="D633" s="386"/>
      <c r="E633" s="386"/>
      <c r="F633" s="152" t="s">
        <v>5552</v>
      </c>
      <c r="G633" s="153" t="s">
        <v>384</v>
      </c>
      <c r="H633" s="152" t="s">
        <v>5566</v>
      </c>
      <c r="I633" s="386"/>
      <c r="J633" s="386"/>
      <c r="K633" s="155" t="s">
        <v>391</v>
      </c>
      <c r="L633" s="155" t="s">
        <v>391</v>
      </c>
      <c r="M633" s="154" t="str">
        <f>IFERROR(VLOOKUP(#REF!,#REF!,2,FALSE),"-")</f>
        <v>-</v>
      </c>
      <c r="N633" s="386"/>
      <c r="O633" s="386"/>
      <c r="P633" s="386"/>
      <c r="Q633" s="405"/>
      <c r="R633" s="405"/>
      <c r="S633" s="386"/>
      <c r="T633" s="386"/>
    </row>
    <row r="634" spans="1:20" s="145" customFormat="1">
      <c r="A634" s="386"/>
      <c r="B634" s="386"/>
      <c r="C634" s="403"/>
      <c r="D634" s="386"/>
      <c r="E634" s="386"/>
      <c r="F634" s="152" t="s">
        <v>5554</v>
      </c>
      <c r="G634" s="153" t="s">
        <v>384</v>
      </c>
      <c r="H634" s="152" t="s">
        <v>5567</v>
      </c>
      <c r="I634" s="386"/>
      <c r="J634" s="386"/>
      <c r="K634" s="153">
        <v>5</v>
      </c>
      <c r="L634" s="153">
        <v>6</v>
      </c>
      <c r="M634" s="154" t="str">
        <f>IFERROR(VLOOKUP(#REF!,#REF!,2,FALSE),"-")</f>
        <v>-</v>
      </c>
      <c r="N634" s="386"/>
      <c r="O634" s="386"/>
      <c r="P634" s="386"/>
      <c r="Q634" s="405"/>
      <c r="R634" s="405"/>
      <c r="S634" s="386"/>
      <c r="T634" s="386"/>
    </row>
    <row r="635" spans="1:20" s="145" customFormat="1">
      <c r="A635" s="386" t="s">
        <v>5836</v>
      </c>
      <c r="B635" s="401" t="s">
        <v>382</v>
      </c>
      <c r="C635" s="402"/>
      <c r="D635" s="386">
        <v>1.1000000000000001</v>
      </c>
      <c r="E635" s="386" t="s">
        <v>5550</v>
      </c>
      <c r="F635" s="152" t="s">
        <v>383</v>
      </c>
      <c r="G635" s="153" t="s">
        <v>384</v>
      </c>
      <c r="H635" s="152" t="s">
        <v>385</v>
      </c>
      <c r="I635" s="386" t="s">
        <v>5805</v>
      </c>
      <c r="J635" s="386">
        <v>3</v>
      </c>
      <c r="K635" s="153">
        <v>65</v>
      </c>
      <c r="L635" s="153" t="s">
        <v>5599</v>
      </c>
      <c r="M635" s="154" t="str">
        <f>IFERROR(VLOOKUP(#REF!,#REF!,2,FALSE),"-")</f>
        <v>-</v>
      </c>
      <c r="N635" s="386" t="s">
        <v>5805</v>
      </c>
      <c r="O635" s="386">
        <v>3</v>
      </c>
      <c r="P635" s="386">
        <v>65</v>
      </c>
      <c r="Q635" s="405">
        <v>1.6</v>
      </c>
      <c r="R635" s="405">
        <v>0.75</v>
      </c>
      <c r="S635" s="386">
        <v>2929</v>
      </c>
      <c r="T635" s="386">
        <v>1</v>
      </c>
    </row>
    <row r="636" spans="1:20" s="145" customFormat="1">
      <c r="A636" s="386"/>
      <c r="B636" s="386"/>
      <c r="C636" s="403"/>
      <c r="D636" s="386"/>
      <c r="E636" s="386"/>
      <c r="F636" s="152" t="s">
        <v>5554</v>
      </c>
      <c r="G636" s="153" t="s">
        <v>384</v>
      </c>
      <c r="H636" s="152" t="s">
        <v>5569</v>
      </c>
      <c r="I636" s="386"/>
      <c r="J636" s="386"/>
      <c r="K636" s="153">
        <v>5</v>
      </c>
      <c r="L636" s="153">
        <v>9</v>
      </c>
      <c r="M636" s="154" t="str">
        <f>IFERROR(VLOOKUP(#REF!,#REF!,2,FALSE),"-")</f>
        <v>-</v>
      </c>
      <c r="N636" s="386"/>
      <c r="O636" s="386"/>
      <c r="P636" s="386"/>
      <c r="Q636" s="405"/>
      <c r="R636" s="405"/>
      <c r="S636" s="386"/>
      <c r="T636" s="386"/>
    </row>
    <row r="637" spans="1:20" s="145" customFormat="1">
      <c r="A637" s="386" t="s">
        <v>5836</v>
      </c>
      <c r="B637" s="401" t="s">
        <v>382</v>
      </c>
      <c r="C637" s="402"/>
      <c r="D637" s="386">
        <v>1.1000000000000001</v>
      </c>
      <c r="E637" s="386" t="s">
        <v>5550</v>
      </c>
      <c r="F637" s="152" t="s">
        <v>383</v>
      </c>
      <c r="G637" s="153" t="s">
        <v>384</v>
      </c>
      <c r="H637" s="152" t="s">
        <v>385</v>
      </c>
      <c r="I637" s="386" t="s">
        <v>5805</v>
      </c>
      <c r="J637" s="386">
        <v>3</v>
      </c>
      <c r="K637" s="153">
        <v>65</v>
      </c>
      <c r="L637" s="153" t="s">
        <v>5606</v>
      </c>
      <c r="M637" s="154" t="str">
        <f>IFERROR(VLOOKUP(#REF!,#REF!,2,FALSE),"-")</f>
        <v>-</v>
      </c>
      <c r="N637" s="386" t="s">
        <v>5805</v>
      </c>
      <c r="O637" s="386">
        <v>3</v>
      </c>
      <c r="P637" s="386">
        <v>65</v>
      </c>
      <c r="Q637" s="405">
        <v>2.1</v>
      </c>
      <c r="R637" s="405">
        <v>1</v>
      </c>
      <c r="S637" s="386">
        <v>2929</v>
      </c>
      <c r="T637" s="386">
        <v>1</v>
      </c>
    </row>
    <row r="638" spans="1:20" s="145" customFormat="1">
      <c r="A638" s="386"/>
      <c r="B638" s="386"/>
      <c r="C638" s="404"/>
      <c r="D638" s="386"/>
      <c r="E638" s="386"/>
      <c r="F638" s="152" t="s">
        <v>5552</v>
      </c>
      <c r="G638" s="153" t="s">
        <v>384</v>
      </c>
      <c r="H638" s="152" t="s">
        <v>5553</v>
      </c>
      <c r="I638" s="386"/>
      <c r="J638" s="386"/>
      <c r="K638" s="155" t="s">
        <v>391</v>
      </c>
      <c r="L638" s="155" t="s">
        <v>391</v>
      </c>
      <c r="M638" s="154" t="str">
        <f>IFERROR(VLOOKUP(#REF!,#REF!,2,FALSE),"-")</f>
        <v>-</v>
      </c>
      <c r="N638" s="386"/>
      <c r="O638" s="386"/>
      <c r="P638" s="386"/>
      <c r="Q638" s="405"/>
      <c r="R638" s="405"/>
      <c r="S638" s="386"/>
      <c r="T638" s="386"/>
    </row>
    <row r="639" spans="1:20" s="145" customFormat="1">
      <c r="A639" s="386"/>
      <c r="B639" s="386"/>
      <c r="C639" s="403"/>
      <c r="D639" s="386"/>
      <c r="E639" s="386"/>
      <c r="F639" s="152" t="s">
        <v>5554</v>
      </c>
      <c r="G639" s="153" t="s">
        <v>384</v>
      </c>
      <c r="H639" s="152" t="s">
        <v>5607</v>
      </c>
      <c r="I639" s="386"/>
      <c r="J639" s="386"/>
      <c r="K639" s="153">
        <v>5</v>
      </c>
      <c r="L639" s="153">
        <v>12</v>
      </c>
      <c r="M639" s="154" t="str">
        <f>IFERROR(VLOOKUP(#REF!,#REF!,2,FALSE),"-")</f>
        <v>-</v>
      </c>
      <c r="N639" s="386"/>
      <c r="O639" s="386"/>
      <c r="P639" s="386"/>
      <c r="Q639" s="405"/>
      <c r="R639" s="405"/>
      <c r="S639" s="386"/>
      <c r="T639" s="386"/>
    </row>
    <row r="640" spans="1:20" s="145" customFormat="1">
      <c r="A640" s="386" t="s">
        <v>5837</v>
      </c>
      <c r="B640" s="401" t="s">
        <v>382</v>
      </c>
      <c r="C640" s="402"/>
      <c r="D640" s="386">
        <v>1.1000000000000001</v>
      </c>
      <c r="E640" s="386" t="s">
        <v>5550</v>
      </c>
      <c r="F640" s="152" t="s">
        <v>383</v>
      </c>
      <c r="G640" s="153" t="s">
        <v>384</v>
      </c>
      <c r="H640" s="152" t="s">
        <v>385</v>
      </c>
      <c r="I640" s="386" t="s">
        <v>5805</v>
      </c>
      <c r="J640" s="386">
        <v>3</v>
      </c>
      <c r="K640" s="153">
        <v>65</v>
      </c>
      <c r="L640" s="153" t="s">
        <v>5606</v>
      </c>
      <c r="M640" s="154" t="str">
        <f>IFERROR(VLOOKUP(#REF!,#REF!,2,FALSE),"-")</f>
        <v>-</v>
      </c>
      <c r="N640" s="386" t="s">
        <v>5805</v>
      </c>
      <c r="O640" s="386">
        <v>3</v>
      </c>
      <c r="P640" s="386">
        <v>65</v>
      </c>
      <c r="Q640" s="405">
        <v>2.1</v>
      </c>
      <c r="R640" s="405">
        <v>1</v>
      </c>
      <c r="S640" s="386">
        <v>2929</v>
      </c>
      <c r="T640" s="386">
        <v>1</v>
      </c>
    </row>
    <row r="641" spans="1:20" s="145" customFormat="1">
      <c r="A641" s="386"/>
      <c r="B641" s="386"/>
      <c r="C641" s="404"/>
      <c r="D641" s="386"/>
      <c r="E641" s="386"/>
      <c r="F641" s="152" t="s">
        <v>5552</v>
      </c>
      <c r="G641" s="153" t="s">
        <v>384</v>
      </c>
      <c r="H641" s="152" t="s">
        <v>5560</v>
      </c>
      <c r="I641" s="386"/>
      <c r="J641" s="386"/>
      <c r="K641" s="155" t="s">
        <v>391</v>
      </c>
      <c r="L641" s="155" t="s">
        <v>391</v>
      </c>
      <c r="M641" s="154" t="str">
        <f>IFERROR(VLOOKUP(#REF!,#REF!,2,FALSE),"-")</f>
        <v>-</v>
      </c>
      <c r="N641" s="386"/>
      <c r="O641" s="386"/>
      <c r="P641" s="386"/>
      <c r="Q641" s="405"/>
      <c r="R641" s="405"/>
      <c r="S641" s="386"/>
      <c r="T641" s="386"/>
    </row>
    <row r="642" spans="1:20" s="145" customFormat="1">
      <c r="A642" s="386"/>
      <c r="B642" s="386"/>
      <c r="C642" s="403"/>
      <c r="D642" s="386"/>
      <c r="E642" s="386"/>
      <c r="F642" s="152" t="s">
        <v>5554</v>
      </c>
      <c r="G642" s="153" t="s">
        <v>384</v>
      </c>
      <c r="H642" s="152" t="s">
        <v>5609</v>
      </c>
      <c r="I642" s="386"/>
      <c r="J642" s="386"/>
      <c r="K642" s="153">
        <v>5</v>
      </c>
      <c r="L642" s="153">
        <v>12</v>
      </c>
      <c r="M642" s="154" t="str">
        <f>IFERROR(VLOOKUP(#REF!,#REF!,2,FALSE),"-")</f>
        <v>-</v>
      </c>
      <c r="N642" s="386"/>
      <c r="O642" s="386"/>
      <c r="P642" s="386"/>
      <c r="Q642" s="405"/>
      <c r="R642" s="405"/>
      <c r="S642" s="386"/>
      <c r="T642" s="386"/>
    </row>
    <row r="643" spans="1:20" s="145" customFormat="1">
      <c r="A643" s="386" t="s">
        <v>5838</v>
      </c>
      <c r="B643" s="401" t="s">
        <v>382</v>
      </c>
      <c r="C643" s="402"/>
      <c r="D643" s="386">
        <v>1.1000000000000001</v>
      </c>
      <c r="E643" s="386" t="s">
        <v>5550</v>
      </c>
      <c r="F643" s="152" t="s">
        <v>383</v>
      </c>
      <c r="G643" s="153" t="s">
        <v>384</v>
      </c>
      <c r="H643" s="152" t="s">
        <v>385</v>
      </c>
      <c r="I643" s="386" t="s">
        <v>5805</v>
      </c>
      <c r="J643" s="386">
        <v>3</v>
      </c>
      <c r="K643" s="153">
        <v>65</v>
      </c>
      <c r="L643" s="153" t="s">
        <v>5606</v>
      </c>
      <c r="M643" s="154" t="str">
        <f>IFERROR(VLOOKUP(#REF!,#REF!,2,FALSE),"-")</f>
        <v>-</v>
      </c>
      <c r="N643" s="386" t="s">
        <v>5805</v>
      </c>
      <c r="O643" s="386">
        <v>3</v>
      </c>
      <c r="P643" s="386">
        <v>65</v>
      </c>
      <c r="Q643" s="405">
        <v>2.1</v>
      </c>
      <c r="R643" s="405">
        <v>1</v>
      </c>
      <c r="S643" s="386">
        <v>2929</v>
      </c>
      <c r="T643" s="386">
        <v>1</v>
      </c>
    </row>
    <row r="644" spans="1:20" s="145" customFormat="1">
      <c r="A644" s="386"/>
      <c r="B644" s="386"/>
      <c r="C644" s="404"/>
      <c r="D644" s="386"/>
      <c r="E644" s="386"/>
      <c r="F644" s="152" t="s">
        <v>5552</v>
      </c>
      <c r="G644" s="153" t="s">
        <v>384</v>
      </c>
      <c r="H644" s="152" t="s">
        <v>5563</v>
      </c>
      <c r="I644" s="386"/>
      <c r="J644" s="386"/>
      <c r="K644" s="155" t="s">
        <v>391</v>
      </c>
      <c r="L644" s="155" t="s">
        <v>391</v>
      </c>
      <c r="M644" s="154" t="str">
        <f>IFERROR(VLOOKUP(#REF!,#REF!,2,FALSE),"-")</f>
        <v>-</v>
      </c>
      <c r="N644" s="386"/>
      <c r="O644" s="386"/>
      <c r="P644" s="386"/>
      <c r="Q644" s="405"/>
      <c r="R644" s="405"/>
      <c r="S644" s="386"/>
      <c r="T644" s="386"/>
    </row>
    <row r="645" spans="1:20" s="145" customFormat="1">
      <c r="A645" s="386"/>
      <c r="B645" s="386"/>
      <c r="C645" s="403"/>
      <c r="D645" s="386"/>
      <c r="E645" s="386"/>
      <c r="F645" s="152" t="s">
        <v>5554</v>
      </c>
      <c r="G645" s="153" t="s">
        <v>384</v>
      </c>
      <c r="H645" s="152" t="s">
        <v>5611</v>
      </c>
      <c r="I645" s="386"/>
      <c r="J645" s="386"/>
      <c r="K645" s="153">
        <v>5</v>
      </c>
      <c r="L645" s="153">
        <v>12</v>
      </c>
      <c r="M645" s="154" t="str">
        <f>IFERROR(VLOOKUP(#REF!,#REF!,2,FALSE),"-")</f>
        <v>-</v>
      </c>
      <c r="N645" s="386"/>
      <c r="O645" s="386"/>
      <c r="P645" s="386"/>
      <c r="Q645" s="405"/>
      <c r="R645" s="405"/>
      <c r="S645" s="386"/>
      <c r="T645" s="386"/>
    </row>
    <row r="646" spans="1:20" s="145" customFormat="1">
      <c r="A646" s="386" t="s">
        <v>5839</v>
      </c>
      <c r="B646" s="401" t="s">
        <v>382</v>
      </c>
      <c r="C646" s="402"/>
      <c r="D646" s="386">
        <v>1.1000000000000001</v>
      </c>
      <c r="E646" s="386" t="s">
        <v>5550</v>
      </c>
      <c r="F646" s="152" t="s">
        <v>383</v>
      </c>
      <c r="G646" s="153" t="s">
        <v>384</v>
      </c>
      <c r="H646" s="152" t="s">
        <v>385</v>
      </c>
      <c r="I646" s="386" t="s">
        <v>5805</v>
      </c>
      <c r="J646" s="386">
        <v>3</v>
      </c>
      <c r="K646" s="153">
        <v>65</v>
      </c>
      <c r="L646" s="153" t="s">
        <v>5606</v>
      </c>
      <c r="M646" s="154" t="str">
        <f>IFERROR(VLOOKUP(#REF!,#REF!,2,FALSE),"-")</f>
        <v>-</v>
      </c>
      <c r="N646" s="386" t="s">
        <v>5805</v>
      </c>
      <c r="O646" s="386">
        <v>3</v>
      </c>
      <c r="P646" s="386">
        <v>65</v>
      </c>
      <c r="Q646" s="405">
        <v>2.1</v>
      </c>
      <c r="R646" s="405">
        <v>1</v>
      </c>
      <c r="S646" s="386">
        <v>2929</v>
      </c>
      <c r="T646" s="386">
        <v>1</v>
      </c>
    </row>
    <row r="647" spans="1:20" s="145" customFormat="1">
      <c r="A647" s="386"/>
      <c r="B647" s="386"/>
      <c r="C647" s="404"/>
      <c r="D647" s="386"/>
      <c r="E647" s="386"/>
      <c r="F647" s="152" t="s">
        <v>5552</v>
      </c>
      <c r="G647" s="153" t="s">
        <v>384</v>
      </c>
      <c r="H647" s="152" t="s">
        <v>5566</v>
      </c>
      <c r="I647" s="386"/>
      <c r="J647" s="386"/>
      <c r="K647" s="155" t="s">
        <v>391</v>
      </c>
      <c r="L647" s="155" t="s">
        <v>391</v>
      </c>
      <c r="M647" s="154" t="str">
        <f>IFERROR(VLOOKUP(#REF!,#REF!,2,FALSE),"-")</f>
        <v>-</v>
      </c>
      <c r="N647" s="386"/>
      <c r="O647" s="386"/>
      <c r="P647" s="386"/>
      <c r="Q647" s="405"/>
      <c r="R647" s="405"/>
      <c r="S647" s="386"/>
      <c r="T647" s="386"/>
    </row>
    <row r="648" spans="1:20" s="145" customFormat="1">
      <c r="A648" s="386"/>
      <c r="B648" s="386"/>
      <c r="C648" s="403"/>
      <c r="D648" s="386"/>
      <c r="E648" s="386"/>
      <c r="F648" s="152" t="s">
        <v>5554</v>
      </c>
      <c r="G648" s="153" t="s">
        <v>384</v>
      </c>
      <c r="H648" s="152" t="s">
        <v>5613</v>
      </c>
      <c r="I648" s="386"/>
      <c r="J648" s="386"/>
      <c r="K648" s="153">
        <v>5</v>
      </c>
      <c r="L648" s="153">
        <v>12</v>
      </c>
      <c r="M648" s="154" t="str">
        <f>IFERROR(VLOOKUP(#REF!,#REF!,2,FALSE),"-")</f>
        <v>-</v>
      </c>
      <c r="N648" s="386"/>
      <c r="O648" s="386"/>
      <c r="P648" s="386"/>
      <c r="Q648" s="405"/>
      <c r="R648" s="405"/>
      <c r="S648" s="386"/>
      <c r="T648" s="386"/>
    </row>
    <row r="649" spans="1:20" s="145" customFormat="1">
      <c r="A649" s="386" t="s">
        <v>5840</v>
      </c>
      <c r="B649" s="401" t="s">
        <v>382</v>
      </c>
      <c r="C649" s="402"/>
      <c r="D649" s="386">
        <v>1.1000000000000001</v>
      </c>
      <c r="E649" s="386" t="s">
        <v>5550</v>
      </c>
      <c r="F649" s="152" t="s">
        <v>383</v>
      </c>
      <c r="G649" s="153" t="s">
        <v>384</v>
      </c>
      <c r="H649" s="152" t="s">
        <v>385</v>
      </c>
      <c r="I649" s="386" t="s">
        <v>5805</v>
      </c>
      <c r="J649" s="386">
        <v>3</v>
      </c>
      <c r="K649" s="153">
        <v>65</v>
      </c>
      <c r="L649" s="153" t="s">
        <v>5606</v>
      </c>
      <c r="M649" s="154" t="str">
        <f>IFERROR(VLOOKUP(#REF!,#REF!,2,FALSE),"-")</f>
        <v>-</v>
      </c>
      <c r="N649" s="386" t="s">
        <v>5805</v>
      </c>
      <c r="O649" s="386">
        <v>3</v>
      </c>
      <c r="P649" s="386">
        <v>65</v>
      </c>
      <c r="Q649" s="405">
        <v>2.1</v>
      </c>
      <c r="R649" s="405">
        <v>1</v>
      </c>
      <c r="S649" s="386">
        <v>2929</v>
      </c>
      <c r="T649" s="386">
        <v>1</v>
      </c>
    </row>
    <row r="650" spans="1:20" s="145" customFormat="1">
      <c r="A650" s="386"/>
      <c r="B650" s="386"/>
      <c r="C650" s="403"/>
      <c r="D650" s="386"/>
      <c r="E650" s="386"/>
      <c r="F650" s="152" t="s">
        <v>5554</v>
      </c>
      <c r="G650" s="153" t="s">
        <v>384</v>
      </c>
      <c r="H650" s="152" t="s">
        <v>5615</v>
      </c>
      <c r="I650" s="386"/>
      <c r="J650" s="386"/>
      <c r="K650" s="153">
        <v>5</v>
      </c>
      <c r="L650" s="153">
        <v>12</v>
      </c>
      <c r="M650" s="154" t="str">
        <f>IFERROR(VLOOKUP(#REF!,#REF!,2,FALSE),"-")</f>
        <v>-</v>
      </c>
      <c r="N650" s="386"/>
      <c r="O650" s="386"/>
      <c r="P650" s="386"/>
      <c r="Q650" s="405"/>
      <c r="R650" s="405"/>
      <c r="S650" s="386"/>
      <c r="T650" s="386"/>
    </row>
    <row r="651" spans="1:20" s="145" customFormat="1">
      <c r="A651" s="386" t="s">
        <v>5840</v>
      </c>
      <c r="B651" s="401" t="s">
        <v>382</v>
      </c>
      <c r="C651" s="402"/>
      <c r="D651" s="386">
        <v>1.1000000000000001</v>
      </c>
      <c r="E651" s="386" t="s">
        <v>5550</v>
      </c>
      <c r="F651" s="152" t="s">
        <v>383</v>
      </c>
      <c r="G651" s="153" t="s">
        <v>384</v>
      </c>
      <c r="H651" s="152" t="s">
        <v>385</v>
      </c>
      <c r="I651" s="386" t="s">
        <v>5805</v>
      </c>
      <c r="J651" s="386">
        <v>3</v>
      </c>
      <c r="K651" s="153">
        <v>65</v>
      </c>
      <c r="L651" s="153" t="s">
        <v>5617</v>
      </c>
      <c r="M651" s="154" t="str">
        <f>IFERROR(VLOOKUP(#REF!,#REF!,2,FALSE),"-")</f>
        <v>-</v>
      </c>
      <c r="N651" s="386" t="s">
        <v>5805</v>
      </c>
      <c r="O651" s="386">
        <v>3</v>
      </c>
      <c r="P651" s="386">
        <v>65</v>
      </c>
      <c r="Q651" s="405">
        <v>3.4</v>
      </c>
      <c r="R651" s="405">
        <v>2</v>
      </c>
      <c r="S651" s="386">
        <v>2929</v>
      </c>
      <c r="T651" s="386">
        <v>1</v>
      </c>
    </row>
    <row r="652" spans="1:20" s="145" customFormat="1">
      <c r="A652" s="386"/>
      <c r="B652" s="386"/>
      <c r="C652" s="404"/>
      <c r="D652" s="386"/>
      <c r="E652" s="386"/>
      <c r="F652" s="152" t="s">
        <v>5552</v>
      </c>
      <c r="G652" s="153" t="s">
        <v>384</v>
      </c>
      <c r="H652" s="152" t="s">
        <v>5553</v>
      </c>
      <c r="I652" s="386"/>
      <c r="J652" s="386"/>
      <c r="K652" s="155" t="s">
        <v>391</v>
      </c>
      <c r="L652" s="155" t="s">
        <v>391</v>
      </c>
      <c r="M652" s="154" t="str">
        <f>IFERROR(VLOOKUP(#REF!,#REF!,2,FALSE),"-")</f>
        <v>-</v>
      </c>
      <c r="N652" s="386"/>
      <c r="O652" s="386"/>
      <c r="P652" s="386"/>
      <c r="Q652" s="405"/>
      <c r="R652" s="405"/>
      <c r="S652" s="386"/>
      <c r="T652" s="386"/>
    </row>
    <row r="653" spans="1:20" s="145" customFormat="1">
      <c r="A653" s="386"/>
      <c r="B653" s="386"/>
      <c r="C653" s="403"/>
      <c r="D653" s="386"/>
      <c r="E653" s="386"/>
      <c r="F653" s="152" t="s">
        <v>5554</v>
      </c>
      <c r="G653" s="153" t="s">
        <v>384</v>
      </c>
      <c r="H653" s="152" t="s">
        <v>5607</v>
      </c>
      <c r="I653" s="386"/>
      <c r="J653" s="386"/>
      <c r="K653" s="153">
        <v>5</v>
      </c>
      <c r="L653" s="153">
        <v>12</v>
      </c>
      <c r="M653" s="154" t="str">
        <f>IFERROR(VLOOKUP(#REF!,#REF!,2,FALSE),"-")</f>
        <v>-</v>
      </c>
      <c r="N653" s="386"/>
      <c r="O653" s="386"/>
      <c r="P653" s="386"/>
      <c r="Q653" s="405"/>
      <c r="R653" s="405"/>
      <c r="S653" s="386"/>
      <c r="T653" s="386"/>
    </row>
    <row r="654" spans="1:20" s="145" customFormat="1">
      <c r="A654" s="386" t="s">
        <v>5841</v>
      </c>
      <c r="B654" s="401" t="s">
        <v>382</v>
      </c>
      <c r="C654" s="402"/>
      <c r="D654" s="386">
        <v>1.1000000000000001</v>
      </c>
      <c r="E654" s="386" t="s">
        <v>5550</v>
      </c>
      <c r="F654" s="152" t="s">
        <v>383</v>
      </c>
      <c r="G654" s="153" t="s">
        <v>384</v>
      </c>
      <c r="H654" s="152" t="s">
        <v>385</v>
      </c>
      <c r="I654" s="386" t="s">
        <v>5805</v>
      </c>
      <c r="J654" s="386">
        <v>3</v>
      </c>
      <c r="K654" s="153">
        <v>65</v>
      </c>
      <c r="L654" s="153" t="s">
        <v>5617</v>
      </c>
      <c r="M654" s="154" t="str">
        <f>IFERROR(VLOOKUP(#REF!,#REF!,2,FALSE),"-")</f>
        <v>-</v>
      </c>
      <c r="N654" s="386" t="s">
        <v>5805</v>
      </c>
      <c r="O654" s="386">
        <v>3</v>
      </c>
      <c r="P654" s="386">
        <v>65</v>
      </c>
      <c r="Q654" s="405">
        <v>3.4</v>
      </c>
      <c r="R654" s="405">
        <v>2</v>
      </c>
      <c r="S654" s="386">
        <v>2929</v>
      </c>
      <c r="T654" s="386">
        <v>1</v>
      </c>
    </row>
    <row r="655" spans="1:20" s="145" customFormat="1">
      <c r="A655" s="386"/>
      <c r="B655" s="386"/>
      <c r="C655" s="404"/>
      <c r="D655" s="386"/>
      <c r="E655" s="386"/>
      <c r="F655" s="152" t="s">
        <v>5552</v>
      </c>
      <c r="G655" s="153" t="s">
        <v>384</v>
      </c>
      <c r="H655" s="152" t="s">
        <v>5560</v>
      </c>
      <c r="I655" s="386"/>
      <c r="J655" s="386"/>
      <c r="K655" s="155" t="s">
        <v>391</v>
      </c>
      <c r="L655" s="155" t="s">
        <v>391</v>
      </c>
      <c r="M655" s="154" t="str">
        <f>IFERROR(VLOOKUP(#REF!,#REF!,2,FALSE),"-")</f>
        <v>-</v>
      </c>
      <c r="N655" s="386"/>
      <c r="O655" s="386"/>
      <c r="P655" s="386"/>
      <c r="Q655" s="405"/>
      <c r="R655" s="405"/>
      <c r="S655" s="386"/>
      <c r="T655" s="386"/>
    </row>
    <row r="656" spans="1:20" s="145" customFormat="1">
      <c r="A656" s="386"/>
      <c r="B656" s="386"/>
      <c r="C656" s="403"/>
      <c r="D656" s="386"/>
      <c r="E656" s="386"/>
      <c r="F656" s="152" t="s">
        <v>5554</v>
      </c>
      <c r="G656" s="153" t="s">
        <v>384</v>
      </c>
      <c r="H656" s="152" t="s">
        <v>5609</v>
      </c>
      <c r="I656" s="386"/>
      <c r="J656" s="386"/>
      <c r="K656" s="153">
        <v>5</v>
      </c>
      <c r="L656" s="153">
        <v>12</v>
      </c>
      <c r="M656" s="154" t="str">
        <f>IFERROR(VLOOKUP(#REF!,#REF!,2,FALSE),"-")</f>
        <v>-</v>
      </c>
      <c r="N656" s="386"/>
      <c r="O656" s="386"/>
      <c r="P656" s="386"/>
      <c r="Q656" s="405"/>
      <c r="R656" s="405"/>
      <c r="S656" s="386"/>
      <c r="T656" s="386"/>
    </row>
    <row r="657" spans="1:20" s="145" customFormat="1">
      <c r="A657" s="386" t="s">
        <v>5842</v>
      </c>
      <c r="B657" s="401" t="s">
        <v>382</v>
      </c>
      <c r="C657" s="402"/>
      <c r="D657" s="386">
        <v>1.1000000000000001</v>
      </c>
      <c r="E657" s="386" t="s">
        <v>5550</v>
      </c>
      <c r="F657" s="152" t="s">
        <v>383</v>
      </c>
      <c r="G657" s="153" t="s">
        <v>384</v>
      </c>
      <c r="H657" s="152" t="s">
        <v>385</v>
      </c>
      <c r="I657" s="386" t="s">
        <v>5805</v>
      </c>
      <c r="J657" s="386">
        <v>3</v>
      </c>
      <c r="K657" s="153">
        <v>65</v>
      </c>
      <c r="L657" s="153" t="s">
        <v>5617</v>
      </c>
      <c r="M657" s="154" t="str">
        <f>IFERROR(VLOOKUP(#REF!,#REF!,2,FALSE),"-")</f>
        <v>-</v>
      </c>
      <c r="N657" s="386" t="s">
        <v>5805</v>
      </c>
      <c r="O657" s="386">
        <v>3</v>
      </c>
      <c r="P657" s="386">
        <v>65</v>
      </c>
      <c r="Q657" s="405">
        <v>3.4</v>
      </c>
      <c r="R657" s="405">
        <v>2</v>
      </c>
      <c r="S657" s="386">
        <v>2929</v>
      </c>
      <c r="T657" s="386">
        <v>1</v>
      </c>
    </row>
    <row r="658" spans="1:20" s="145" customFormat="1">
      <c r="A658" s="386"/>
      <c r="B658" s="386"/>
      <c r="C658" s="404"/>
      <c r="D658" s="386"/>
      <c r="E658" s="386"/>
      <c r="F658" s="152" t="s">
        <v>5552</v>
      </c>
      <c r="G658" s="153" t="s">
        <v>384</v>
      </c>
      <c r="H658" s="152" t="s">
        <v>5563</v>
      </c>
      <c r="I658" s="386"/>
      <c r="J658" s="386"/>
      <c r="K658" s="155" t="s">
        <v>391</v>
      </c>
      <c r="L658" s="155" t="s">
        <v>391</v>
      </c>
      <c r="M658" s="154" t="str">
        <f>IFERROR(VLOOKUP(#REF!,#REF!,2,FALSE),"-")</f>
        <v>-</v>
      </c>
      <c r="N658" s="386"/>
      <c r="O658" s="386"/>
      <c r="P658" s="386"/>
      <c r="Q658" s="405"/>
      <c r="R658" s="405"/>
      <c r="S658" s="386"/>
      <c r="T658" s="386"/>
    </row>
    <row r="659" spans="1:20" s="145" customFormat="1">
      <c r="A659" s="386"/>
      <c r="B659" s="386"/>
      <c r="C659" s="403"/>
      <c r="D659" s="386"/>
      <c r="E659" s="386"/>
      <c r="F659" s="152" t="s">
        <v>5554</v>
      </c>
      <c r="G659" s="153" t="s">
        <v>384</v>
      </c>
      <c r="H659" s="152" t="s">
        <v>5611</v>
      </c>
      <c r="I659" s="386"/>
      <c r="J659" s="386"/>
      <c r="K659" s="153">
        <v>5</v>
      </c>
      <c r="L659" s="153">
        <v>12</v>
      </c>
      <c r="M659" s="154" t="str">
        <f>IFERROR(VLOOKUP(#REF!,#REF!,2,FALSE),"-")</f>
        <v>-</v>
      </c>
      <c r="N659" s="386"/>
      <c r="O659" s="386"/>
      <c r="P659" s="386"/>
      <c r="Q659" s="405"/>
      <c r="R659" s="405"/>
      <c r="S659" s="386"/>
      <c r="T659" s="386"/>
    </row>
    <row r="660" spans="1:20" s="145" customFormat="1">
      <c r="A660" s="386" t="s">
        <v>5843</v>
      </c>
      <c r="B660" s="401" t="s">
        <v>382</v>
      </c>
      <c r="C660" s="402"/>
      <c r="D660" s="386">
        <v>1.1000000000000001</v>
      </c>
      <c r="E660" s="386" t="s">
        <v>5550</v>
      </c>
      <c r="F660" s="152" t="s">
        <v>383</v>
      </c>
      <c r="G660" s="153" t="s">
        <v>384</v>
      </c>
      <c r="H660" s="152" t="s">
        <v>385</v>
      </c>
      <c r="I660" s="386" t="s">
        <v>5805</v>
      </c>
      <c r="J660" s="386">
        <v>3</v>
      </c>
      <c r="K660" s="153">
        <v>65</v>
      </c>
      <c r="L660" s="153" t="s">
        <v>5617</v>
      </c>
      <c r="M660" s="154" t="str">
        <f>IFERROR(VLOOKUP(#REF!,#REF!,2,FALSE),"-")</f>
        <v>-</v>
      </c>
      <c r="N660" s="386" t="s">
        <v>5805</v>
      </c>
      <c r="O660" s="386">
        <v>3</v>
      </c>
      <c r="P660" s="386">
        <v>65</v>
      </c>
      <c r="Q660" s="405">
        <v>3.4</v>
      </c>
      <c r="R660" s="405">
        <v>2</v>
      </c>
      <c r="S660" s="386">
        <v>2929</v>
      </c>
      <c r="T660" s="386">
        <v>1</v>
      </c>
    </row>
    <row r="661" spans="1:20" s="145" customFormat="1">
      <c r="A661" s="386"/>
      <c r="B661" s="386"/>
      <c r="C661" s="404"/>
      <c r="D661" s="386"/>
      <c r="E661" s="386"/>
      <c r="F661" s="152" t="s">
        <v>5552</v>
      </c>
      <c r="G661" s="153" t="s">
        <v>384</v>
      </c>
      <c r="H661" s="152" t="s">
        <v>5566</v>
      </c>
      <c r="I661" s="386"/>
      <c r="J661" s="386"/>
      <c r="K661" s="155" t="s">
        <v>391</v>
      </c>
      <c r="L661" s="155" t="s">
        <v>391</v>
      </c>
      <c r="M661" s="154" t="str">
        <f>IFERROR(VLOOKUP(#REF!,#REF!,2,FALSE),"-")</f>
        <v>-</v>
      </c>
      <c r="N661" s="386"/>
      <c r="O661" s="386"/>
      <c r="P661" s="386"/>
      <c r="Q661" s="405"/>
      <c r="R661" s="405"/>
      <c r="S661" s="386"/>
      <c r="T661" s="386"/>
    </row>
    <row r="662" spans="1:20" s="145" customFormat="1">
      <c r="A662" s="386"/>
      <c r="B662" s="386"/>
      <c r="C662" s="403"/>
      <c r="D662" s="386"/>
      <c r="E662" s="386"/>
      <c r="F662" s="152" t="s">
        <v>5554</v>
      </c>
      <c r="G662" s="153" t="s">
        <v>384</v>
      </c>
      <c r="H662" s="152" t="s">
        <v>5613</v>
      </c>
      <c r="I662" s="386"/>
      <c r="J662" s="386"/>
      <c r="K662" s="153">
        <v>5</v>
      </c>
      <c r="L662" s="153">
        <v>12</v>
      </c>
      <c r="M662" s="154" t="str">
        <f>IFERROR(VLOOKUP(#REF!,#REF!,2,FALSE),"-")</f>
        <v>-</v>
      </c>
      <c r="N662" s="386"/>
      <c r="O662" s="386"/>
      <c r="P662" s="386"/>
      <c r="Q662" s="405"/>
      <c r="R662" s="405"/>
      <c r="S662" s="386"/>
      <c r="T662" s="386"/>
    </row>
    <row r="663" spans="1:20" s="145" customFormat="1">
      <c r="A663" s="386" t="s">
        <v>5844</v>
      </c>
      <c r="B663" s="401" t="s">
        <v>382</v>
      </c>
      <c r="C663" s="402"/>
      <c r="D663" s="386">
        <v>1.1000000000000001</v>
      </c>
      <c r="E663" s="386" t="s">
        <v>5550</v>
      </c>
      <c r="F663" s="152" t="s">
        <v>383</v>
      </c>
      <c r="G663" s="153" t="s">
        <v>384</v>
      </c>
      <c r="H663" s="152" t="s">
        <v>385</v>
      </c>
      <c r="I663" s="386" t="s">
        <v>5805</v>
      </c>
      <c r="J663" s="386">
        <v>3</v>
      </c>
      <c r="K663" s="153">
        <v>65</v>
      </c>
      <c r="L663" s="153" t="s">
        <v>5617</v>
      </c>
      <c r="M663" s="154" t="str">
        <f>IFERROR(VLOOKUP(#REF!,#REF!,2,FALSE),"-")</f>
        <v>-</v>
      </c>
      <c r="N663" s="386" t="s">
        <v>5805</v>
      </c>
      <c r="O663" s="386">
        <v>3</v>
      </c>
      <c r="P663" s="386">
        <v>65</v>
      </c>
      <c r="Q663" s="405">
        <v>3.4</v>
      </c>
      <c r="R663" s="405">
        <v>2</v>
      </c>
      <c r="S663" s="386">
        <v>2929</v>
      </c>
      <c r="T663" s="386">
        <v>1</v>
      </c>
    </row>
    <row r="664" spans="1:20" s="145" customFormat="1">
      <c r="A664" s="386"/>
      <c r="B664" s="386"/>
      <c r="C664" s="403"/>
      <c r="D664" s="386"/>
      <c r="E664" s="386"/>
      <c r="F664" s="152" t="s">
        <v>5554</v>
      </c>
      <c r="G664" s="153" t="s">
        <v>384</v>
      </c>
      <c r="H664" s="152" t="s">
        <v>5615</v>
      </c>
      <c r="I664" s="386"/>
      <c r="J664" s="386"/>
      <c r="K664" s="153">
        <v>5</v>
      </c>
      <c r="L664" s="153">
        <v>12</v>
      </c>
      <c r="M664" s="154" t="str">
        <f>IFERROR(VLOOKUP(#REF!,#REF!,2,FALSE),"-")</f>
        <v>-</v>
      </c>
      <c r="N664" s="386"/>
      <c r="O664" s="386"/>
      <c r="P664" s="386"/>
      <c r="Q664" s="405"/>
      <c r="R664" s="405"/>
      <c r="S664" s="386"/>
      <c r="T664" s="386"/>
    </row>
    <row r="665" spans="1:20" s="145" customFormat="1">
      <c r="A665" s="386" t="s">
        <v>5844</v>
      </c>
      <c r="B665" s="401" t="s">
        <v>382</v>
      </c>
      <c r="C665" s="402"/>
      <c r="D665" s="386">
        <v>1.1000000000000001</v>
      </c>
      <c r="E665" s="386" t="s">
        <v>5550</v>
      </c>
      <c r="F665" s="152" t="s">
        <v>383</v>
      </c>
      <c r="G665" s="153" t="s">
        <v>384</v>
      </c>
      <c r="H665" s="152" t="s">
        <v>385</v>
      </c>
      <c r="I665" s="386" t="s">
        <v>5805</v>
      </c>
      <c r="J665" s="386">
        <v>3</v>
      </c>
      <c r="K665" s="153">
        <v>65</v>
      </c>
      <c r="L665" s="20" t="s">
        <v>5623</v>
      </c>
      <c r="M665" s="154" t="str">
        <f>IFERROR(VLOOKUP(#REF!,#REF!,2,FALSE),"-")</f>
        <v>-</v>
      </c>
      <c r="N665" s="386" t="s">
        <v>5805</v>
      </c>
      <c r="O665" s="386">
        <v>3</v>
      </c>
      <c r="P665" s="386">
        <v>65</v>
      </c>
      <c r="Q665" s="405">
        <v>4.8</v>
      </c>
      <c r="R665" s="405">
        <v>3</v>
      </c>
      <c r="S665" s="386">
        <v>2929</v>
      </c>
      <c r="T665" s="386">
        <v>1</v>
      </c>
    </row>
    <row r="666" spans="1:20" s="145" customFormat="1">
      <c r="A666" s="386"/>
      <c r="B666" s="386"/>
      <c r="C666" s="404"/>
      <c r="D666" s="386"/>
      <c r="E666" s="386"/>
      <c r="F666" s="152" t="s">
        <v>5552</v>
      </c>
      <c r="G666" s="153" t="s">
        <v>384</v>
      </c>
      <c r="H666" s="156" t="s">
        <v>5553</v>
      </c>
      <c r="I666" s="386"/>
      <c r="J666" s="386"/>
      <c r="K666" s="155" t="s">
        <v>391</v>
      </c>
      <c r="L666" s="155" t="s">
        <v>391</v>
      </c>
      <c r="M666" s="154" t="str">
        <f>IFERROR(VLOOKUP(#REF!,#REF!,2,FALSE),"-")</f>
        <v>-</v>
      </c>
      <c r="N666" s="386"/>
      <c r="O666" s="386"/>
      <c r="P666" s="386"/>
      <c r="Q666" s="405"/>
      <c r="R666" s="405"/>
      <c r="S666" s="386"/>
      <c r="T666" s="386"/>
    </row>
    <row r="667" spans="1:20" s="145" customFormat="1">
      <c r="A667" s="386"/>
      <c r="B667" s="386"/>
      <c r="C667" s="403"/>
      <c r="D667" s="386"/>
      <c r="E667" s="386"/>
      <c r="F667" s="152" t="s">
        <v>5554</v>
      </c>
      <c r="G667" s="153" t="s">
        <v>384</v>
      </c>
      <c r="H667" s="152" t="s">
        <v>5624</v>
      </c>
      <c r="I667" s="386"/>
      <c r="J667" s="386"/>
      <c r="K667" s="153">
        <v>5</v>
      </c>
      <c r="L667" s="153">
        <v>18</v>
      </c>
      <c r="M667" s="154" t="str">
        <f>IFERROR(VLOOKUP(#REF!,#REF!,2,FALSE),"-")</f>
        <v>-</v>
      </c>
      <c r="N667" s="386"/>
      <c r="O667" s="386"/>
      <c r="P667" s="386"/>
      <c r="Q667" s="405"/>
      <c r="R667" s="405"/>
      <c r="S667" s="386"/>
      <c r="T667" s="386"/>
    </row>
    <row r="668" spans="1:20" s="145" customFormat="1">
      <c r="A668" s="386" t="s">
        <v>5845</v>
      </c>
      <c r="B668" s="401" t="s">
        <v>382</v>
      </c>
      <c r="C668" s="402"/>
      <c r="D668" s="386">
        <v>1.1000000000000001</v>
      </c>
      <c r="E668" s="386" t="s">
        <v>5550</v>
      </c>
      <c r="F668" s="152" t="s">
        <v>383</v>
      </c>
      <c r="G668" s="153" t="s">
        <v>384</v>
      </c>
      <c r="H668" s="152" t="s">
        <v>385</v>
      </c>
      <c r="I668" s="386" t="s">
        <v>5805</v>
      </c>
      <c r="J668" s="386">
        <v>3</v>
      </c>
      <c r="K668" s="153">
        <v>65</v>
      </c>
      <c r="L668" s="20" t="s">
        <v>5623</v>
      </c>
      <c r="M668" s="154" t="str">
        <f>IFERROR(VLOOKUP(#REF!,#REF!,2,FALSE),"-")</f>
        <v>-</v>
      </c>
      <c r="N668" s="386" t="s">
        <v>5805</v>
      </c>
      <c r="O668" s="386">
        <v>3</v>
      </c>
      <c r="P668" s="386">
        <v>65</v>
      </c>
      <c r="Q668" s="405">
        <v>4.8</v>
      </c>
      <c r="R668" s="405">
        <v>3</v>
      </c>
      <c r="S668" s="386">
        <v>2929</v>
      </c>
      <c r="T668" s="386">
        <v>1</v>
      </c>
    </row>
    <row r="669" spans="1:20" s="145" customFormat="1">
      <c r="A669" s="386"/>
      <c r="B669" s="386"/>
      <c r="C669" s="404"/>
      <c r="D669" s="386"/>
      <c r="E669" s="386"/>
      <c r="F669" s="152" t="s">
        <v>5552</v>
      </c>
      <c r="G669" s="153" t="s">
        <v>384</v>
      </c>
      <c r="H669" s="156" t="s">
        <v>5560</v>
      </c>
      <c r="I669" s="386"/>
      <c r="J669" s="386"/>
      <c r="K669" s="155" t="s">
        <v>391</v>
      </c>
      <c r="L669" s="155" t="s">
        <v>391</v>
      </c>
      <c r="M669" s="154" t="str">
        <f>IFERROR(VLOOKUP(#REF!,#REF!,2,FALSE),"-")</f>
        <v>-</v>
      </c>
      <c r="N669" s="386"/>
      <c r="O669" s="386"/>
      <c r="P669" s="386"/>
      <c r="Q669" s="405"/>
      <c r="R669" s="405"/>
      <c r="S669" s="386"/>
      <c r="T669" s="386"/>
    </row>
    <row r="670" spans="1:20" s="145" customFormat="1">
      <c r="A670" s="386"/>
      <c r="B670" s="386"/>
      <c r="C670" s="403"/>
      <c r="D670" s="386"/>
      <c r="E670" s="386"/>
      <c r="F670" s="152" t="s">
        <v>5554</v>
      </c>
      <c r="G670" s="153" t="s">
        <v>384</v>
      </c>
      <c r="H670" s="152" t="s">
        <v>5626</v>
      </c>
      <c r="I670" s="386"/>
      <c r="J670" s="386"/>
      <c r="K670" s="153">
        <v>5</v>
      </c>
      <c r="L670" s="153">
        <v>18</v>
      </c>
      <c r="M670" s="154" t="str">
        <f>IFERROR(VLOOKUP(#REF!,#REF!,2,FALSE),"-")</f>
        <v>-</v>
      </c>
      <c r="N670" s="386"/>
      <c r="O670" s="386"/>
      <c r="P670" s="386"/>
      <c r="Q670" s="405"/>
      <c r="R670" s="405"/>
      <c r="S670" s="386"/>
      <c r="T670" s="386"/>
    </row>
    <row r="671" spans="1:20" s="145" customFormat="1">
      <c r="A671" s="386" t="s">
        <v>5846</v>
      </c>
      <c r="B671" s="401" t="s">
        <v>382</v>
      </c>
      <c r="C671" s="402"/>
      <c r="D671" s="386">
        <v>1.1000000000000001</v>
      </c>
      <c r="E671" s="386" t="s">
        <v>5550</v>
      </c>
      <c r="F671" s="152" t="s">
        <v>383</v>
      </c>
      <c r="G671" s="153" t="s">
        <v>384</v>
      </c>
      <c r="H671" s="152" t="s">
        <v>385</v>
      </c>
      <c r="I671" s="386" t="s">
        <v>5805</v>
      </c>
      <c r="J671" s="386">
        <v>3</v>
      </c>
      <c r="K671" s="153">
        <v>65</v>
      </c>
      <c r="L671" s="20" t="s">
        <v>5623</v>
      </c>
      <c r="M671" s="154" t="str">
        <f>IFERROR(VLOOKUP(#REF!,#REF!,2,FALSE),"-")</f>
        <v>-</v>
      </c>
      <c r="N671" s="386" t="s">
        <v>5805</v>
      </c>
      <c r="O671" s="386">
        <v>3</v>
      </c>
      <c r="P671" s="386">
        <v>65</v>
      </c>
      <c r="Q671" s="405">
        <v>4.8</v>
      </c>
      <c r="R671" s="405">
        <v>3</v>
      </c>
      <c r="S671" s="386">
        <v>2929</v>
      </c>
      <c r="T671" s="386">
        <v>1</v>
      </c>
    </row>
    <row r="672" spans="1:20" s="145" customFormat="1">
      <c r="A672" s="386"/>
      <c r="B672" s="386"/>
      <c r="C672" s="404"/>
      <c r="D672" s="386"/>
      <c r="E672" s="386"/>
      <c r="F672" s="152" t="s">
        <v>5552</v>
      </c>
      <c r="G672" s="153" t="s">
        <v>384</v>
      </c>
      <c r="H672" s="156" t="s">
        <v>5563</v>
      </c>
      <c r="I672" s="386"/>
      <c r="J672" s="386"/>
      <c r="K672" s="155" t="s">
        <v>391</v>
      </c>
      <c r="L672" s="155" t="s">
        <v>391</v>
      </c>
      <c r="M672" s="154" t="str">
        <f>IFERROR(VLOOKUP(#REF!,#REF!,2,FALSE),"-")</f>
        <v>-</v>
      </c>
      <c r="N672" s="386"/>
      <c r="O672" s="386"/>
      <c r="P672" s="386"/>
      <c r="Q672" s="405"/>
      <c r="R672" s="405"/>
      <c r="S672" s="386"/>
      <c r="T672" s="386"/>
    </row>
    <row r="673" spans="1:20" s="145" customFormat="1">
      <c r="A673" s="386"/>
      <c r="B673" s="386"/>
      <c r="C673" s="403"/>
      <c r="D673" s="386"/>
      <c r="E673" s="386"/>
      <c r="F673" s="152" t="s">
        <v>5554</v>
      </c>
      <c r="G673" s="153" t="s">
        <v>384</v>
      </c>
      <c r="H673" s="152" t="s">
        <v>5628</v>
      </c>
      <c r="I673" s="386"/>
      <c r="J673" s="386"/>
      <c r="K673" s="153">
        <v>5</v>
      </c>
      <c r="L673" s="153">
        <v>18</v>
      </c>
      <c r="M673" s="154" t="str">
        <f>IFERROR(VLOOKUP(#REF!,#REF!,2,FALSE),"-")</f>
        <v>-</v>
      </c>
      <c r="N673" s="386"/>
      <c r="O673" s="386"/>
      <c r="P673" s="386"/>
      <c r="Q673" s="405"/>
      <c r="R673" s="405"/>
      <c r="S673" s="386"/>
      <c r="T673" s="386"/>
    </row>
    <row r="674" spans="1:20" s="145" customFormat="1">
      <c r="A674" s="386" t="s">
        <v>5847</v>
      </c>
      <c r="B674" s="401" t="s">
        <v>382</v>
      </c>
      <c r="C674" s="402"/>
      <c r="D674" s="386">
        <v>1.1000000000000001</v>
      </c>
      <c r="E674" s="386" t="s">
        <v>5550</v>
      </c>
      <c r="F674" s="152" t="s">
        <v>383</v>
      </c>
      <c r="G674" s="153" t="s">
        <v>384</v>
      </c>
      <c r="H674" s="152" t="s">
        <v>385</v>
      </c>
      <c r="I674" s="386" t="s">
        <v>5805</v>
      </c>
      <c r="J674" s="386">
        <v>3</v>
      </c>
      <c r="K674" s="153">
        <v>65</v>
      </c>
      <c r="L674" s="20" t="s">
        <v>5623</v>
      </c>
      <c r="M674" s="154" t="str">
        <f>IFERROR(VLOOKUP(#REF!,#REF!,2,FALSE),"-")</f>
        <v>-</v>
      </c>
      <c r="N674" s="386" t="s">
        <v>5805</v>
      </c>
      <c r="O674" s="386">
        <v>3</v>
      </c>
      <c r="P674" s="386">
        <v>65</v>
      </c>
      <c r="Q674" s="405">
        <v>4.8</v>
      </c>
      <c r="R674" s="405">
        <v>3</v>
      </c>
      <c r="S674" s="386">
        <v>2929</v>
      </c>
      <c r="T674" s="386">
        <v>1</v>
      </c>
    </row>
    <row r="675" spans="1:20" s="145" customFormat="1">
      <c r="A675" s="386"/>
      <c r="B675" s="386"/>
      <c r="C675" s="403"/>
      <c r="D675" s="386"/>
      <c r="E675" s="386"/>
      <c r="F675" s="152" t="s">
        <v>5554</v>
      </c>
      <c r="G675" s="153" t="s">
        <v>384</v>
      </c>
      <c r="H675" s="152" t="s">
        <v>5630</v>
      </c>
      <c r="I675" s="386"/>
      <c r="J675" s="386"/>
      <c r="K675" s="153">
        <v>5</v>
      </c>
      <c r="L675" s="153">
        <v>18</v>
      </c>
      <c r="M675" s="154" t="str">
        <f>IFERROR(VLOOKUP(#REF!,#REF!,2,FALSE),"-")</f>
        <v>-</v>
      </c>
      <c r="N675" s="386"/>
      <c r="O675" s="386"/>
      <c r="P675" s="386"/>
      <c r="Q675" s="405"/>
      <c r="R675" s="405"/>
      <c r="S675" s="386"/>
      <c r="T675" s="386"/>
    </row>
    <row r="676" spans="1:20" s="145" customFormat="1">
      <c r="A676" s="386" t="s">
        <v>5847</v>
      </c>
      <c r="B676" s="401" t="s">
        <v>382</v>
      </c>
      <c r="C676" s="402"/>
      <c r="D676" s="386">
        <v>1.1000000000000001</v>
      </c>
      <c r="E676" s="386" t="s">
        <v>5550</v>
      </c>
      <c r="F676" s="152" t="s">
        <v>383</v>
      </c>
      <c r="G676" s="153" t="s">
        <v>384</v>
      </c>
      <c r="H676" s="152" t="s">
        <v>385</v>
      </c>
      <c r="I676" s="386" t="s">
        <v>5805</v>
      </c>
      <c r="J676" s="386">
        <v>3</v>
      </c>
      <c r="K676" s="153">
        <v>65</v>
      </c>
      <c r="L676" s="20" t="s">
        <v>5632</v>
      </c>
      <c r="M676" s="154" t="str">
        <f>IFERROR(VLOOKUP(#REF!,#REF!,2,FALSE),"-")</f>
        <v>-</v>
      </c>
      <c r="N676" s="386" t="s">
        <v>5805</v>
      </c>
      <c r="O676" s="386">
        <v>3</v>
      </c>
      <c r="P676" s="386">
        <v>65</v>
      </c>
      <c r="Q676" s="405">
        <v>7.6</v>
      </c>
      <c r="R676" s="405">
        <v>5</v>
      </c>
      <c r="S676" s="386">
        <v>2929</v>
      </c>
      <c r="T676" s="386">
        <v>1</v>
      </c>
    </row>
    <row r="677" spans="1:20" s="145" customFormat="1">
      <c r="A677" s="386"/>
      <c r="B677" s="386"/>
      <c r="C677" s="404"/>
      <c r="D677" s="386"/>
      <c r="E677" s="386"/>
      <c r="F677" s="152" t="s">
        <v>5552</v>
      </c>
      <c r="G677" s="153" t="s">
        <v>384</v>
      </c>
      <c r="H677" s="156" t="s">
        <v>5553</v>
      </c>
      <c r="I677" s="386"/>
      <c r="J677" s="386"/>
      <c r="K677" s="155" t="s">
        <v>391</v>
      </c>
      <c r="L677" s="155" t="s">
        <v>391</v>
      </c>
      <c r="M677" s="154" t="str">
        <f>IFERROR(VLOOKUP(#REF!,#REF!,2,FALSE),"-")</f>
        <v>-</v>
      </c>
      <c r="N677" s="386"/>
      <c r="O677" s="386"/>
      <c r="P677" s="386"/>
      <c r="Q677" s="405"/>
      <c r="R677" s="405"/>
      <c r="S677" s="386"/>
      <c r="T677" s="386"/>
    </row>
    <row r="678" spans="1:20" s="145" customFormat="1">
      <c r="A678" s="386"/>
      <c r="B678" s="386"/>
      <c r="C678" s="403"/>
      <c r="D678" s="386"/>
      <c r="E678" s="386"/>
      <c r="F678" s="152" t="s">
        <v>5554</v>
      </c>
      <c r="G678" s="153" t="s">
        <v>384</v>
      </c>
      <c r="H678" s="152" t="s">
        <v>5624</v>
      </c>
      <c r="I678" s="386"/>
      <c r="J678" s="386"/>
      <c r="K678" s="153">
        <v>5</v>
      </c>
      <c r="L678" s="153">
        <v>18</v>
      </c>
      <c r="M678" s="154" t="str">
        <f>IFERROR(VLOOKUP(#REF!,#REF!,2,FALSE),"-")</f>
        <v>-</v>
      </c>
      <c r="N678" s="386"/>
      <c r="O678" s="386"/>
      <c r="P678" s="386"/>
      <c r="Q678" s="405"/>
      <c r="R678" s="405"/>
      <c r="S678" s="386"/>
      <c r="T678" s="386"/>
    </row>
    <row r="679" spans="1:20" s="145" customFormat="1">
      <c r="A679" s="386" t="s">
        <v>5848</v>
      </c>
      <c r="B679" s="401" t="s">
        <v>382</v>
      </c>
      <c r="C679" s="402"/>
      <c r="D679" s="386">
        <v>1.1000000000000001</v>
      </c>
      <c r="E679" s="386" t="s">
        <v>5550</v>
      </c>
      <c r="F679" s="152" t="s">
        <v>383</v>
      </c>
      <c r="G679" s="153" t="s">
        <v>384</v>
      </c>
      <c r="H679" s="152" t="s">
        <v>385</v>
      </c>
      <c r="I679" s="386" t="s">
        <v>5805</v>
      </c>
      <c r="J679" s="386">
        <v>3</v>
      </c>
      <c r="K679" s="153">
        <v>65</v>
      </c>
      <c r="L679" s="20" t="s">
        <v>5632</v>
      </c>
      <c r="M679" s="154" t="str">
        <f>IFERROR(VLOOKUP(#REF!,#REF!,2,FALSE),"-")</f>
        <v>-</v>
      </c>
      <c r="N679" s="386" t="s">
        <v>5805</v>
      </c>
      <c r="O679" s="386">
        <v>3</v>
      </c>
      <c r="P679" s="386">
        <v>65</v>
      </c>
      <c r="Q679" s="405">
        <v>7.6</v>
      </c>
      <c r="R679" s="405">
        <v>5</v>
      </c>
      <c r="S679" s="386">
        <v>2929</v>
      </c>
      <c r="T679" s="386">
        <v>1</v>
      </c>
    </row>
    <row r="680" spans="1:20" s="145" customFormat="1">
      <c r="A680" s="386"/>
      <c r="B680" s="386"/>
      <c r="C680" s="404"/>
      <c r="D680" s="386"/>
      <c r="E680" s="386"/>
      <c r="F680" s="152" t="s">
        <v>5552</v>
      </c>
      <c r="G680" s="153" t="s">
        <v>384</v>
      </c>
      <c r="H680" s="156" t="s">
        <v>5560</v>
      </c>
      <c r="I680" s="386"/>
      <c r="J680" s="386"/>
      <c r="K680" s="155" t="s">
        <v>391</v>
      </c>
      <c r="L680" s="155" t="s">
        <v>391</v>
      </c>
      <c r="M680" s="154" t="str">
        <f>IFERROR(VLOOKUP(#REF!,#REF!,2,FALSE),"-")</f>
        <v>-</v>
      </c>
      <c r="N680" s="386"/>
      <c r="O680" s="386"/>
      <c r="P680" s="386"/>
      <c r="Q680" s="405"/>
      <c r="R680" s="405"/>
      <c r="S680" s="386"/>
      <c r="T680" s="386"/>
    </row>
    <row r="681" spans="1:20" s="145" customFormat="1">
      <c r="A681" s="386"/>
      <c r="B681" s="386"/>
      <c r="C681" s="403"/>
      <c r="D681" s="386"/>
      <c r="E681" s="386"/>
      <c r="F681" s="152" t="s">
        <v>5554</v>
      </c>
      <c r="G681" s="153" t="s">
        <v>384</v>
      </c>
      <c r="H681" s="152" t="s">
        <v>5626</v>
      </c>
      <c r="I681" s="386"/>
      <c r="J681" s="386"/>
      <c r="K681" s="153">
        <v>5</v>
      </c>
      <c r="L681" s="153">
        <v>18</v>
      </c>
      <c r="M681" s="154" t="str">
        <f>IFERROR(VLOOKUP(#REF!,#REF!,2,FALSE),"-")</f>
        <v>-</v>
      </c>
      <c r="N681" s="386"/>
      <c r="O681" s="386"/>
      <c r="P681" s="386"/>
      <c r="Q681" s="405"/>
      <c r="R681" s="405"/>
      <c r="S681" s="386"/>
      <c r="T681" s="386"/>
    </row>
    <row r="682" spans="1:20" s="145" customFormat="1">
      <c r="A682" s="386" t="s">
        <v>5849</v>
      </c>
      <c r="B682" s="401" t="s">
        <v>382</v>
      </c>
      <c r="C682" s="402"/>
      <c r="D682" s="386">
        <v>1.1000000000000001</v>
      </c>
      <c r="E682" s="386" t="s">
        <v>5550</v>
      </c>
      <c r="F682" s="152" t="s">
        <v>383</v>
      </c>
      <c r="G682" s="153" t="s">
        <v>384</v>
      </c>
      <c r="H682" s="152" t="s">
        <v>385</v>
      </c>
      <c r="I682" s="386" t="s">
        <v>5805</v>
      </c>
      <c r="J682" s="386">
        <v>3</v>
      </c>
      <c r="K682" s="153">
        <v>65</v>
      </c>
      <c r="L682" s="20" t="s">
        <v>5632</v>
      </c>
      <c r="M682" s="154" t="str">
        <f>IFERROR(VLOOKUP(#REF!,#REF!,2,FALSE),"-")</f>
        <v>-</v>
      </c>
      <c r="N682" s="386" t="s">
        <v>5805</v>
      </c>
      <c r="O682" s="386">
        <v>3</v>
      </c>
      <c r="P682" s="386">
        <v>65</v>
      </c>
      <c r="Q682" s="405">
        <v>7.6</v>
      </c>
      <c r="R682" s="405">
        <v>5</v>
      </c>
      <c r="S682" s="386">
        <v>2929</v>
      </c>
      <c r="T682" s="386">
        <v>1</v>
      </c>
    </row>
    <row r="683" spans="1:20" s="145" customFormat="1">
      <c r="A683" s="386"/>
      <c r="B683" s="386"/>
      <c r="C683" s="404"/>
      <c r="D683" s="386"/>
      <c r="E683" s="386"/>
      <c r="F683" s="152" t="s">
        <v>5552</v>
      </c>
      <c r="G683" s="153" t="s">
        <v>384</v>
      </c>
      <c r="H683" s="156" t="s">
        <v>5563</v>
      </c>
      <c r="I683" s="386"/>
      <c r="J683" s="386"/>
      <c r="K683" s="155" t="s">
        <v>391</v>
      </c>
      <c r="L683" s="155" t="s">
        <v>391</v>
      </c>
      <c r="M683" s="154" t="str">
        <f>IFERROR(VLOOKUP(#REF!,#REF!,2,FALSE),"-")</f>
        <v>-</v>
      </c>
      <c r="N683" s="386"/>
      <c r="O683" s="386"/>
      <c r="P683" s="386"/>
      <c r="Q683" s="405"/>
      <c r="R683" s="405"/>
      <c r="S683" s="386"/>
      <c r="T683" s="386"/>
    </row>
    <row r="684" spans="1:20" s="145" customFormat="1">
      <c r="A684" s="386"/>
      <c r="B684" s="386"/>
      <c r="C684" s="403"/>
      <c r="D684" s="386"/>
      <c r="E684" s="386"/>
      <c r="F684" s="152" t="s">
        <v>5554</v>
      </c>
      <c r="G684" s="153" t="s">
        <v>384</v>
      </c>
      <c r="H684" s="152" t="s">
        <v>5628</v>
      </c>
      <c r="I684" s="386"/>
      <c r="J684" s="386"/>
      <c r="K684" s="153">
        <v>5</v>
      </c>
      <c r="L684" s="153">
        <v>18</v>
      </c>
      <c r="M684" s="154" t="str">
        <f>IFERROR(VLOOKUP(#REF!,#REF!,2,FALSE),"-")</f>
        <v>-</v>
      </c>
      <c r="N684" s="386"/>
      <c r="O684" s="386"/>
      <c r="P684" s="386"/>
      <c r="Q684" s="405"/>
      <c r="R684" s="405"/>
      <c r="S684" s="386"/>
      <c r="T684" s="386"/>
    </row>
    <row r="685" spans="1:20" s="145" customFormat="1">
      <c r="A685" s="386" t="s">
        <v>5850</v>
      </c>
      <c r="B685" s="401" t="s">
        <v>382</v>
      </c>
      <c r="C685" s="402"/>
      <c r="D685" s="386">
        <v>1.1000000000000001</v>
      </c>
      <c r="E685" s="386" t="s">
        <v>5550</v>
      </c>
      <c r="F685" s="152" t="s">
        <v>383</v>
      </c>
      <c r="G685" s="153" t="s">
        <v>384</v>
      </c>
      <c r="H685" s="152" t="s">
        <v>385</v>
      </c>
      <c r="I685" s="386" t="s">
        <v>5805</v>
      </c>
      <c r="J685" s="386">
        <v>3</v>
      </c>
      <c r="K685" s="153">
        <v>65</v>
      </c>
      <c r="L685" s="20" t="s">
        <v>5632</v>
      </c>
      <c r="M685" s="154" t="str">
        <f>IFERROR(VLOOKUP(#REF!,#REF!,2,FALSE),"-")</f>
        <v>-</v>
      </c>
      <c r="N685" s="386" t="s">
        <v>5805</v>
      </c>
      <c r="O685" s="386">
        <v>3</v>
      </c>
      <c r="P685" s="386">
        <v>65</v>
      </c>
      <c r="Q685" s="405">
        <v>7.6</v>
      </c>
      <c r="R685" s="405">
        <v>5</v>
      </c>
      <c r="S685" s="386">
        <v>2929</v>
      </c>
      <c r="T685" s="386">
        <v>1</v>
      </c>
    </row>
    <row r="686" spans="1:20" s="145" customFormat="1">
      <c r="A686" s="386"/>
      <c r="B686" s="386"/>
      <c r="C686" s="403"/>
      <c r="D686" s="386"/>
      <c r="E686" s="386"/>
      <c r="F686" s="152" t="s">
        <v>5554</v>
      </c>
      <c r="G686" s="153" t="s">
        <v>384</v>
      </c>
      <c r="H686" s="152" t="s">
        <v>5630</v>
      </c>
      <c r="I686" s="386"/>
      <c r="J686" s="386"/>
      <c r="K686" s="153">
        <v>5</v>
      </c>
      <c r="L686" s="153">
        <v>18</v>
      </c>
      <c r="M686" s="154" t="str">
        <f>IFERROR(VLOOKUP(#REF!,#REF!,2,FALSE),"-")</f>
        <v>-</v>
      </c>
      <c r="N686" s="386"/>
      <c r="O686" s="386"/>
      <c r="P686" s="386"/>
      <c r="Q686" s="405"/>
      <c r="R686" s="405"/>
      <c r="S686" s="386"/>
      <c r="T686" s="386"/>
    </row>
    <row r="687" spans="1:20" s="145" customFormat="1">
      <c r="A687" s="386" t="s">
        <v>5850</v>
      </c>
      <c r="B687" s="401" t="s">
        <v>382</v>
      </c>
      <c r="C687" s="402"/>
      <c r="D687" s="386">
        <v>1.1000000000000001</v>
      </c>
      <c r="E687" s="386" t="s">
        <v>5550</v>
      </c>
      <c r="F687" s="152" t="s">
        <v>383</v>
      </c>
      <c r="G687" s="153" t="s">
        <v>384</v>
      </c>
      <c r="H687" s="152" t="s">
        <v>385</v>
      </c>
      <c r="I687" s="386" t="s">
        <v>5805</v>
      </c>
      <c r="J687" s="386">
        <v>3</v>
      </c>
      <c r="K687" s="153">
        <v>65</v>
      </c>
      <c r="L687" s="20" t="s">
        <v>5637</v>
      </c>
      <c r="M687" s="154" t="str">
        <f>IFERROR(VLOOKUP(#REF!,#REF!,2,FALSE),"-")</f>
        <v>-</v>
      </c>
      <c r="N687" s="386" t="s">
        <v>5805</v>
      </c>
      <c r="O687" s="386">
        <v>3</v>
      </c>
      <c r="P687" s="386">
        <v>65</v>
      </c>
      <c r="Q687" s="405">
        <v>7.6</v>
      </c>
      <c r="R687" s="405">
        <v>5</v>
      </c>
      <c r="S687" s="386">
        <v>2929</v>
      </c>
      <c r="T687" s="386">
        <v>1</v>
      </c>
    </row>
    <row r="688" spans="1:20" s="145" customFormat="1">
      <c r="A688" s="386"/>
      <c r="B688" s="386"/>
      <c r="C688" s="404"/>
      <c r="D688" s="386"/>
      <c r="E688" s="386"/>
      <c r="F688" s="152" t="s">
        <v>5552</v>
      </c>
      <c r="G688" s="153" t="s">
        <v>384</v>
      </c>
      <c r="H688" s="156" t="s">
        <v>5553</v>
      </c>
      <c r="I688" s="386"/>
      <c r="J688" s="386"/>
      <c r="K688" s="155" t="s">
        <v>391</v>
      </c>
      <c r="L688" s="155" t="s">
        <v>391</v>
      </c>
      <c r="M688" s="154" t="str">
        <f>IFERROR(VLOOKUP(#REF!,#REF!,2,FALSE),"-")</f>
        <v>-</v>
      </c>
      <c r="N688" s="386"/>
      <c r="O688" s="386"/>
      <c r="P688" s="386"/>
      <c r="Q688" s="405"/>
      <c r="R688" s="405"/>
      <c r="S688" s="386"/>
      <c r="T688" s="386"/>
    </row>
    <row r="689" spans="1:20" s="145" customFormat="1">
      <c r="A689" s="386"/>
      <c r="B689" s="386"/>
      <c r="C689" s="403"/>
      <c r="D689" s="386"/>
      <c r="E689" s="386"/>
      <c r="F689" s="152" t="s">
        <v>5554</v>
      </c>
      <c r="G689" s="153" t="s">
        <v>384</v>
      </c>
      <c r="H689" s="152" t="s">
        <v>5624</v>
      </c>
      <c r="I689" s="386"/>
      <c r="J689" s="386"/>
      <c r="K689" s="153">
        <v>5</v>
      </c>
      <c r="L689" s="153">
        <v>18</v>
      </c>
      <c r="M689" s="154" t="str">
        <f>IFERROR(VLOOKUP(#REF!,#REF!,2,FALSE),"-")</f>
        <v>-</v>
      </c>
      <c r="N689" s="386"/>
      <c r="O689" s="386"/>
      <c r="P689" s="386"/>
      <c r="Q689" s="405"/>
      <c r="R689" s="405"/>
      <c r="S689" s="386"/>
      <c r="T689" s="386"/>
    </row>
    <row r="690" spans="1:20" s="145" customFormat="1">
      <c r="A690" s="386" t="s">
        <v>5851</v>
      </c>
      <c r="B690" s="401" t="s">
        <v>382</v>
      </c>
      <c r="C690" s="402"/>
      <c r="D690" s="386">
        <v>1.1000000000000001</v>
      </c>
      <c r="E690" s="386" t="s">
        <v>5550</v>
      </c>
      <c r="F690" s="152" t="s">
        <v>383</v>
      </c>
      <c r="G690" s="153" t="s">
        <v>384</v>
      </c>
      <c r="H690" s="152" t="s">
        <v>385</v>
      </c>
      <c r="I690" s="386" t="s">
        <v>5805</v>
      </c>
      <c r="J690" s="386">
        <v>3</v>
      </c>
      <c r="K690" s="153">
        <v>65</v>
      </c>
      <c r="L690" s="20" t="s">
        <v>5637</v>
      </c>
      <c r="M690" s="154" t="str">
        <f>IFERROR(VLOOKUP(#REF!,#REF!,2,FALSE),"-")</f>
        <v>-</v>
      </c>
      <c r="N690" s="386" t="s">
        <v>5805</v>
      </c>
      <c r="O690" s="386">
        <v>3</v>
      </c>
      <c r="P690" s="386">
        <v>65</v>
      </c>
      <c r="Q690" s="405">
        <v>7.6</v>
      </c>
      <c r="R690" s="405">
        <v>5</v>
      </c>
      <c r="S690" s="386">
        <v>2929</v>
      </c>
      <c r="T690" s="386">
        <v>1</v>
      </c>
    </row>
    <row r="691" spans="1:20" s="145" customFormat="1">
      <c r="A691" s="386"/>
      <c r="B691" s="386"/>
      <c r="C691" s="404"/>
      <c r="D691" s="386"/>
      <c r="E691" s="386"/>
      <c r="F691" s="152" t="s">
        <v>5552</v>
      </c>
      <c r="G691" s="153" t="s">
        <v>384</v>
      </c>
      <c r="H691" s="156" t="s">
        <v>5560</v>
      </c>
      <c r="I691" s="386"/>
      <c r="J691" s="386"/>
      <c r="K691" s="155" t="s">
        <v>391</v>
      </c>
      <c r="L691" s="155" t="s">
        <v>391</v>
      </c>
      <c r="M691" s="154" t="str">
        <f>IFERROR(VLOOKUP(#REF!,#REF!,2,FALSE),"-")</f>
        <v>-</v>
      </c>
      <c r="N691" s="386"/>
      <c r="O691" s="386"/>
      <c r="P691" s="386"/>
      <c r="Q691" s="405"/>
      <c r="R691" s="405"/>
      <c r="S691" s="386"/>
      <c r="T691" s="386"/>
    </row>
    <row r="692" spans="1:20" s="145" customFormat="1">
      <c r="A692" s="386"/>
      <c r="B692" s="386"/>
      <c r="C692" s="403"/>
      <c r="D692" s="386"/>
      <c r="E692" s="386"/>
      <c r="F692" s="152" t="s">
        <v>5554</v>
      </c>
      <c r="G692" s="153" t="s">
        <v>384</v>
      </c>
      <c r="H692" s="152" t="s">
        <v>5626</v>
      </c>
      <c r="I692" s="386"/>
      <c r="J692" s="386"/>
      <c r="K692" s="153">
        <v>5</v>
      </c>
      <c r="L692" s="153">
        <v>18</v>
      </c>
      <c r="M692" s="154" t="str">
        <f>IFERROR(VLOOKUP(#REF!,#REF!,2,FALSE),"-")</f>
        <v>-</v>
      </c>
      <c r="N692" s="386"/>
      <c r="O692" s="386"/>
      <c r="P692" s="386"/>
      <c r="Q692" s="405"/>
      <c r="R692" s="405"/>
      <c r="S692" s="386"/>
      <c r="T692" s="386"/>
    </row>
    <row r="693" spans="1:20" s="145" customFormat="1">
      <c r="A693" s="386" t="s">
        <v>5852</v>
      </c>
      <c r="B693" s="401" t="s">
        <v>382</v>
      </c>
      <c r="C693" s="402"/>
      <c r="D693" s="386">
        <v>1.1000000000000001</v>
      </c>
      <c r="E693" s="386" t="s">
        <v>5550</v>
      </c>
      <c r="F693" s="152" t="s">
        <v>383</v>
      </c>
      <c r="G693" s="153" t="s">
        <v>384</v>
      </c>
      <c r="H693" s="152" t="s">
        <v>385</v>
      </c>
      <c r="I693" s="386" t="s">
        <v>5805</v>
      </c>
      <c r="J693" s="386">
        <v>3</v>
      </c>
      <c r="K693" s="153">
        <v>65</v>
      </c>
      <c r="L693" s="20" t="s">
        <v>5637</v>
      </c>
      <c r="M693" s="154" t="str">
        <f>IFERROR(VLOOKUP(#REF!,#REF!,2,FALSE),"-")</f>
        <v>-</v>
      </c>
      <c r="N693" s="386" t="s">
        <v>5805</v>
      </c>
      <c r="O693" s="386">
        <v>3</v>
      </c>
      <c r="P693" s="386">
        <v>65</v>
      </c>
      <c r="Q693" s="405">
        <v>7.6</v>
      </c>
      <c r="R693" s="405">
        <v>5</v>
      </c>
      <c r="S693" s="386">
        <v>2929</v>
      </c>
      <c r="T693" s="386">
        <v>1</v>
      </c>
    </row>
    <row r="694" spans="1:20" s="145" customFormat="1">
      <c r="A694" s="386"/>
      <c r="B694" s="386"/>
      <c r="C694" s="404"/>
      <c r="D694" s="386"/>
      <c r="E694" s="386"/>
      <c r="F694" s="152" t="s">
        <v>5552</v>
      </c>
      <c r="G694" s="153" t="s">
        <v>384</v>
      </c>
      <c r="H694" s="156" t="s">
        <v>5563</v>
      </c>
      <c r="I694" s="386"/>
      <c r="J694" s="386"/>
      <c r="K694" s="155" t="s">
        <v>391</v>
      </c>
      <c r="L694" s="155" t="s">
        <v>391</v>
      </c>
      <c r="M694" s="154" t="str">
        <f>IFERROR(VLOOKUP(#REF!,#REF!,2,FALSE),"-")</f>
        <v>-</v>
      </c>
      <c r="N694" s="386"/>
      <c r="O694" s="386"/>
      <c r="P694" s="386"/>
      <c r="Q694" s="405"/>
      <c r="R694" s="405"/>
      <c r="S694" s="386"/>
      <c r="T694" s="386"/>
    </row>
    <row r="695" spans="1:20" s="145" customFormat="1">
      <c r="A695" s="386"/>
      <c r="B695" s="386"/>
      <c r="C695" s="403"/>
      <c r="D695" s="386"/>
      <c r="E695" s="386"/>
      <c r="F695" s="152" t="s">
        <v>5554</v>
      </c>
      <c r="G695" s="153" t="s">
        <v>384</v>
      </c>
      <c r="H695" s="152" t="s">
        <v>5628</v>
      </c>
      <c r="I695" s="386"/>
      <c r="J695" s="386"/>
      <c r="K695" s="153">
        <v>5</v>
      </c>
      <c r="L695" s="153">
        <v>18</v>
      </c>
      <c r="M695" s="154" t="str">
        <f>IFERROR(VLOOKUP(#REF!,#REF!,2,FALSE),"-")</f>
        <v>-</v>
      </c>
      <c r="N695" s="386"/>
      <c r="O695" s="386"/>
      <c r="P695" s="386"/>
      <c r="Q695" s="405"/>
      <c r="R695" s="405"/>
      <c r="S695" s="386"/>
      <c r="T695" s="386"/>
    </row>
    <row r="696" spans="1:20" s="145" customFormat="1">
      <c r="A696" s="386" t="s">
        <v>5853</v>
      </c>
      <c r="B696" s="401" t="s">
        <v>382</v>
      </c>
      <c r="C696" s="402"/>
      <c r="D696" s="386">
        <v>1.1000000000000001</v>
      </c>
      <c r="E696" s="386" t="s">
        <v>5550</v>
      </c>
      <c r="F696" s="152" t="s">
        <v>383</v>
      </c>
      <c r="G696" s="153" t="s">
        <v>384</v>
      </c>
      <c r="H696" s="152" t="s">
        <v>385</v>
      </c>
      <c r="I696" s="386" t="s">
        <v>5805</v>
      </c>
      <c r="J696" s="386">
        <v>3</v>
      </c>
      <c r="K696" s="153">
        <v>65</v>
      </c>
      <c r="L696" s="20" t="s">
        <v>5637</v>
      </c>
      <c r="M696" s="154" t="str">
        <f>IFERROR(VLOOKUP(#REF!,#REF!,2,FALSE),"-")</f>
        <v>-</v>
      </c>
      <c r="N696" s="386" t="s">
        <v>5805</v>
      </c>
      <c r="O696" s="386">
        <v>3</v>
      </c>
      <c r="P696" s="386">
        <v>65</v>
      </c>
      <c r="Q696" s="405">
        <v>7.6</v>
      </c>
      <c r="R696" s="405">
        <v>5</v>
      </c>
      <c r="S696" s="386">
        <v>2929</v>
      </c>
      <c r="T696" s="386">
        <v>1</v>
      </c>
    </row>
    <row r="697" spans="1:20" s="145" customFormat="1">
      <c r="A697" s="386"/>
      <c r="B697" s="386"/>
      <c r="C697" s="403"/>
      <c r="D697" s="386"/>
      <c r="E697" s="386"/>
      <c r="F697" s="152" t="s">
        <v>5554</v>
      </c>
      <c r="G697" s="153" t="s">
        <v>384</v>
      </c>
      <c r="H697" s="152" t="s">
        <v>5630</v>
      </c>
      <c r="I697" s="386"/>
      <c r="J697" s="386"/>
      <c r="K697" s="153">
        <v>5</v>
      </c>
      <c r="L697" s="153">
        <v>18</v>
      </c>
      <c r="M697" s="154" t="str">
        <f>IFERROR(VLOOKUP(#REF!,#REF!,2,FALSE),"-")</f>
        <v>-</v>
      </c>
      <c r="N697" s="386"/>
      <c r="O697" s="386"/>
      <c r="P697" s="386"/>
      <c r="Q697" s="405"/>
      <c r="R697" s="405"/>
      <c r="S697" s="386"/>
      <c r="T697" s="386"/>
    </row>
    <row r="698" spans="1:20" s="145" customFormat="1">
      <c r="A698" s="386" t="s">
        <v>5853</v>
      </c>
      <c r="B698" s="401" t="s">
        <v>382</v>
      </c>
      <c r="C698" s="402"/>
      <c r="D698" s="386">
        <v>1.1000000000000001</v>
      </c>
      <c r="E698" s="386" t="s">
        <v>5550</v>
      </c>
      <c r="F698" s="152" t="s">
        <v>383</v>
      </c>
      <c r="G698" s="153" t="s">
        <v>384</v>
      </c>
      <c r="H698" s="152" t="s">
        <v>385</v>
      </c>
      <c r="I698" s="386" t="s">
        <v>5805</v>
      </c>
      <c r="J698" s="386">
        <v>3</v>
      </c>
      <c r="K698" s="153">
        <v>65</v>
      </c>
      <c r="L698" s="20" t="s">
        <v>5642</v>
      </c>
      <c r="M698" s="154" t="str">
        <f>IFERROR(VLOOKUP(#REF!,#REF!,2,FALSE),"-")</f>
        <v>-</v>
      </c>
      <c r="N698" s="386" t="s">
        <v>5805</v>
      </c>
      <c r="O698" s="386">
        <v>3</v>
      </c>
      <c r="P698" s="386">
        <v>65</v>
      </c>
      <c r="Q698" s="405">
        <v>11</v>
      </c>
      <c r="R698" s="405">
        <v>7.5</v>
      </c>
      <c r="S698" s="386">
        <v>2929</v>
      </c>
      <c r="T698" s="386">
        <v>1</v>
      </c>
    </row>
    <row r="699" spans="1:20" s="145" customFormat="1">
      <c r="A699" s="386"/>
      <c r="B699" s="386"/>
      <c r="C699" s="404"/>
      <c r="D699" s="386"/>
      <c r="E699" s="386"/>
      <c r="F699" s="152" t="s">
        <v>5552</v>
      </c>
      <c r="G699" s="153" t="s">
        <v>384</v>
      </c>
      <c r="H699" s="152" t="s">
        <v>5563</v>
      </c>
      <c r="I699" s="386"/>
      <c r="J699" s="386"/>
      <c r="K699" s="155" t="s">
        <v>391</v>
      </c>
      <c r="L699" s="155" t="s">
        <v>391</v>
      </c>
      <c r="M699" s="154" t="str">
        <f>IFERROR(VLOOKUP(#REF!,#REF!,2,FALSE),"-")</f>
        <v>-</v>
      </c>
      <c r="N699" s="386"/>
      <c r="O699" s="386"/>
      <c r="P699" s="386"/>
      <c r="Q699" s="405"/>
      <c r="R699" s="405"/>
      <c r="S699" s="386"/>
      <c r="T699" s="386"/>
    </row>
    <row r="700" spans="1:20" s="145" customFormat="1">
      <c r="A700" s="386"/>
      <c r="B700" s="386"/>
      <c r="C700" s="403"/>
      <c r="D700" s="386"/>
      <c r="E700" s="386"/>
      <c r="F700" s="152" t="s">
        <v>5554</v>
      </c>
      <c r="G700" s="153" t="s">
        <v>384</v>
      </c>
      <c r="H700" s="152" t="s">
        <v>5643</v>
      </c>
      <c r="I700" s="386"/>
      <c r="J700" s="386"/>
      <c r="K700" s="153">
        <v>5</v>
      </c>
      <c r="L700" s="153">
        <v>25</v>
      </c>
      <c r="M700" s="154" t="str">
        <f>IFERROR(VLOOKUP(#REF!,#REF!,2,FALSE),"-")</f>
        <v>-</v>
      </c>
      <c r="N700" s="386"/>
      <c r="O700" s="386"/>
      <c r="P700" s="386"/>
      <c r="Q700" s="405"/>
      <c r="R700" s="405"/>
      <c r="S700" s="386"/>
      <c r="T700" s="386"/>
    </row>
    <row r="701" spans="1:20" s="145" customFormat="1">
      <c r="A701" s="386" t="s">
        <v>5854</v>
      </c>
      <c r="B701" s="401" t="s">
        <v>5855</v>
      </c>
      <c r="C701" s="402"/>
      <c r="D701" s="386">
        <v>1.1000000000000001</v>
      </c>
      <c r="E701" s="386" t="s">
        <v>5550</v>
      </c>
      <c r="F701" s="152" t="s">
        <v>383</v>
      </c>
      <c r="G701" s="153" t="s">
        <v>384</v>
      </c>
      <c r="H701" s="152" t="s">
        <v>385</v>
      </c>
      <c r="I701" s="386" t="s">
        <v>5805</v>
      </c>
      <c r="J701" s="386">
        <v>3</v>
      </c>
      <c r="K701" s="153">
        <v>65</v>
      </c>
      <c r="L701" s="20" t="s">
        <v>5642</v>
      </c>
      <c r="M701" s="154" t="str">
        <f>IFERROR(VLOOKUP(#REF!,#REF!,2,FALSE),"-")</f>
        <v>-</v>
      </c>
      <c r="N701" s="386" t="s">
        <v>5805</v>
      </c>
      <c r="O701" s="386">
        <v>3</v>
      </c>
      <c r="P701" s="386">
        <v>65</v>
      </c>
      <c r="Q701" s="405">
        <v>11</v>
      </c>
      <c r="R701" s="405">
        <v>7.5</v>
      </c>
      <c r="S701" s="386">
        <v>2929</v>
      </c>
      <c r="T701" s="386">
        <v>1</v>
      </c>
    </row>
    <row r="702" spans="1:20" s="145" customFormat="1">
      <c r="A702" s="386"/>
      <c r="B702" s="386"/>
      <c r="C702" s="404"/>
      <c r="D702" s="386"/>
      <c r="E702" s="386"/>
      <c r="F702" s="152" t="s">
        <v>5552</v>
      </c>
      <c r="G702" s="153" t="s">
        <v>384</v>
      </c>
      <c r="H702" s="152" t="s">
        <v>5560</v>
      </c>
      <c r="I702" s="386"/>
      <c r="J702" s="386"/>
      <c r="K702" s="155" t="s">
        <v>391</v>
      </c>
      <c r="L702" s="155" t="s">
        <v>391</v>
      </c>
      <c r="M702" s="154" t="str">
        <f>IFERROR(VLOOKUP(#REF!,#REF!,2,FALSE),"-")</f>
        <v>-</v>
      </c>
      <c r="N702" s="386"/>
      <c r="O702" s="386"/>
      <c r="P702" s="386"/>
      <c r="Q702" s="405"/>
      <c r="R702" s="405"/>
      <c r="S702" s="386"/>
      <c r="T702" s="386"/>
    </row>
    <row r="703" spans="1:20" s="145" customFormat="1">
      <c r="A703" s="386"/>
      <c r="B703" s="386"/>
      <c r="C703" s="403"/>
      <c r="D703" s="386"/>
      <c r="E703" s="386"/>
      <c r="F703" s="152" t="s">
        <v>5554</v>
      </c>
      <c r="G703" s="153" t="s">
        <v>384</v>
      </c>
      <c r="H703" s="152" t="s">
        <v>5644</v>
      </c>
      <c r="I703" s="386"/>
      <c r="J703" s="386"/>
      <c r="K703" s="153">
        <v>5</v>
      </c>
      <c r="L703" s="153">
        <v>22</v>
      </c>
      <c r="M703" s="154" t="str">
        <f>IFERROR(VLOOKUP(#REF!,#REF!,2,FALSE),"-")</f>
        <v>-</v>
      </c>
      <c r="N703" s="386"/>
      <c r="O703" s="386"/>
      <c r="P703" s="386"/>
      <c r="Q703" s="405"/>
      <c r="R703" s="405"/>
      <c r="S703" s="386"/>
      <c r="T703" s="386"/>
    </row>
    <row r="704" spans="1:20" s="145" customFormat="1">
      <c r="A704" s="386" t="s">
        <v>5856</v>
      </c>
      <c r="B704" s="401" t="s">
        <v>382</v>
      </c>
      <c r="C704" s="402"/>
      <c r="D704" s="386">
        <v>1.1000000000000001</v>
      </c>
      <c r="E704" s="386" t="s">
        <v>5550</v>
      </c>
      <c r="F704" s="152" t="s">
        <v>383</v>
      </c>
      <c r="G704" s="153" t="s">
        <v>384</v>
      </c>
      <c r="H704" s="152" t="s">
        <v>385</v>
      </c>
      <c r="I704" s="386" t="s">
        <v>5805</v>
      </c>
      <c r="J704" s="386">
        <v>3</v>
      </c>
      <c r="K704" s="153">
        <v>65</v>
      </c>
      <c r="L704" s="20" t="s">
        <v>5642</v>
      </c>
      <c r="M704" s="154" t="str">
        <f>IFERROR(VLOOKUP(#REF!,#REF!,2,FALSE),"-")</f>
        <v>-</v>
      </c>
      <c r="N704" s="386" t="s">
        <v>5805</v>
      </c>
      <c r="O704" s="386">
        <v>3</v>
      </c>
      <c r="P704" s="386">
        <v>65</v>
      </c>
      <c r="Q704" s="405">
        <v>11</v>
      </c>
      <c r="R704" s="405">
        <v>7.5</v>
      </c>
      <c r="S704" s="386">
        <v>2929</v>
      </c>
      <c r="T704" s="386">
        <v>1</v>
      </c>
    </row>
    <row r="705" spans="1:20" s="145" customFormat="1">
      <c r="A705" s="386"/>
      <c r="B705" s="386"/>
      <c r="C705" s="404"/>
      <c r="D705" s="386"/>
      <c r="E705" s="386"/>
      <c r="F705" s="152" t="s">
        <v>5552</v>
      </c>
      <c r="G705" s="153" t="s">
        <v>384</v>
      </c>
      <c r="H705" s="152" t="s">
        <v>5563</v>
      </c>
      <c r="I705" s="386"/>
      <c r="J705" s="386"/>
      <c r="K705" s="155" t="s">
        <v>391</v>
      </c>
      <c r="L705" s="155" t="s">
        <v>391</v>
      </c>
      <c r="M705" s="154" t="str">
        <f>IFERROR(VLOOKUP(#REF!,#REF!,2,FALSE),"-")</f>
        <v>-</v>
      </c>
      <c r="N705" s="386"/>
      <c r="O705" s="386"/>
      <c r="P705" s="386"/>
      <c r="Q705" s="405"/>
      <c r="R705" s="405"/>
      <c r="S705" s="386"/>
      <c r="T705" s="386"/>
    </row>
    <row r="706" spans="1:20" s="145" customFormat="1">
      <c r="A706" s="386"/>
      <c r="B706" s="386"/>
      <c r="C706" s="403"/>
      <c r="D706" s="386"/>
      <c r="E706" s="386"/>
      <c r="F706" s="152" t="s">
        <v>5554</v>
      </c>
      <c r="G706" s="153" t="s">
        <v>384</v>
      </c>
      <c r="H706" s="152" t="s">
        <v>5645</v>
      </c>
      <c r="I706" s="386"/>
      <c r="J706" s="386"/>
      <c r="K706" s="153">
        <v>5</v>
      </c>
      <c r="L706" s="153">
        <v>25</v>
      </c>
      <c r="M706" s="154" t="str">
        <f>IFERROR(VLOOKUP(#REF!,#REF!,2,FALSE),"-")</f>
        <v>-</v>
      </c>
      <c r="N706" s="386"/>
      <c r="O706" s="386"/>
      <c r="P706" s="386"/>
      <c r="Q706" s="405"/>
      <c r="R706" s="405"/>
      <c r="S706" s="386"/>
      <c r="T706" s="386"/>
    </row>
    <row r="707" spans="1:20" s="145" customFormat="1">
      <c r="A707" s="386" t="s">
        <v>5857</v>
      </c>
      <c r="B707" s="401" t="s">
        <v>382</v>
      </c>
      <c r="C707" s="402"/>
      <c r="D707" s="386">
        <v>1.1000000000000001</v>
      </c>
      <c r="E707" s="386" t="s">
        <v>5550</v>
      </c>
      <c r="F707" s="152" t="s">
        <v>383</v>
      </c>
      <c r="G707" s="153" t="s">
        <v>384</v>
      </c>
      <c r="H707" s="152" t="s">
        <v>385</v>
      </c>
      <c r="I707" s="386" t="s">
        <v>5805</v>
      </c>
      <c r="J707" s="386">
        <v>3</v>
      </c>
      <c r="K707" s="153">
        <v>65</v>
      </c>
      <c r="L707" s="20" t="s">
        <v>5642</v>
      </c>
      <c r="M707" s="154" t="str">
        <f>IFERROR(VLOOKUP(#REF!,#REF!,2,FALSE),"-")</f>
        <v>-</v>
      </c>
      <c r="N707" s="386" t="s">
        <v>5805</v>
      </c>
      <c r="O707" s="386">
        <v>3</v>
      </c>
      <c r="P707" s="386">
        <v>65</v>
      </c>
      <c r="Q707" s="405">
        <v>11</v>
      </c>
      <c r="R707" s="405">
        <v>7.5</v>
      </c>
      <c r="S707" s="386">
        <v>2929</v>
      </c>
      <c r="T707" s="386">
        <v>1</v>
      </c>
    </row>
    <row r="708" spans="1:20" s="145" customFormat="1">
      <c r="A708" s="386"/>
      <c r="B708" s="386"/>
      <c r="C708" s="403"/>
      <c r="D708" s="386"/>
      <c r="E708" s="386"/>
      <c r="F708" s="152" t="s">
        <v>5554</v>
      </c>
      <c r="G708" s="153" t="s">
        <v>384</v>
      </c>
      <c r="H708" s="152" t="s">
        <v>5646</v>
      </c>
      <c r="I708" s="386"/>
      <c r="J708" s="386"/>
      <c r="K708" s="153">
        <v>5</v>
      </c>
      <c r="L708" s="153">
        <v>22</v>
      </c>
      <c r="M708" s="154" t="str">
        <f>IFERROR(VLOOKUP(#REF!,#REF!,2,FALSE),"-")</f>
        <v>-</v>
      </c>
      <c r="N708" s="386"/>
      <c r="O708" s="386"/>
      <c r="P708" s="386"/>
      <c r="Q708" s="405"/>
      <c r="R708" s="405"/>
      <c r="S708" s="386"/>
      <c r="T708" s="386"/>
    </row>
    <row r="709" spans="1:20" s="145" customFormat="1">
      <c r="A709" s="386" t="s">
        <v>5857</v>
      </c>
      <c r="B709" s="401" t="s">
        <v>382</v>
      </c>
      <c r="C709" s="402"/>
      <c r="D709" s="386">
        <v>1.1000000000000001</v>
      </c>
      <c r="E709" s="386" t="s">
        <v>5550</v>
      </c>
      <c r="F709" s="152" t="s">
        <v>383</v>
      </c>
      <c r="G709" s="153" t="s">
        <v>384</v>
      </c>
      <c r="H709" s="152" t="s">
        <v>385</v>
      </c>
      <c r="I709" s="386" t="s">
        <v>5805</v>
      </c>
      <c r="J709" s="386">
        <v>3</v>
      </c>
      <c r="K709" s="153">
        <v>30</v>
      </c>
      <c r="L709" s="20" t="s">
        <v>5647</v>
      </c>
      <c r="M709" s="154" t="str">
        <f>IFERROR(VLOOKUP(#REF!,#REF!,2,FALSE),"-")</f>
        <v>-</v>
      </c>
      <c r="N709" s="386" t="s">
        <v>5805</v>
      </c>
      <c r="O709" s="386">
        <v>3</v>
      </c>
      <c r="P709" s="386">
        <v>30</v>
      </c>
      <c r="Q709" s="405">
        <v>14</v>
      </c>
      <c r="R709" s="405">
        <v>10</v>
      </c>
      <c r="S709" s="386">
        <v>2929</v>
      </c>
      <c r="T709" s="386">
        <v>1</v>
      </c>
    </row>
    <row r="710" spans="1:20" s="145" customFormat="1">
      <c r="A710" s="386"/>
      <c r="B710" s="386"/>
      <c r="C710" s="404"/>
      <c r="D710" s="386"/>
      <c r="E710" s="386"/>
      <c r="F710" s="152" t="s">
        <v>5552</v>
      </c>
      <c r="G710" s="153" t="s">
        <v>384</v>
      </c>
      <c r="H710" s="152" t="s">
        <v>5563</v>
      </c>
      <c r="I710" s="386"/>
      <c r="J710" s="386"/>
      <c r="K710" s="155" t="s">
        <v>391</v>
      </c>
      <c r="L710" s="155" t="s">
        <v>391</v>
      </c>
      <c r="M710" s="154" t="str">
        <f>IFERROR(VLOOKUP(#REF!,#REF!,2,FALSE),"-")</f>
        <v>-</v>
      </c>
      <c r="N710" s="386"/>
      <c r="O710" s="386"/>
      <c r="P710" s="386"/>
      <c r="Q710" s="405"/>
      <c r="R710" s="405"/>
      <c r="S710" s="386"/>
      <c r="T710" s="386"/>
    </row>
    <row r="711" spans="1:20" s="145" customFormat="1">
      <c r="A711" s="386"/>
      <c r="B711" s="386"/>
      <c r="C711" s="403"/>
      <c r="D711" s="386"/>
      <c r="E711" s="386"/>
      <c r="F711" s="152" t="s">
        <v>5554</v>
      </c>
      <c r="G711" s="153" t="s">
        <v>384</v>
      </c>
      <c r="H711" s="152" t="s">
        <v>5643</v>
      </c>
      <c r="I711" s="386"/>
      <c r="J711" s="386"/>
      <c r="K711" s="153">
        <v>5</v>
      </c>
      <c r="L711" s="153">
        <v>25</v>
      </c>
      <c r="M711" s="154" t="str">
        <f>IFERROR(VLOOKUP(#REF!,#REF!,2,FALSE),"-")</f>
        <v>-</v>
      </c>
      <c r="N711" s="386"/>
      <c r="O711" s="386"/>
      <c r="P711" s="386"/>
      <c r="Q711" s="405"/>
      <c r="R711" s="405"/>
      <c r="S711" s="386"/>
      <c r="T711" s="386"/>
    </row>
    <row r="712" spans="1:20" s="145" customFormat="1">
      <c r="A712" s="386" t="s">
        <v>5858</v>
      </c>
      <c r="B712" s="401" t="s">
        <v>382</v>
      </c>
      <c r="C712" s="402"/>
      <c r="D712" s="386">
        <v>1.1000000000000001</v>
      </c>
      <c r="E712" s="386" t="s">
        <v>5550</v>
      </c>
      <c r="F712" s="152" t="s">
        <v>383</v>
      </c>
      <c r="G712" s="153" t="s">
        <v>384</v>
      </c>
      <c r="H712" s="152" t="s">
        <v>385</v>
      </c>
      <c r="I712" s="386" t="s">
        <v>5805</v>
      </c>
      <c r="J712" s="386">
        <v>3</v>
      </c>
      <c r="K712" s="153">
        <v>30</v>
      </c>
      <c r="L712" s="20" t="s">
        <v>5647</v>
      </c>
      <c r="M712" s="154" t="str">
        <f>IFERROR(VLOOKUP(#REF!,#REF!,2,FALSE),"-")</f>
        <v>-</v>
      </c>
      <c r="N712" s="386" t="s">
        <v>5805</v>
      </c>
      <c r="O712" s="386">
        <v>3</v>
      </c>
      <c r="P712" s="386">
        <v>30</v>
      </c>
      <c r="Q712" s="405">
        <v>14</v>
      </c>
      <c r="R712" s="405">
        <v>10</v>
      </c>
      <c r="S712" s="386">
        <v>2929</v>
      </c>
      <c r="T712" s="386">
        <v>1</v>
      </c>
    </row>
    <row r="713" spans="1:20" s="145" customFormat="1">
      <c r="A713" s="386"/>
      <c r="B713" s="386"/>
      <c r="C713" s="404"/>
      <c r="D713" s="386"/>
      <c r="E713" s="386"/>
      <c r="F713" s="152" t="s">
        <v>5552</v>
      </c>
      <c r="G713" s="153" t="s">
        <v>384</v>
      </c>
      <c r="H713" s="152" t="s">
        <v>5560</v>
      </c>
      <c r="I713" s="386"/>
      <c r="J713" s="386"/>
      <c r="K713" s="155" t="s">
        <v>391</v>
      </c>
      <c r="L713" s="155" t="s">
        <v>391</v>
      </c>
      <c r="M713" s="154" t="str">
        <f>IFERROR(VLOOKUP(#REF!,#REF!,2,FALSE),"-")</f>
        <v>-</v>
      </c>
      <c r="N713" s="386"/>
      <c r="O713" s="386"/>
      <c r="P713" s="386"/>
      <c r="Q713" s="405"/>
      <c r="R713" s="405"/>
      <c r="S713" s="386"/>
      <c r="T713" s="386"/>
    </row>
    <row r="714" spans="1:20" s="145" customFormat="1">
      <c r="A714" s="386"/>
      <c r="B714" s="386"/>
      <c r="C714" s="403"/>
      <c r="D714" s="386"/>
      <c r="E714" s="386"/>
      <c r="F714" s="152" t="s">
        <v>5554</v>
      </c>
      <c r="G714" s="153" t="s">
        <v>384</v>
      </c>
      <c r="H714" s="152" t="s">
        <v>5644</v>
      </c>
      <c r="I714" s="386"/>
      <c r="J714" s="386"/>
      <c r="K714" s="153">
        <v>5</v>
      </c>
      <c r="L714" s="153">
        <v>22</v>
      </c>
      <c r="M714" s="154" t="str">
        <f>IFERROR(VLOOKUP(#REF!,#REF!,2,FALSE),"-")</f>
        <v>-</v>
      </c>
      <c r="N714" s="386"/>
      <c r="O714" s="386"/>
      <c r="P714" s="386"/>
      <c r="Q714" s="405"/>
      <c r="R714" s="405"/>
      <c r="S714" s="386"/>
      <c r="T714" s="386"/>
    </row>
    <row r="715" spans="1:20" s="145" customFormat="1">
      <c r="A715" s="386" t="s">
        <v>5859</v>
      </c>
      <c r="B715" s="401" t="s">
        <v>382</v>
      </c>
      <c r="C715" s="402"/>
      <c r="D715" s="386">
        <v>1.1000000000000001</v>
      </c>
      <c r="E715" s="386" t="s">
        <v>5550</v>
      </c>
      <c r="F715" s="152" t="s">
        <v>383</v>
      </c>
      <c r="G715" s="153" t="s">
        <v>384</v>
      </c>
      <c r="H715" s="152" t="s">
        <v>385</v>
      </c>
      <c r="I715" s="386" t="s">
        <v>5805</v>
      </c>
      <c r="J715" s="386">
        <v>3</v>
      </c>
      <c r="K715" s="153">
        <v>30</v>
      </c>
      <c r="L715" s="20" t="s">
        <v>5647</v>
      </c>
      <c r="M715" s="154" t="str">
        <f>IFERROR(VLOOKUP(#REF!,#REF!,2,FALSE),"-")</f>
        <v>-</v>
      </c>
      <c r="N715" s="386" t="s">
        <v>5805</v>
      </c>
      <c r="O715" s="386">
        <v>3</v>
      </c>
      <c r="P715" s="386">
        <v>30</v>
      </c>
      <c r="Q715" s="405">
        <v>14</v>
      </c>
      <c r="R715" s="405">
        <v>10</v>
      </c>
      <c r="S715" s="386">
        <v>2929</v>
      </c>
      <c r="T715" s="386">
        <v>1</v>
      </c>
    </row>
    <row r="716" spans="1:20" s="145" customFormat="1">
      <c r="A716" s="386"/>
      <c r="B716" s="386"/>
      <c r="C716" s="404"/>
      <c r="D716" s="386"/>
      <c r="E716" s="386"/>
      <c r="F716" s="152" t="s">
        <v>5552</v>
      </c>
      <c r="G716" s="153" t="s">
        <v>384</v>
      </c>
      <c r="H716" s="152" t="s">
        <v>5563</v>
      </c>
      <c r="I716" s="386"/>
      <c r="J716" s="386"/>
      <c r="K716" s="155" t="s">
        <v>391</v>
      </c>
      <c r="L716" s="155" t="s">
        <v>391</v>
      </c>
      <c r="M716" s="154" t="str">
        <f>IFERROR(VLOOKUP(#REF!,#REF!,2,FALSE),"-")</f>
        <v>-</v>
      </c>
      <c r="N716" s="386"/>
      <c r="O716" s="386"/>
      <c r="P716" s="386"/>
      <c r="Q716" s="405"/>
      <c r="R716" s="405"/>
      <c r="S716" s="386"/>
      <c r="T716" s="386"/>
    </row>
    <row r="717" spans="1:20" s="145" customFormat="1">
      <c r="A717" s="386"/>
      <c r="B717" s="386"/>
      <c r="C717" s="403"/>
      <c r="D717" s="386"/>
      <c r="E717" s="386"/>
      <c r="F717" s="152" t="s">
        <v>5554</v>
      </c>
      <c r="G717" s="153" t="s">
        <v>384</v>
      </c>
      <c r="H717" s="152" t="s">
        <v>5645</v>
      </c>
      <c r="I717" s="386"/>
      <c r="J717" s="386"/>
      <c r="K717" s="153">
        <v>5</v>
      </c>
      <c r="L717" s="153">
        <v>25</v>
      </c>
      <c r="M717" s="154" t="str">
        <f>IFERROR(VLOOKUP(#REF!,#REF!,2,FALSE),"-")</f>
        <v>-</v>
      </c>
      <c r="N717" s="386"/>
      <c r="O717" s="386"/>
      <c r="P717" s="386"/>
      <c r="Q717" s="405"/>
      <c r="R717" s="405"/>
      <c r="S717" s="386"/>
      <c r="T717" s="386"/>
    </row>
    <row r="718" spans="1:20" s="145" customFormat="1">
      <c r="A718" s="386" t="s">
        <v>5860</v>
      </c>
      <c r="B718" s="401" t="s">
        <v>382</v>
      </c>
      <c r="C718" s="402"/>
      <c r="D718" s="386">
        <v>1.1000000000000001</v>
      </c>
      <c r="E718" s="386" t="s">
        <v>5550</v>
      </c>
      <c r="F718" s="152" t="s">
        <v>383</v>
      </c>
      <c r="G718" s="153" t="s">
        <v>384</v>
      </c>
      <c r="H718" s="152" t="s">
        <v>385</v>
      </c>
      <c r="I718" s="386" t="s">
        <v>5805</v>
      </c>
      <c r="J718" s="386">
        <v>3</v>
      </c>
      <c r="K718" s="153">
        <v>30</v>
      </c>
      <c r="L718" s="20" t="s">
        <v>5647</v>
      </c>
      <c r="M718" s="154" t="str">
        <f>IFERROR(VLOOKUP(#REF!,#REF!,2,FALSE),"-")</f>
        <v>-</v>
      </c>
      <c r="N718" s="386" t="s">
        <v>5805</v>
      </c>
      <c r="O718" s="386">
        <v>3</v>
      </c>
      <c r="P718" s="386">
        <v>30</v>
      </c>
      <c r="Q718" s="386">
        <v>14</v>
      </c>
      <c r="R718" s="386">
        <v>10</v>
      </c>
      <c r="S718" s="386">
        <v>2929</v>
      </c>
      <c r="T718" s="386">
        <v>1</v>
      </c>
    </row>
    <row r="719" spans="1:20" s="145" customFormat="1">
      <c r="A719" s="386"/>
      <c r="B719" s="386"/>
      <c r="C719" s="403"/>
      <c r="D719" s="386"/>
      <c r="E719" s="386"/>
      <c r="F719" s="152" t="s">
        <v>5554</v>
      </c>
      <c r="G719" s="153" t="s">
        <v>384</v>
      </c>
      <c r="H719" s="152" t="s">
        <v>5646</v>
      </c>
      <c r="I719" s="386"/>
      <c r="J719" s="386"/>
      <c r="K719" s="153">
        <v>5</v>
      </c>
      <c r="L719" s="153">
        <v>22</v>
      </c>
      <c r="M719" s="154" t="str">
        <f>IFERROR(VLOOKUP(#REF!,#REF!,2,FALSE),"-")</f>
        <v>-</v>
      </c>
      <c r="N719" s="386"/>
      <c r="O719" s="386"/>
      <c r="P719" s="386"/>
      <c r="Q719" s="386"/>
      <c r="R719" s="386"/>
      <c r="S719" s="386"/>
      <c r="T719" s="386"/>
    </row>
    <row r="720" spans="1:20" s="145" customFormat="1">
      <c r="A720" s="386" t="s">
        <v>5860</v>
      </c>
      <c r="B720" s="401" t="s">
        <v>382</v>
      </c>
      <c r="C720" s="402"/>
      <c r="D720" s="386">
        <v>1.1000000000000001</v>
      </c>
      <c r="E720" s="386" t="s">
        <v>5550</v>
      </c>
      <c r="F720" s="152" t="s">
        <v>383</v>
      </c>
      <c r="G720" s="153" t="s">
        <v>384</v>
      </c>
      <c r="H720" s="152" t="s">
        <v>385</v>
      </c>
      <c r="I720" s="386" t="s">
        <v>5805</v>
      </c>
      <c r="J720" s="386">
        <v>3</v>
      </c>
      <c r="K720" s="153">
        <v>30</v>
      </c>
      <c r="L720" s="20" t="s">
        <v>5648</v>
      </c>
      <c r="M720" s="154" t="str">
        <f>IFERROR(VLOOKUP(#REF!,#REF!,2,FALSE),"-")</f>
        <v>-</v>
      </c>
      <c r="N720" s="386" t="s">
        <v>5805</v>
      </c>
      <c r="O720" s="386">
        <v>3</v>
      </c>
      <c r="P720" s="386">
        <v>30</v>
      </c>
      <c r="Q720" s="386">
        <v>21</v>
      </c>
      <c r="R720" s="386">
        <v>15</v>
      </c>
      <c r="S720" s="386">
        <v>2929</v>
      </c>
      <c r="T720" s="386">
        <v>1</v>
      </c>
    </row>
    <row r="721" spans="1:20" s="145" customFormat="1">
      <c r="A721" s="386"/>
      <c r="B721" s="386"/>
      <c r="C721" s="404"/>
      <c r="D721" s="386"/>
      <c r="E721" s="386"/>
      <c r="F721" s="152" t="s">
        <v>5552</v>
      </c>
      <c r="G721" s="153" t="s">
        <v>384</v>
      </c>
      <c r="H721" s="152" t="s">
        <v>5563</v>
      </c>
      <c r="I721" s="386"/>
      <c r="J721" s="386"/>
      <c r="K721" s="155" t="s">
        <v>391</v>
      </c>
      <c r="L721" s="155" t="s">
        <v>391</v>
      </c>
      <c r="M721" s="154" t="str">
        <f>IFERROR(VLOOKUP(#REF!,#REF!,2,FALSE),"-")</f>
        <v>-</v>
      </c>
      <c r="N721" s="386"/>
      <c r="O721" s="386"/>
      <c r="P721" s="386"/>
      <c r="Q721" s="386"/>
      <c r="R721" s="386"/>
      <c r="S721" s="386"/>
      <c r="T721" s="386"/>
    </row>
    <row r="722" spans="1:20" s="145" customFormat="1">
      <c r="A722" s="386"/>
      <c r="B722" s="386"/>
      <c r="C722" s="403"/>
      <c r="D722" s="386"/>
      <c r="E722" s="386"/>
      <c r="F722" s="152" t="s">
        <v>5554</v>
      </c>
      <c r="G722" s="153" t="s">
        <v>384</v>
      </c>
      <c r="H722" s="152" t="s">
        <v>5643</v>
      </c>
      <c r="I722" s="386"/>
      <c r="J722" s="386"/>
      <c r="K722" s="153">
        <v>5</v>
      </c>
      <c r="L722" s="153">
        <v>25</v>
      </c>
      <c r="M722" s="154" t="str">
        <f>IFERROR(VLOOKUP(#REF!,#REF!,2,FALSE),"-")</f>
        <v>-</v>
      </c>
      <c r="N722" s="386"/>
      <c r="O722" s="386"/>
      <c r="P722" s="386"/>
      <c r="Q722" s="386"/>
      <c r="R722" s="386"/>
      <c r="S722" s="386"/>
      <c r="T722" s="386"/>
    </row>
    <row r="723" spans="1:20" s="145" customFormat="1">
      <c r="A723" s="386" t="s">
        <v>5861</v>
      </c>
      <c r="B723" s="401" t="s">
        <v>382</v>
      </c>
      <c r="C723" s="402"/>
      <c r="D723" s="386">
        <v>1.1000000000000001</v>
      </c>
      <c r="E723" s="386" t="s">
        <v>5550</v>
      </c>
      <c r="F723" s="152" t="s">
        <v>383</v>
      </c>
      <c r="G723" s="153" t="s">
        <v>384</v>
      </c>
      <c r="H723" s="152" t="s">
        <v>385</v>
      </c>
      <c r="I723" s="386" t="s">
        <v>5805</v>
      </c>
      <c r="J723" s="386">
        <v>3</v>
      </c>
      <c r="K723" s="153">
        <v>30</v>
      </c>
      <c r="L723" s="20" t="s">
        <v>5648</v>
      </c>
      <c r="M723" s="154" t="str">
        <f>IFERROR(VLOOKUP(#REF!,#REF!,2,FALSE),"-")</f>
        <v>-</v>
      </c>
      <c r="N723" s="386" t="s">
        <v>5805</v>
      </c>
      <c r="O723" s="386">
        <v>3</v>
      </c>
      <c r="P723" s="386">
        <v>30</v>
      </c>
      <c r="Q723" s="386">
        <v>21</v>
      </c>
      <c r="R723" s="386">
        <v>15</v>
      </c>
      <c r="S723" s="386">
        <v>2929</v>
      </c>
      <c r="T723" s="386">
        <v>1</v>
      </c>
    </row>
    <row r="724" spans="1:20" s="145" customFormat="1">
      <c r="A724" s="386"/>
      <c r="B724" s="386"/>
      <c r="C724" s="404"/>
      <c r="D724" s="386"/>
      <c r="E724" s="386"/>
      <c r="F724" s="152" t="s">
        <v>5552</v>
      </c>
      <c r="G724" s="153" t="s">
        <v>384</v>
      </c>
      <c r="H724" s="152" t="s">
        <v>5560</v>
      </c>
      <c r="I724" s="386"/>
      <c r="J724" s="386"/>
      <c r="K724" s="155" t="s">
        <v>391</v>
      </c>
      <c r="L724" s="155" t="s">
        <v>391</v>
      </c>
      <c r="M724" s="154" t="str">
        <f>IFERROR(VLOOKUP(#REF!,#REF!,2,FALSE),"-")</f>
        <v>-</v>
      </c>
      <c r="N724" s="386"/>
      <c r="O724" s="386"/>
      <c r="P724" s="386"/>
      <c r="Q724" s="386"/>
      <c r="R724" s="386"/>
      <c r="S724" s="386"/>
      <c r="T724" s="386"/>
    </row>
    <row r="725" spans="1:20" s="145" customFormat="1">
      <c r="A725" s="386"/>
      <c r="B725" s="386"/>
      <c r="C725" s="403"/>
      <c r="D725" s="386"/>
      <c r="E725" s="386"/>
      <c r="F725" s="152" t="s">
        <v>5554</v>
      </c>
      <c r="G725" s="153" t="s">
        <v>384</v>
      </c>
      <c r="H725" s="152" t="s">
        <v>5644</v>
      </c>
      <c r="I725" s="386"/>
      <c r="J725" s="386"/>
      <c r="K725" s="153">
        <v>5</v>
      </c>
      <c r="L725" s="153">
        <v>22</v>
      </c>
      <c r="M725" s="154" t="str">
        <f>IFERROR(VLOOKUP(#REF!,#REF!,2,FALSE),"-")</f>
        <v>-</v>
      </c>
      <c r="N725" s="386"/>
      <c r="O725" s="386"/>
      <c r="P725" s="386"/>
      <c r="Q725" s="386"/>
      <c r="R725" s="386"/>
      <c r="S725" s="386"/>
      <c r="T725" s="386"/>
    </row>
    <row r="726" spans="1:20" s="145" customFormat="1">
      <c r="A726" s="386" t="s">
        <v>5862</v>
      </c>
      <c r="B726" s="401" t="s">
        <v>382</v>
      </c>
      <c r="C726" s="402"/>
      <c r="D726" s="386">
        <v>1.1000000000000001</v>
      </c>
      <c r="E726" s="386" t="s">
        <v>5550</v>
      </c>
      <c r="F726" s="152" t="s">
        <v>383</v>
      </c>
      <c r="G726" s="153" t="s">
        <v>384</v>
      </c>
      <c r="H726" s="152" t="s">
        <v>385</v>
      </c>
      <c r="I726" s="386" t="s">
        <v>5805</v>
      </c>
      <c r="J726" s="386">
        <v>3</v>
      </c>
      <c r="K726" s="153">
        <v>30</v>
      </c>
      <c r="L726" s="20" t="s">
        <v>5648</v>
      </c>
      <c r="M726" s="154" t="str">
        <f>IFERROR(VLOOKUP(#REF!,#REF!,2,FALSE),"-")</f>
        <v>-</v>
      </c>
      <c r="N726" s="386" t="s">
        <v>5805</v>
      </c>
      <c r="O726" s="386">
        <v>3</v>
      </c>
      <c r="P726" s="386">
        <v>30</v>
      </c>
      <c r="Q726" s="386">
        <v>21</v>
      </c>
      <c r="R726" s="386">
        <v>15</v>
      </c>
      <c r="S726" s="386">
        <v>2929</v>
      </c>
      <c r="T726" s="386">
        <v>1</v>
      </c>
    </row>
    <row r="727" spans="1:20" s="145" customFormat="1">
      <c r="A727" s="386"/>
      <c r="B727" s="386"/>
      <c r="C727" s="404"/>
      <c r="D727" s="386"/>
      <c r="E727" s="386"/>
      <c r="F727" s="152" t="s">
        <v>5552</v>
      </c>
      <c r="G727" s="153" t="s">
        <v>384</v>
      </c>
      <c r="H727" s="152" t="s">
        <v>5563</v>
      </c>
      <c r="I727" s="386"/>
      <c r="J727" s="386"/>
      <c r="K727" s="155" t="s">
        <v>391</v>
      </c>
      <c r="L727" s="155" t="s">
        <v>391</v>
      </c>
      <c r="M727" s="154" t="str">
        <f>IFERROR(VLOOKUP(#REF!,#REF!,2,FALSE),"-")</f>
        <v>-</v>
      </c>
      <c r="N727" s="386"/>
      <c r="O727" s="386"/>
      <c r="P727" s="386"/>
      <c r="Q727" s="386"/>
      <c r="R727" s="386"/>
      <c r="S727" s="386"/>
      <c r="T727" s="386"/>
    </row>
    <row r="728" spans="1:20" s="145" customFormat="1">
      <c r="A728" s="386"/>
      <c r="B728" s="386"/>
      <c r="C728" s="403"/>
      <c r="D728" s="386"/>
      <c r="E728" s="386"/>
      <c r="F728" s="152" t="s">
        <v>5554</v>
      </c>
      <c r="G728" s="153" t="s">
        <v>384</v>
      </c>
      <c r="H728" s="152" t="s">
        <v>5645</v>
      </c>
      <c r="I728" s="386"/>
      <c r="J728" s="386"/>
      <c r="K728" s="153">
        <v>5</v>
      </c>
      <c r="L728" s="153">
        <v>25</v>
      </c>
      <c r="M728" s="154" t="str">
        <f>IFERROR(VLOOKUP(#REF!,#REF!,2,FALSE),"-")</f>
        <v>-</v>
      </c>
      <c r="N728" s="386"/>
      <c r="O728" s="386"/>
      <c r="P728" s="386"/>
      <c r="Q728" s="386"/>
      <c r="R728" s="386"/>
      <c r="S728" s="386"/>
      <c r="T728" s="386"/>
    </row>
    <row r="729" spans="1:20" s="145" customFormat="1">
      <c r="A729" s="386" t="s">
        <v>5863</v>
      </c>
      <c r="B729" s="401" t="s">
        <v>382</v>
      </c>
      <c r="C729" s="402"/>
      <c r="D729" s="386">
        <v>1.1000000000000001</v>
      </c>
      <c r="E729" s="386" t="s">
        <v>5550</v>
      </c>
      <c r="F729" s="152" t="s">
        <v>383</v>
      </c>
      <c r="G729" s="153" t="s">
        <v>384</v>
      </c>
      <c r="H729" s="152" t="s">
        <v>385</v>
      </c>
      <c r="I729" s="386" t="s">
        <v>5805</v>
      </c>
      <c r="J729" s="386">
        <v>3</v>
      </c>
      <c r="K729" s="153">
        <v>30</v>
      </c>
      <c r="L729" s="20" t="s">
        <v>5648</v>
      </c>
      <c r="M729" s="154" t="str">
        <f>IFERROR(VLOOKUP(#REF!,#REF!,2,FALSE),"-")</f>
        <v>-</v>
      </c>
      <c r="N729" s="386" t="s">
        <v>5805</v>
      </c>
      <c r="O729" s="386">
        <v>3</v>
      </c>
      <c r="P729" s="386">
        <v>30</v>
      </c>
      <c r="Q729" s="405">
        <v>21</v>
      </c>
      <c r="R729" s="405">
        <v>15</v>
      </c>
      <c r="S729" s="386">
        <v>2929</v>
      </c>
      <c r="T729" s="386">
        <v>1</v>
      </c>
    </row>
    <row r="730" spans="1:20" s="145" customFormat="1">
      <c r="A730" s="386"/>
      <c r="B730" s="386"/>
      <c r="C730" s="403"/>
      <c r="D730" s="386"/>
      <c r="E730" s="386"/>
      <c r="F730" s="152" t="s">
        <v>5554</v>
      </c>
      <c r="G730" s="153" t="s">
        <v>384</v>
      </c>
      <c r="H730" s="152" t="s">
        <v>5650</v>
      </c>
      <c r="I730" s="386"/>
      <c r="J730" s="386"/>
      <c r="K730" s="153">
        <v>5</v>
      </c>
      <c r="L730" s="153">
        <v>32</v>
      </c>
      <c r="M730" s="154" t="str">
        <f>IFERROR(VLOOKUP(#REF!,#REF!,2,FALSE),"-")</f>
        <v>-</v>
      </c>
      <c r="N730" s="386"/>
      <c r="O730" s="386"/>
      <c r="P730" s="386"/>
      <c r="Q730" s="405"/>
      <c r="R730" s="405"/>
      <c r="S730" s="386"/>
      <c r="T730" s="386"/>
    </row>
    <row r="731" spans="1:20" s="145" customFormat="1">
      <c r="A731" s="386" t="s">
        <v>5863</v>
      </c>
      <c r="B731" s="401" t="s">
        <v>382</v>
      </c>
      <c r="C731" s="402"/>
      <c r="D731" s="386">
        <v>1.1000000000000001</v>
      </c>
      <c r="E731" s="386" t="s">
        <v>5550</v>
      </c>
      <c r="F731" s="152" t="s">
        <v>383</v>
      </c>
      <c r="G731" s="153" t="s">
        <v>384</v>
      </c>
      <c r="H731" s="152" t="s">
        <v>385</v>
      </c>
      <c r="I731" s="386" t="s">
        <v>5805</v>
      </c>
      <c r="J731" s="386">
        <v>3</v>
      </c>
      <c r="K731" s="153">
        <v>30</v>
      </c>
      <c r="L731" s="20" t="s">
        <v>5652</v>
      </c>
      <c r="M731" s="154" t="str">
        <f>IFERROR(VLOOKUP(#REF!,#REF!,2,FALSE),"-")</f>
        <v>-</v>
      </c>
      <c r="N731" s="386" t="s">
        <v>5805</v>
      </c>
      <c r="O731" s="386">
        <v>3</v>
      </c>
      <c r="P731" s="386">
        <v>30</v>
      </c>
      <c r="Q731" s="409">
        <v>21</v>
      </c>
      <c r="R731" s="409">
        <v>15</v>
      </c>
      <c r="S731" s="386">
        <v>2929</v>
      </c>
      <c r="T731" s="386">
        <v>1</v>
      </c>
    </row>
    <row r="732" spans="1:20" s="145" customFormat="1">
      <c r="A732" s="386"/>
      <c r="B732" s="386"/>
      <c r="C732" s="404"/>
      <c r="D732" s="386"/>
      <c r="E732" s="386"/>
      <c r="F732" s="152" t="s">
        <v>5552</v>
      </c>
      <c r="G732" s="153" t="s">
        <v>384</v>
      </c>
      <c r="H732" s="152" t="s">
        <v>5563</v>
      </c>
      <c r="I732" s="386"/>
      <c r="J732" s="386"/>
      <c r="K732" s="155" t="s">
        <v>391</v>
      </c>
      <c r="L732" s="155" t="s">
        <v>391</v>
      </c>
      <c r="M732" s="154" t="str">
        <f>IFERROR(VLOOKUP(#REF!,#REF!,2,FALSE),"-")</f>
        <v>-</v>
      </c>
      <c r="N732" s="386"/>
      <c r="O732" s="386"/>
      <c r="P732" s="386"/>
      <c r="Q732" s="410"/>
      <c r="R732" s="410"/>
      <c r="S732" s="386"/>
      <c r="T732" s="386"/>
    </row>
    <row r="733" spans="1:20" s="145" customFormat="1">
      <c r="A733" s="386"/>
      <c r="B733" s="386"/>
      <c r="C733" s="403"/>
      <c r="D733" s="386"/>
      <c r="E733" s="386"/>
      <c r="F733" s="152" t="s">
        <v>5554</v>
      </c>
      <c r="G733" s="153" t="s">
        <v>384</v>
      </c>
      <c r="H733" s="152" t="s">
        <v>5653</v>
      </c>
      <c r="I733" s="386"/>
      <c r="J733" s="386"/>
      <c r="K733" s="153">
        <v>5</v>
      </c>
      <c r="L733" s="153">
        <v>32</v>
      </c>
      <c r="M733" s="154" t="str">
        <f>IFERROR(VLOOKUP(#REF!,#REF!,2,FALSE),"-")</f>
        <v>-</v>
      </c>
      <c r="N733" s="386"/>
      <c r="O733" s="386"/>
      <c r="P733" s="386"/>
      <c r="Q733" s="411"/>
      <c r="R733" s="411"/>
      <c r="S733" s="386"/>
      <c r="T733" s="386"/>
    </row>
    <row r="734" spans="1:20" s="145" customFormat="1">
      <c r="A734" s="386" t="s">
        <v>5864</v>
      </c>
      <c r="B734" s="401" t="s">
        <v>382</v>
      </c>
      <c r="C734" s="402"/>
      <c r="D734" s="386">
        <v>1.1000000000000001</v>
      </c>
      <c r="E734" s="386" t="s">
        <v>5550</v>
      </c>
      <c r="F734" s="152" t="s">
        <v>383</v>
      </c>
      <c r="G734" s="153" t="s">
        <v>384</v>
      </c>
      <c r="H734" s="152" t="s">
        <v>385</v>
      </c>
      <c r="I734" s="386" t="s">
        <v>5805</v>
      </c>
      <c r="J734" s="386">
        <v>3</v>
      </c>
      <c r="K734" s="153">
        <v>30</v>
      </c>
      <c r="L734" s="20" t="s">
        <v>5652</v>
      </c>
      <c r="M734" s="154" t="str">
        <f>IFERROR(VLOOKUP(#REF!,#REF!,2,FALSE),"-")</f>
        <v>-</v>
      </c>
      <c r="N734" s="386" t="s">
        <v>5805</v>
      </c>
      <c r="O734" s="386">
        <v>3</v>
      </c>
      <c r="P734" s="386">
        <v>30</v>
      </c>
      <c r="Q734" s="409">
        <v>21</v>
      </c>
      <c r="R734" s="409">
        <v>15</v>
      </c>
      <c r="S734" s="386">
        <v>2929</v>
      </c>
      <c r="T734" s="386">
        <v>1</v>
      </c>
    </row>
    <row r="735" spans="1:20" s="145" customFormat="1">
      <c r="A735" s="386"/>
      <c r="B735" s="386"/>
      <c r="C735" s="404"/>
      <c r="D735" s="386"/>
      <c r="E735" s="386"/>
      <c r="F735" s="152" t="s">
        <v>5552</v>
      </c>
      <c r="G735" s="153" t="s">
        <v>384</v>
      </c>
      <c r="H735" s="152" t="s">
        <v>5563</v>
      </c>
      <c r="I735" s="386"/>
      <c r="J735" s="386"/>
      <c r="K735" s="155" t="s">
        <v>391</v>
      </c>
      <c r="L735" s="155" t="s">
        <v>391</v>
      </c>
      <c r="M735" s="154" t="str">
        <f>IFERROR(VLOOKUP(#REF!,#REF!,2,FALSE),"-")</f>
        <v>-</v>
      </c>
      <c r="N735" s="386"/>
      <c r="O735" s="386"/>
      <c r="P735" s="386"/>
      <c r="Q735" s="410"/>
      <c r="R735" s="410"/>
      <c r="S735" s="386"/>
      <c r="T735" s="386"/>
    </row>
    <row r="736" spans="1:20" s="145" customFormat="1">
      <c r="A736" s="386"/>
      <c r="B736" s="386"/>
      <c r="C736" s="403"/>
      <c r="D736" s="386"/>
      <c r="E736" s="386"/>
      <c r="F736" s="152" t="s">
        <v>5554</v>
      </c>
      <c r="G736" s="153" t="s">
        <v>384</v>
      </c>
      <c r="H736" s="152" t="s">
        <v>5655</v>
      </c>
      <c r="I736" s="386"/>
      <c r="J736" s="386"/>
      <c r="K736" s="153">
        <v>5</v>
      </c>
      <c r="L736" s="153">
        <v>32</v>
      </c>
      <c r="M736" s="154" t="str">
        <f>IFERROR(VLOOKUP(#REF!,#REF!,2,FALSE),"-")</f>
        <v>-</v>
      </c>
      <c r="N736" s="386"/>
      <c r="O736" s="386"/>
      <c r="P736" s="386"/>
      <c r="Q736" s="411"/>
      <c r="R736" s="411"/>
      <c r="S736" s="386"/>
      <c r="T736" s="386"/>
    </row>
    <row r="737" spans="1:20" s="145" customFormat="1">
      <c r="A737" s="386" t="s">
        <v>5865</v>
      </c>
      <c r="B737" s="401" t="s">
        <v>382</v>
      </c>
      <c r="C737" s="402"/>
      <c r="D737" s="386">
        <v>1.1000000000000001</v>
      </c>
      <c r="E737" s="386" t="s">
        <v>5550</v>
      </c>
      <c r="F737" s="152" t="s">
        <v>383</v>
      </c>
      <c r="G737" s="153" t="s">
        <v>384</v>
      </c>
      <c r="H737" s="152" t="s">
        <v>385</v>
      </c>
      <c r="I737" s="386" t="s">
        <v>5805</v>
      </c>
      <c r="J737" s="386">
        <v>3</v>
      </c>
      <c r="K737" s="153">
        <v>30</v>
      </c>
      <c r="L737" s="20" t="s">
        <v>5652</v>
      </c>
      <c r="M737" s="154" t="str">
        <f>IFERROR(VLOOKUP(#REF!,#REF!,2,FALSE),"-")</f>
        <v>-</v>
      </c>
      <c r="N737" s="386" t="s">
        <v>5805</v>
      </c>
      <c r="O737" s="386">
        <v>3</v>
      </c>
      <c r="P737" s="386">
        <v>30</v>
      </c>
      <c r="Q737" s="405">
        <v>21</v>
      </c>
      <c r="R737" s="405">
        <v>15</v>
      </c>
      <c r="S737" s="386">
        <v>2929</v>
      </c>
      <c r="T737" s="386">
        <v>1</v>
      </c>
    </row>
    <row r="738" spans="1:20" s="145" customFormat="1">
      <c r="A738" s="386"/>
      <c r="B738" s="386"/>
      <c r="C738" s="403"/>
      <c r="D738" s="386"/>
      <c r="E738" s="386"/>
      <c r="F738" s="152" t="s">
        <v>5554</v>
      </c>
      <c r="G738" s="153" t="s">
        <v>384</v>
      </c>
      <c r="H738" s="152" t="s">
        <v>5650</v>
      </c>
      <c r="I738" s="386"/>
      <c r="J738" s="386"/>
      <c r="K738" s="153">
        <v>5</v>
      </c>
      <c r="L738" s="153">
        <v>32</v>
      </c>
      <c r="M738" s="154" t="str">
        <f>IFERROR(VLOOKUP(#REF!,#REF!,2,FALSE),"-")</f>
        <v>-</v>
      </c>
      <c r="N738" s="386"/>
      <c r="O738" s="386"/>
      <c r="P738" s="386"/>
      <c r="Q738" s="405"/>
      <c r="R738" s="405"/>
      <c r="S738" s="386"/>
      <c r="T738" s="386"/>
    </row>
    <row r="739" spans="1:20" s="145" customFormat="1">
      <c r="A739" s="386" t="s">
        <v>5865</v>
      </c>
      <c r="B739" s="401" t="s">
        <v>382</v>
      </c>
      <c r="C739" s="402"/>
      <c r="D739" s="386">
        <v>1.1000000000000001</v>
      </c>
      <c r="E739" s="386" t="s">
        <v>5550</v>
      </c>
      <c r="F739" s="152" t="s">
        <v>383</v>
      </c>
      <c r="G739" s="153" t="s">
        <v>384</v>
      </c>
      <c r="H739" s="152" t="s">
        <v>385</v>
      </c>
      <c r="I739" s="386" t="s">
        <v>5805</v>
      </c>
      <c r="J739" s="386">
        <v>3</v>
      </c>
      <c r="K739" s="153">
        <v>30</v>
      </c>
      <c r="L739" s="20" t="s">
        <v>5658</v>
      </c>
      <c r="M739" s="154" t="str">
        <f>IFERROR(VLOOKUP(#REF!,#REF!,2,FALSE),"-")</f>
        <v>-</v>
      </c>
      <c r="N739" s="386" t="s">
        <v>5805</v>
      </c>
      <c r="O739" s="386">
        <v>3</v>
      </c>
      <c r="P739" s="386">
        <v>30</v>
      </c>
      <c r="Q739" s="386">
        <v>27</v>
      </c>
      <c r="R739" s="386">
        <v>20</v>
      </c>
      <c r="S739" s="386">
        <v>2929</v>
      </c>
      <c r="T739" s="386">
        <v>1</v>
      </c>
    </row>
    <row r="740" spans="1:20" s="145" customFormat="1">
      <c r="A740" s="386"/>
      <c r="B740" s="386"/>
      <c r="C740" s="404"/>
      <c r="D740" s="386"/>
      <c r="E740" s="386"/>
      <c r="F740" s="152" t="s">
        <v>5552</v>
      </c>
      <c r="G740" s="153" t="s">
        <v>384</v>
      </c>
      <c r="H740" s="152" t="s">
        <v>5563</v>
      </c>
      <c r="I740" s="386"/>
      <c r="J740" s="386"/>
      <c r="K740" s="155" t="s">
        <v>391</v>
      </c>
      <c r="L740" s="155" t="s">
        <v>391</v>
      </c>
      <c r="M740" s="154" t="str">
        <f>IFERROR(VLOOKUP(#REF!,#REF!,2,FALSE),"-")</f>
        <v>-</v>
      </c>
      <c r="N740" s="386"/>
      <c r="O740" s="386"/>
      <c r="P740" s="386"/>
      <c r="Q740" s="386"/>
      <c r="R740" s="386"/>
      <c r="S740" s="386"/>
      <c r="T740" s="386"/>
    </row>
    <row r="741" spans="1:20" s="145" customFormat="1">
      <c r="A741" s="386"/>
      <c r="B741" s="386"/>
      <c r="C741" s="403"/>
      <c r="D741" s="386"/>
      <c r="E741" s="386"/>
      <c r="F741" s="152" t="s">
        <v>5554</v>
      </c>
      <c r="G741" s="153" t="s">
        <v>384</v>
      </c>
      <c r="H741" s="152" t="s">
        <v>5653</v>
      </c>
      <c r="I741" s="386"/>
      <c r="J741" s="386"/>
      <c r="K741" s="153">
        <v>5</v>
      </c>
      <c r="L741" s="153">
        <v>32</v>
      </c>
      <c r="M741" s="154" t="str">
        <f>IFERROR(VLOOKUP(#REF!,#REF!,2,FALSE),"-")</f>
        <v>-</v>
      </c>
      <c r="N741" s="386"/>
      <c r="O741" s="386"/>
      <c r="P741" s="386"/>
      <c r="Q741" s="386"/>
      <c r="R741" s="386"/>
      <c r="S741" s="386"/>
      <c r="T741" s="386"/>
    </row>
    <row r="742" spans="1:20" s="145" customFormat="1">
      <c r="A742" s="386" t="s">
        <v>5866</v>
      </c>
      <c r="B742" s="401" t="s">
        <v>382</v>
      </c>
      <c r="C742" s="402"/>
      <c r="D742" s="386">
        <v>1.1000000000000001</v>
      </c>
      <c r="E742" s="386" t="s">
        <v>5550</v>
      </c>
      <c r="F742" s="152" t="s">
        <v>383</v>
      </c>
      <c r="G742" s="153" t="s">
        <v>384</v>
      </c>
      <c r="H742" s="152" t="s">
        <v>385</v>
      </c>
      <c r="I742" s="386" t="s">
        <v>5805</v>
      </c>
      <c r="J742" s="386">
        <v>3</v>
      </c>
      <c r="K742" s="153">
        <v>30</v>
      </c>
      <c r="L742" s="20" t="s">
        <v>5658</v>
      </c>
      <c r="M742" s="154" t="str">
        <f>IFERROR(VLOOKUP(#REF!,#REF!,2,FALSE),"-")</f>
        <v>-</v>
      </c>
      <c r="N742" s="386" t="s">
        <v>5805</v>
      </c>
      <c r="O742" s="386">
        <v>3</v>
      </c>
      <c r="P742" s="386">
        <v>30</v>
      </c>
      <c r="Q742" s="386">
        <v>27</v>
      </c>
      <c r="R742" s="386">
        <v>20</v>
      </c>
      <c r="S742" s="386">
        <v>2929</v>
      </c>
      <c r="T742" s="386">
        <v>1</v>
      </c>
    </row>
    <row r="743" spans="1:20" s="145" customFormat="1">
      <c r="A743" s="386"/>
      <c r="B743" s="386"/>
      <c r="C743" s="404"/>
      <c r="D743" s="386"/>
      <c r="E743" s="386"/>
      <c r="F743" s="152" t="s">
        <v>5552</v>
      </c>
      <c r="G743" s="153" t="s">
        <v>384</v>
      </c>
      <c r="H743" s="152" t="s">
        <v>5563</v>
      </c>
      <c r="I743" s="386"/>
      <c r="J743" s="386"/>
      <c r="K743" s="155" t="s">
        <v>391</v>
      </c>
      <c r="L743" s="155" t="s">
        <v>391</v>
      </c>
      <c r="M743" s="154" t="str">
        <f>IFERROR(VLOOKUP(#REF!,#REF!,2,FALSE),"-")</f>
        <v>-</v>
      </c>
      <c r="N743" s="386"/>
      <c r="O743" s="386"/>
      <c r="P743" s="386"/>
      <c r="Q743" s="386"/>
      <c r="R743" s="386"/>
      <c r="S743" s="386"/>
      <c r="T743" s="386"/>
    </row>
    <row r="744" spans="1:20" s="145" customFormat="1">
      <c r="A744" s="386"/>
      <c r="B744" s="386"/>
      <c r="C744" s="403"/>
      <c r="D744" s="386"/>
      <c r="E744" s="386"/>
      <c r="F744" s="152" t="s">
        <v>5554</v>
      </c>
      <c r="G744" s="153" t="s">
        <v>384</v>
      </c>
      <c r="H744" s="152" t="s">
        <v>5655</v>
      </c>
      <c r="I744" s="386"/>
      <c r="J744" s="386"/>
      <c r="K744" s="153">
        <v>5</v>
      </c>
      <c r="L744" s="153">
        <v>32</v>
      </c>
      <c r="M744" s="154" t="str">
        <f>IFERROR(VLOOKUP(#REF!,#REF!,2,FALSE),"-")</f>
        <v>-</v>
      </c>
      <c r="N744" s="386"/>
      <c r="O744" s="386"/>
      <c r="P744" s="386"/>
      <c r="Q744" s="386"/>
      <c r="R744" s="386"/>
      <c r="S744" s="386"/>
      <c r="T744" s="386"/>
    </row>
    <row r="745" spans="1:20" s="145" customFormat="1">
      <c r="A745" s="386" t="s">
        <v>5867</v>
      </c>
      <c r="B745" s="401" t="s">
        <v>382</v>
      </c>
      <c r="C745" s="402"/>
      <c r="D745" s="386">
        <v>1.1000000000000001</v>
      </c>
      <c r="E745" s="386" t="s">
        <v>5550</v>
      </c>
      <c r="F745" s="152" t="s">
        <v>383</v>
      </c>
      <c r="G745" s="153" t="s">
        <v>384</v>
      </c>
      <c r="H745" s="152" t="s">
        <v>385</v>
      </c>
      <c r="I745" s="386" t="s">
        <v>5805</v>
      </c>
      <c r="J745" s="386">
        <v>3</v>
      </c>
      <c r="K745" s="153">
        <v>30</v>
      </c>
      <c r="L745" s="20" t="s">
        <v>5658</v>
      </c>
      <c r="M745" s="154" t="str">
        <f>IFERROR(VLOOKUP(#REF!,#REF!,2,FALSE),"-")</f>
        <v>-</v>
      </c>
      <c r="N745" s="386" t="s">
        <v>5805</v>
      </c>
      <c r="O745" s="386">
        <v>3</v>
      </c>
      <c r="P745" s="386">
        <v>30</v>
      </c>
      <c r="Q745" s="386">
        <v>27</v>
      </c>
      <c r="R745" s="386">
        <v>20</v>
      </c>
      <c r="S745" s="386">
        <v>2929</v>
      </c>
      <c r="T745" s="386">
        <v>1</v>
      </c>
    </row>
    <row r="746" spans="1:20" s="145" customFormat="1">
      <c r="A746" s="386"/>
      <c r="B746" s="386"/>
      <c r="C746" s="403"/>
      <c r="D746" s="386"/>
      <c r="E746" s="386"/>
      <c r="F746" s="152" t="s">
        <v>5554</v>
      </c>
      <c r="G746" s="153" t="s">
        <v>384</v>
      </c>
      <c r="H746" s="152" t="s">
        <v>5650</v>
      </c>
      <c r="I746" s="386"/>
      <c r="J746" s="386"/>
      <c r="K746" s="153">
        <v>5</v>
      </c>
      <c r="L746" s="153">
        <v>32</v>
      </c>
      <c r="M746" s="154" t="str">
        <f>IFERROR(VLOOKUP(#REF!,#REF!,2,FALSE),"-")</f>
        <v>-</v>
      </c>
      <c r="N746" s="386"/>
      <c r="O746" s="386"/>
      <c r="P746" s="386"/>
      <c r="Q746" s="386"/>
      <c r="R746" s="386"/>
      <c r="S746" s="386"/>
      <c r="T746" s="386"/>
    </row>
    <row r="747" spans="1:20" s="145" customFormat="1">
      <c r="A747" s="386" t="s">
        <v>5867</v>
      </c>
      <c r="B747" s="401" t="s">
        <v>382</v>
      </c>
      <c r="C747" s="402"/>
      <c r="D747" s="386">
        <v>1.1000000000000001</v>
      </c>
      <c r="E747" s="386" t="s">
        <v>5550</v>
      </c>
      <c r="F747" s="152" t="s">
        <v>383</v>
      </c>
      <c r="G747" s="153" t="s">
        <v>384</v>
      </c>
      <c r="H747" s="152" t="s">
        <v>385</v>
      </c>
      <c r="I747" s="386" t="s">
        <v>5805</v>
      </c>
      <c r="J747" s="386">
        <v>3</v>
      </c>
      <c r="K747" s="153">
        <v>30</v>
      </c>
      <c r="L747" s="20" t="s">
        <v>5662</v>
      </c>
      <c r="M747" s="154" t="str">
        <f>IFERROR(VLOOKUP(#REF!,#REF!,2,FALSE),"-")</f>
        <v>-</v>
      </c>
      <c r="N747" s="386" t="s">
        <v>5805</v>
      </c>
      <c r="O747" s="386">
        <v>3</v>
      </c>
      <c r="P747" s="386">
        <v>30</v>
      </c>
      <c r="Q747" s="386">
        <v>34</v>
      </c>
      <c r="R747" s="386">
        <v>25</v>
      </c>
      <c r="S747" s="386">
        <v>2929</v>
      </c>
      <c r="T747" s="386">
        <v>1</v>
      </c>
    </row>
    <row r="748" spans="1:20" s="145" customFormat="1">
      <c r="A748" s="386"/>
      <c r="B748" s="386"/>
      <c r="C748" s="404"/>
      <c r="D748" s="386"/>
      <c r="E748" s="386"/>
      <c r="F748" s="152" t="s">
        <v>5552</v>
      </c>
      <c r="G748" s="153" t="s">
        <v>384</v>
      </c>
      <c r="H748" s="152" t="s">
        <v>5563</v>
      </c>
      <c r="I748" s="386"/>
      <c r="J748" s="386"/>
      <c r="K748" s="155" t="s">
        <v>391</v>
      </c>
      <c r="L748" s="155" t="s">
        <v>391</v>
      </c>
      <c r="M748" s="154" t="str">
        <f>IFERROR(VLOOKUP(#REF!,#REF!,2,FALSE),"-")</f>
        <v>-</v>
      </c>
      <c r="N748" s="386"/>
      <c r="O748" s="386"/>
      <c r="P748" s="386"/>
      <c r="Q748" s="386"/>
      <c r="R748" s="386"/>
      <c r="S748" s="386"/>
      <c r="T748" s="386"/>
    </row>
    <row r="749" spans="1:20" s="145" customFormat="1">
      <c r="A749" s="386"/>
      <c r="B749" s="386"/>
      <c r="C749" s="403"/>
      <c r="D749" s="386"/>
      <c r="E749" s="386"/>
      <c r="F749" s="152" t="s">
        <v>5554</v>
      </c>
      <c r="G749" s="153" t="s">
        <v>384</v>
      </c>
      <c r="H749" s="152" t="s">
        <v>5663</v>
      </c>
      <c r="I749" s="386"/>
      <c r="J749" s="386"/>
      <c r="K749" s="153">
        <v>5</v>
      </c>
      <c r="L749" s="153">
        <v>35</v>
      </c>
      <c r="M749" s="154" t="str">
        <f>IFERROR(VLOOKUP(#REF!,#REF!,2,FALSE),"-")</f>
        <v>-</v>
      </c>
      <c r="N749" s="386"/>
      <c r="O749" s="386"/>
      <c r="P749" s="386"/>
      <c r="Q749" s="386"/>
      <c r="R749" s="386"/>
      <c r="S749" s="386"/>
      <c r="T749" s="386"/>
    </row>
    <row r="750" spans="1:20" s="145" customFormat="1">
      <c r="A750" s="386" t="s">
        <v>5868</v>
      </c>
      <c r="B750" s="401" t="s">
        <v>382</v>
      </c>
      <c r="C750" s="402"/>
      <c r="D750" s="386">
        <v>1.1000000000000001</v>
      </c>
      <c r="E750" s="386" t="s">
        <v>5550</v>
      </c>
      <c r="F750" s="152" t="s">
        <v>383</v>
      </c>
      <c r="G750" s="153" t="s">
        <v>384</v>
      </c>
      <c r="H750" s="152" t="s">
        <v>385</v>
      </c>
      <c r="I750" s="386" t="s">
        <v>5805</v>
      </c>
      <c r="J750" s="386">
        <v>3</v>
      </c>
      <c r="K750" s="153">
        <v>30</v>
      </c>
      <c r="L750" s="20" t="s">
        <v>5662</v>
      </c>
      <c r="M750" s="154" t="str">
        <f>IFERROR(VLOOKUP(#REF!,#REF!,2,FALSE),"-")</f>
        <v>-</v>
      </c>
      <c r="N750" s="386" t="s">
        <v>5805</v>
      </c>
      <c r="O750" s="386">
        <v>3</v>
      </c>
      <c r="P750" s="386">
        <v>30</v>
      </c>
      <c r="Q750" s="409">
        <v>40</v>
      </c>
      <c r="R750" s="409">
        <v>30</v>
      </c>
      <c r="S750" s="386">
        <v>2929</v>
      </c>
      <c r="T750" s="386">
        <v>1</v>
      </c>
    </row>
    <row r="751" spans="1:20" s="145" customFormat="1">
      <c r="A751" s="386"/>
      <c r="B751" s="386"/>
      <c r="C751" s="404"/>
      <c r="D751" s="386"/>
      <c r="E751" s="386"/>
      <c r="F751" s="152" t="s">
        <v>5552</v>
      </c>
      <c r="G751" s="153" t="s">
        <v>384</v>
      </c>
      <c r="H751" s="152" t="s">
        <v>5563</v>
      </c>
      <c r="I751" s="386"/>
      <c r="J751" s="386"/>
      <c r="K751" s="155" t="s">
        <v>391</v>
      </c>
      <c r="L751" s="155" t="s">
        <v>391</v>
      </c>
      <c r="M751" s="154" t="str">
        <f>IFERROR(VLOOKUP(#REF!,#REF!,2,FALSE),"-")</f>
        <v>-</v>
      </c>
      <c r="N751" s="386"/>
      <c r="O751" s="386"/>
      <c r="P751" s="386"/>
      <c r="Q751" s="410"/>
      <c r="R751" s="410"/>
      <c r="S751" s="386"/>
      <c r="T751" s="386"/>
    </row>
    <row r="752" spans="1:20" s="145" customFormat="1">
      <c r="A752" s="386"/>
      <c r="B752" s="386"/>
      <c r="C752" s="403"/>
      <c r="D752" s="386"/>
      <c r="E752" s="386"/>
      <c r="F752" s="152" t="s">
        <v>5554</v>
      </c>
      <c r="G752" s="153" t="s">
        <v>384</v>
      </c>
      <c r="H752" s="152" t="s">
        <v>5665</v>
      </c>
      <c r="I752" s="386"/>
      <c r="J752" s="386"/>
      <c r="K752" s="153">
        <v>5</v>
      </c>
      <c r="L752" s="153">
        <v>40</v>
      </c>
      <c r="M752" s="154" t="str">
        <f>IFERROR(VLOOKUP(#REF!,#REF!,2,FALSE),"-")</f>
        <v>-</v>
      </c>
      <c r="N752" s="386"/>
      <c r="O752" s="386"/>
      <c r="P752" s="386"/>
      <c r="Q752" s="411"/>
      <c r="R752" s="411"/>
      <c r="S752" s="386"/>
      <c r="T752" s="386"/>
    </row>
    <row r="753" spans="1:20" s="145" customFormat="1">
      <c r="A753" s="386" t="s">
        <v>5869</v>
      </c>
      <c r="B753" s="401" t="s">
        <v>382</v>
      </c>
      <c r="C753" s="402"/>
      <c r="D753" s="386">
        <v>1.1000000000000001</v>
      </c>
      <c r="E753" s="386" t="s">
        <v>5550</v>
      </c>
      <c r="F753" s="152" t="s">
        <v>383</v>
      </c>
      <c r="G753" s="153" t="s">
        <v>384</v>
      </c>
      <c r="H753" s="152" t="s">
        <v>408</v>
      </c>
      <c r="I753" s="386" t="s">
        <v>5805</v>
      </c>
      <c r="J753" s="386">
        <v>3</v>
      </c>
      <c r="K753" s="153">
        <v>50</v>
      </c>
      <c r="L753" s="20" t="s">
        <v>5637</v>
      </c>
      <c r="M753" s="154" t="str">
        <f>IFERROR(VLOOKUP(#REF!,#REF!,2,FALSE),"-")</f>
        <v>-</v>
      </c>
      <c r="N753" s="386" t="s">
        <v>5805</v>
      </c>
      <c r="O753" s="386">
        <v>3</v>
      </c>
      <c r="P753" s="386">
        <v>50</v>
      </c>
      <c r="Q753" s="409">
        <v>7.6</v>
      </c>
      <c r="R753" s="409">
        <v>5</v>
      </c>
      <c r="S753" s="386">
        <v>2929</v>
      </c>
      <c r="T753" s="386">
        <v>1</v>
      </c>
    </row>
    <row r="754" spans="1:20" s="145" customFormat="1">
      <c r="A754" s="386"/>
      <c r="B754" s="386"/>
      <c r="C754" s="404"/>
      <c r="D754" s="386"/>
      <c r="E754" s="386"/>
      <c r="F754" s="152" t="s">
        <v>5552</v>
      </c>
      <c r="G754" s="153" t="s">
        <v>384</v>
      </c>
      <c r="H754" s="152" t="s">
        <v>5667</v>
      </c>
      <c r="I754" s="386"/>
      <c r="J754" s="386"/>
      <c r="K754" s="155" t="s">
        <v>391</v>
      </c>
      <c r="L754" s="155" t="s">
        <v>391</v>
      </c>
      <c r="M754" s="154" t="str">
        <f>IFERROR(VLOOKUP(#REF!,#REF!,2,FALSE),"-")</f>
        <v>-</v>
      </c>
      <c r="N754" s="386"/>
      <c r="O754" s="386"/>
      <c r="P754" s="386"/>
      <c r="Q754" s="410"/>
      <c r="R754" s="410"/>
      <c r="S754" s="386"/>
      <c r="T754" s="386"/>
    </row>
    <row r="755" spans="1:20" s="145" customFormat="1">
      <c r="A755" s="386"/>
      <c r="B755" s="386"/>
      <c r="C755" s="403"/>
      <c r="D755" s="386"/>
      <c r="E755" s="386"/>
      <c r="F755" s="152" t="s">
        <v>5554</v>
      </c>
      <c r="G755" s="153" t="s">
        <v>384</v>
      </c>
      <c r="H755" s="152" t="s">
        <v>5668</v>
      </c>
      <c r="I755" s="386"/>
      <c r="J755" s="386"/>
      <c r="K755" s="153">
        <v>5</v>
      </c>
      <c r="L755" s="153">
        <v>50</v>
      </c>
      <c r="M755" s="154" t="str">
        <f>IFERROR(VLOOKUP(#REF!,#REF!,2,FALSE),"-")</f>
        <v>-</v>
      </c>
      <c r="N755" s="386"/>
      <c r="O755" s="386"/>
      <c r="P755" s="386"/>
      <c r="Q755" s="411"/>
      <c r="R755" s="411"/>
      <c r="S755" s="386"/>
      <c r="T755" s="386"/>
    </row>
    <row r="756" spans="1:20" s="145" customFormat="1">
      <c r="A756" s="386" t="s">
        <v>5870</v>
      </c>
      <c r="B756" s="401" t="s">
        <v>382</v>
      </c>
      <c r="C756" s="402"/>
      <c r="D756" s="386">
        <v>1.1000000000000001</v>
      </c>
      <c r="E756" s="386" t="s">
        <v>5550</v>
      </c>
      <c r="F756" s="152" t="s">
        <v>383</v>
      </c>
      <c r="G756" s="153" t="s">
        <v>384</v>
      </c>
      <c r="H756" s="152" t="s">
        <v>408</v>
      </c>
      <c r="I756" s="386" t="s">
        <v>5805</v>
      </c>
      <c r="J756" s="386">
        <v>3</v>
      </c>
      <c r="K756" s="153">
        <v>50</v>
      </c>
      <c r="L756" s="20" t="s">
        <v>5637</v>
      </c>
      <c r="M756" s="154" t="str">
        <f>IFERROR(VLOOKUP(#REF!,#REF!,2,FALSE),"-")</f>
        <v>-</v>
      </c>
      <c r="N756" s="386" t="s">
        <v>5805</v>
      </c>
      <c r="O756" s="386">
        <v>3</v>
      </c>
      <c r="P756" s="386">
        <v>50</v>
      </c>
      <c r="Q756" s="409">
        <v>7.6</v>
      </c>
      <c r="R756" s="409">
        <v>5</v>
      </c>
      <c r="S756" s="386">
        <v>2929</v>
      </c>
      <c r="T756" s="386">
        <v>1</v>
      </c>
    </row>
    <row r="757" spans="1:20" s="145" customFormat="1">
      <c r="A757" s="386"/>
      <c r="B757" s="386"/>
      <c r="C757" s="404"/>
      <c r="D757" s="386"/>
      <c r="E757" s="386"/>
      <c r="F757" s="152" t="s">
        <v>5552</v>
      </c>
      <c r="G757" s="153" t="s">
        <v>384</v>
      </c>
      <c r="H757" s="152" t="s">
        <v>5667</v>
      </c>
      <c r="I757" s="386"/>
      <c r="J757" s="386"/>
      <c r="K757" s="155" t="s">
        <v>391</v>
      </c>
      <c r="L757" s="155" t="s">
        <v>391</v>
      </c>
      <c r="M757" s="154" t="str">
        <f>IFERROR(VLOOKUP(#REF!,#REF!,2,FALSE),"-")</f>
        <v>-</v>
      </c>
      <c r="N757" s="386"/>
      <c r="O757" s="386"/>
      <c r="P757" s="386"/>
      <c r="Q757" s="410"/>
      <c r="R757" s="410"/>
      <c r="S757" s="386"/>
      <c r="T757" s="386"/>
    </row>
    <row r="758" spans="1:20" s="145" customFormat="1">
      <c r="A758" s="386"/>
      <c r="B758" s="386"/>
      <c r="C758" s="403"/>
      <c r="D758" s="386"/>
      <c r="E758" s="386"/>
      <c r="F758" s="152" t="s">
        <v>5554</v>
      </c>
      <c r="G758" s="153" t="s">
        <v>384</v>
      </c>
      <c r="H758" s="152" t="s">
        <v>5670</v>
      </c>
      <c r="I758" s="386"/>
      <c r="J758" s="386"/>
      <c r="K758" s="153">
        <v>5</v>
      </c>
      <c r="L758" s="153">
        <v>35</v>
      </c>
      <c r="M758" s="154" t="str">
        <f>IFERROR(VLOOKUP(#REF!,#REF!,2,FALSE),"-")</f>
        <v>-</v>
      </c>
      <c r="N758" s="386"/>
      <c r="O758" s="386"/>
      <c r="P758" s="386"/>
      <c r="Q758" s="411"/>
      <c r="R758" s="411"/>
      <c r="S758" s="386"/>
      <c r="T758" s="386"/>
    </row>
    <row r="759" spans="1:20" s="145" customFormat="1">
      <c r="A759" s="386" t="s">
        <v>5871</v>
      </c>
      <c r="B759" s="401" t="s">
        <v>382</v>
      </c>
      <c r="C759" s="402"/>
      <c r="D759" s="386">
        <v>1.1000000000000001</v>
      </c>
      <c r="E759" s="386" t="s">
        <v>5550</v>
      </c>
      <c r="F759" s="152" t="s">
        <v>383</v>
      </c>
      <c r="G759" s="153" t="s">
        <v>384</v>
      </c>
      <c r="H759" s="152" t="s">
        <v>408</v>
      </c>
      <c r="I759" s="386" t="s">
        <v>5805</v>
      </c>
      <c r="J759" s="386">
        <v>3</v>
      </c>
      <c r="K759" s="153">
        <v>50</v>
      </c>
      <c r="L759" s="20" t="s">
        <v>5637</v>
      </c>
      <c r="M759" s="154" t="str">
        <f>IFERROR(VLOOKUP(#REF!,#REF!,2,FALSE),"-")</f>
        <v>-</v>
      </c>
      <c r="N759" s="386" t="s">
        <v>5805</v>
      </c>
      <c r="O759" s="386">
        <v>3</v>
      </c>
      <c r="P759" s="386">
        <v>50</v>
      </c>
      <c r="Q759" s="405">
        <v>7.6</v>
      </c>
      <c r="R759" s="405">
        <v>5</v>
      </c>
      <c r="S759" s="386">
        <v>2929</v>
      </c>
      <c r="T759" s="386">
        <v>1</v>
      </c>
    </row>
    <row r="760" spans="1:20" s="145" customFormat="1">
      <c r="A760" s="386"/>
      <c r="B760" s="386"/>
      <c r="C760" s="403"/>
      <c r="D760" s="386"/>
      <c r="E760" s="386"/>
      <c r="F760" s="152" t="s">
        <v>5554</v>
      </c>
      <c r="G760" s="153" t="s">
        <v>384</v>
      </c>
      <c r="H760" s="152" t="s">
        <v>5650</v>
      </c>
      <c r="I760" s="386"/>
      <c r="J760" s="386"/>
      <c r="K760" s="153">
        <v>5</v>
      </c>
      <c r="L760" s="153">
        <v>32</v>
      </c>
      <c r="M760" s="154" t="str">
        <f>IFERROR(VLOOKUP(#REF!,#REF!,2,FALSE),"-")</f>
        <v>-</v>
      </c>
      <c r="N760" s="386"/>
      <c r="O760" s="386"/>
      <c r="P760" s="386"/>
      <c r="Q760" s="405"/>
      <c r="R760" s="405"/>
      <c r="S760" s="386"/>
      <c r="T760" s="386"/>
    </row>
    <row r="761" spans="1:20" s="145" customFormat="1">
      <c r="A761" s="386" t="s">
        <v>5871</v>
      </c>
      <c r="B761" s="401" t="s">
        <v>382</v>
      </c>
      <c r="C761" s="402"/>
      <c r="D761" s="386">
        <v>1.1000000000000001</v>
      </c>
      <c r="E761" s="386" t="s">
        <v>5550</v>
      </c>
      <c r="F761" s="152" t="s">
        <v>383</v>
      </c>
      <c r="G761" s="153" t="s">
        <v>384</v>
      </c>
      <c r="H761" s="152" t="s">
        <v>408</v>
      </c>
      <c r="I761" s="386" t="s">
        <v>5805</v>
      </c>
      <c r="J761" s="386">
        <v>3</v>
      </c>
      <c r="K761" s="153">
        <v>50</v>
      </c>
      <c r="L761" s="20" t="s">
        <v>5642</v>
      </c>
      <c r="M761" s="154" t="str">
        <f>IFERROR(VLOOKUP(#REF!,#REF!,2,FALSE),"-")</f>
        <v>-</v>
      </c>
      <c r="N761" s="386" t="s">
        <v>5805</v>
      </c>
      <c r="O761" s="386">
        <v>3</v>
      </c>
      <c r="P761" s="386">
        <v>50</v>
      </c>
      <c r="Q761" s="409">
        <v>11</v>
      </c>
      <c r="R761" s="409">
        <v>7.5</v>
      </c>
      <c r="S761" s="386">
        <v>2929</v>
      </c>
      <c r="T761" s="386">
        <v>1</v>
      </c>
    </row>
    <row r="762" spans="1:20" s="145" customFormat="1">
      <c r="A762" s="386"/>
      <c r="B762" s="386"/>
      <c r="C762" s="404"/>
      <c r="D762" s="386"/>
      <c r="E762" s="386"/>
      <c r="F762" s="152" t="s">
        <v>5552</v>
      </c>
      <c r="G762" s="153" t="s">
        <v>384</v>
      </c>
      <c r="H762" s="152" t="s">
        <v>5667</v>
      </c>
      <c r="I762" s="386"/>
      <c r="J762" s="386"/>
      <c r="K762" s="155" t="s">
        <v>391</v>
      </c>
      <c r="L762" s="155" t="s">
        <v>391</v>
      </c>
      <c r="M762" s="154" t="str">
        <f>IFERROR(VLOOKUP(#REF!,#REF!,2,FALSE),"-")</f>
        <v>-</v>
      </c>
      <c r="N762" s="386"/>
      <c r="O762" s="386"/>
      <c r="P762" s="386"/>
      <c r="Q762" s="410"/>
      <c r="R762" s="410"/>
      <c r="S762" s="386"/>
      <c r="T762" s="386"/>
    </row>
    <row r="763" spans="1:20" s="145" customFormat="1">
      <c r="A763" s="386"/>
      <c r="B763" s="386"/>
      <c r="C763" s="403"/>
      <c r="D763" s="386"/>
      <c r="E763" s="386"/>
      <c r="F763" s="152" t="s">
        <v>5554</v>
      </c>
      <c r="G763" s="153" t="s">
        <v>384</v>
      </c>
      <c r="H763" s="152" t="s">
        <v>5668</v>
      </c>
      <c r="I763" s="386"/>
      <c r="J763" s="386"/>
      <c r="K763" s="153">
        <v>5</v>
      </c>
      <c r="L763" s="153">
        <v>50</v>
      </c>
      <c r="M763" s="154" t="str">
        <f>IFERROR(VLOOKUP(#REF!,#REF!,2,FALSE),"-")</f>
        <v>-</v>
      </c>
      <c r="N763" s="386"/>
      <c r="O763" s="386"/>
      <c r="P763" s="386"/>
      <c r="Q763" s="411"/>
      <c r="R763" s="411"/>
      <c r="S763" s="386"/>
      <c r="T763" s="386"/>
    </row>
    <row r="764" spans="1:20" s="145" customFormat="1">
      <c r="A764" s="386" t="s">
        <v>5872</v>
      </c>
      <c r="B764" s="401" t="s">
        <v>382</v>
      </c>
      <c r="C764" s="402"/>
      <c r="D764" s="386">
        <v>1.1000000000000001</v>
      </c>
      <c r="E764" s="386" t="s">
        <v>5550</v>
      </c>
      <c r="F764" s="152" t="s">
        <v>383</v>
      </c>
      <c r="G764" s="153" t="s">
        <v>384</v>
      </c>
      <c r="H764" s="152" t="s">
        <v>408</v>
      </c>
      <c r="I764" s="386" t="s">
        <v>5805</v>
      </c>
      <c r="J764" s="386">
        <v>3</v>
      </c>
      <c r="K764" s="153">
        <v>50</v>
      </c>
      <c r="L764" s="20" t="s">
        <v>5642</v>
      </c>
      <c r="M764" s="154" t="str">
        <f>IFERROR(VLOOKUP(#REF!,#REF!,2,FALSE),"-")</f>
        <v>-</v>
      </c>
      <c r="N764" s="386" t="s">
        <v>5805</v>
      </c>
      <c r="O764" s="386">
        <v>3</v>
      </c>
      <c r="P764" s="386">
        <v>50</v>
      </c>
      <c r="Q764" s="409">
        <v>11</v>
      </c>
      <c r="R764" s="409">
        <v>7.5</v>
      </c>
      <c r="S764" s="386">
        <v>2929</v>
      </c>
      <c r="T764" s="386">
        <v>1</v>
      </c>
    </row>
    <row r="765" spans="1:20" s="145" customFormat="1">
      <c r="A765" s="386"/>
      <c r="B765" s="386"/>
      <c r="C765" s="404"/>
      <c r="D765" s="386"/>
      <c r="E765" s="386"/>
      <c r="F765" s="152" t="s">
        <v>5552</v>
      </c>
      <c r="G765" s="153" t="s">
        <v>384</v>
      </c>
      <c r="H765" s="152" t="s">
        <v>5667</v>
      </c>
      <c r="I765" s="386"/>
      <c r="J765" s="386"/>
      <c r="K765" s="155" t="s">
        <v>391</v>
      </c>
      <c r="L765" s="155" t="s">
        <v>391</v>
      </c>
      <c r="M765" s="154" t="str">
        <f>IFERROR(VLOOKUP(#REF!,#REF!,2,FALSE),"-")</f>
        <v>-</v>
      </c>
      <c r="N765" s="386"/>
      <c r="O765" s="386"/>
      <c r="P765" s="386"/>
      <c r="Q765" s="410"/>
      <c r="R765" s="410"/>
      <c r="S765" s="386"/>
      <c r="T765" s="386"/>
    </row>
    <row r="766" spans="1:20" s="145" customFormat="1">
      <c r="A766" s="386"/>
      <c r="B766" s="386"/>
      <c r="C766" s="403"/>
      <c r="D766" s="386"/>
      <c r="E766" s="386"/>
      <c r="F766" s="152" t="s">
        <v>5554</v>
      </c>
      <c r="G766" s="153" t="s">
        <v>384</v>
      </c>
      <c r="H766" s="152" t="s">
        <v>5670</v>
      </c>
      <c r="I766" s="386"/>
      <c r="J766" s="386"/>
      <c r="K766" s="153">
        <v>5</v>
      </c>
      <c r="L766" s="153">
        <v>35</v>
      </c>
      <c r="M766" s="154" t="str">
        <f>IFERROR(VLOOKUP(#REF!,#REF!,2,FALSE),"-")</f>
        <v>-</v>
      </c>
      <c r="N766" s="386"/>
      <c r="O766" s="386"/>
      <c r="P766" s="386"/>
      <c r="Q766" s="411"/>
      <c r="R766" s="411"/>
      <c r="S766" s="386"/>
      <c r="T766" s="386"/>
    </row>
    <row r="767" spans="1:20" s="145" customFormat="1">
      <c r="A767" s="386" t="s">
        <v>5873</v>
      </c>
      <c r="B767" s="401" t="s">
        <v>382</v>
      </c>
      <c r="C767" s="402"/>
      <c r="D767" s="386">
        <v>1.1000000000000001</v>
      </c>
      <c r="E767" s="386" t="s">
        <v>5550</v>
      </c>
      <c r="F767" s="152" t="s">
        <v>383</v>
      </c>
      <c r="G767" s="153" t="s">
        <v>384</v>
      </c>
      <c r="H767" s="152" t="s">
        <v>408</v>
      </c>
      <c r="I767" s="386" t="s">
        <v>5805</v>
      </c>
      <c r="J767" s="386">
        <v>3</v>
      </c>
      <c r="K767" s="153">
        <v>50</v>
      </c>
      <c r="L767" s="20" t="s">
        <v>5642</v>
      </c>
      <c r="M767" s="154" t="str">
        <f>IFERROR(VLOOKUP(#REF!,#REF!,2,FALSE),"-")</f>
        <v>-</v>
      </c>
      <c r="N767" s="386" t="s">
        <v>5805</v>
      </c>
      <c r="O767" s="386">
        <v>3</v>
      </c>
      <c r="P767" s="386">
        <v>50</v>
      </c>
      <c r="Q767" s="405">
        <v>11</v>
      </c>
      <c r="R767" s="405">
        <v>7.5</v>
      </c>
      <c r="S767" s="386">
        <v>2929</v>
      </c>
      <c r="T767" s="386">
        <v>1</v>
      </c>
    </row>
    <row r="768" spans="1:20" s="145" customFormat="1">
      <c r="A768" s="386"/>
      <c r="B768" s="386"/>
      <c r="C768" s="403"/>
      <c r="D768" s="386"/>
      <c r="E768" s="386"/>
      <c r="F768" s="152" t="s">
        <v>5554</v>
      </c>
      <c r="G768" s="153" t="s">
        <v>384</v>
      </c>
      <c r="H768" s="152" t="s">
        <v>5650</v>
      </c>
      <c r="I768" s="386"/>
      <c r="J768" s="386"/>
      <c r="K768" s="153">
        <v>5</v>
      </c>
      <c r="L768" s="153">
        <v>32</v>
      </c>
      <c r="M768" s="154" t="str">
        <f>IFERROR(VLOOKUP(#REF!,#REF!,2,FALSE),"-")</f>
        <v>-</v>
      </c>
      <c r="N768" s="386"/>
      <c r="O768" s="386"/>
      <c r="P768" s="386"/>
      <c r="Q768" s="405"/>
      <c r="R768" s="405"/>
      <c r="S768" s="386"/>
      <c r="T768" s="386"/>
    </row>
    <row r="769" spans="1:20" s="145" customFormat="1">
      <c r="A769" s="386" t="s">
        <v>5873</v>
      </c>
      <c r="B769" s="401" t="s">
        <v>382</v>
      </c>
      <c r="C769" s="402"/>
      <c r="D769" s="386">
        <v>1.1000000000000001</v>
      </c>
      <c r="E769" s="386" t="s">
        <v>5550</v>
      </c>
      <c r="F769" s="152" t="s">
        <v>383</v>
      </c>
      <c r="G769" s="153" t="s">
        <v>384</v>
      </c>
      <c r="H769" s="152" t="s">
        <v>408</v>
      </c>
      <c r="I769" s="386" t="s">
        <v>5805</v>
      </c>
      <c r="J769" s="386">
        <v>3</v>
      </c>
      <c r="K769" s="153">
        <v>40</v>
      </c>
      <c r="L769" s="20" t="s">
        <v>5647</v>
      </c>
      <c r="M769" s="154" t="str">
        <f>IFERROR(VLOOKUP(#REF!,#REF!,2,FALSE),"-")</f>
        <v>-</v>
      </c>
      <c r="N769" s="386" t="s">
        <v>5805</v>
      </c>
      <c r="O769" s="386">
        <v>3</v>
      </c>
      <c r="P769" s="386">
        <v>40</v>
      </c>
      <c r="Q769" s="409">
        <v>14</v>
      </c>
      <c r="R769" s="409">
        <v>10</v>
      </c>
      <c r="S769" s="386">
        <v>2929</v>
      </c>
      <c r="T769" s="386">
        <v>1</v>
      </c>
    </row>
    <row r="770" spans="1:20" s="145" customFormat="1">
      <c r="A770" s="386"/>
      <c r="B770" s="386"/>
      <c r="C770" s="404"/>
      <c r="D770" s="386"/>
      <c r="E770" s="386"/>
      <c r="F770" s="152" t="s">
        <v>5552</v>
      </c>
      <c r="G770" s="153" t="s">
        <v>384</v>
      </c>
      <c r="H770" s="152" t="s">
        <v>5667</v>
      </c>
      <c r="I770" s="386"/>
      <c r="J770" s="386"/>
      <c r="K770" s="155" t="s">
        <v>391</v>
      </c>
      <c r="L770" s="155" t="s">
        <v>391</v>
      </c>
      <c r="M770" s="154" t="str">
        <f>IFERROR(VLOOKUP(#REF!,#REF!,2,FALSE),"-")</f>
        <v>-</v>
      </c>
      <c r="N770" s="386"/>
      <c r="O770" s="386"/>
      <c r="P770" s="386"/>
      <c r="Q770" s="410"/>
      <c r="R770" s="410"/>
      <c r="S770" s="386"/>
      <c r="T770" s="386"/>
    </row>
    <row r="771" spans="1:20" s="145" customFormat="1">
      <c r="A771" s="386"/>
      <c r="B771" s="386"/>
      <c r="C771" s="403"/>
      <c r="D771" s="386"/>
      <c r="E771" s="386"/>
      <c r="F771" s="152" t="s">
        <v>5554</v>
      </c>
      <c r="G771" s="153" t="s">
        <v>384</v>
      </c>
      <c r="H771" s="152" t="s">
        <v>5668</v>
      </c>
      <c r="I771" s="386"/>
      <c r="J771" s="386"/>
      <c r="K771" s="153">
        <v>5</v>
      </c>
      <c r="L771" s="153">
        <v>50</v>
      </c>
      <c r="M771" s="154" t="str">
        <f>IFERROR(VLOOKUP(#REF!,#REF!,2,FALSE),"-")</f>
        <v>-</v>
      </c>
      <c r="N771" s="386"/>
      <c r="O771" s="386"/>
      <c r="P771" s="386"/>
      <c r="Q771" s="411"/>
      <c r="R771" s="411"/>
      <c r="S771" s="386"/>
      <c r="T771" s="386"/>
    </row>
    <row r="772" spans="1:20" s="145" customFormat="1">
      <c r="A772" s="386" t="s">
        <v>5874</v>
      </c>
      <c r="B772" s="401" t="s">
        <v>382</v>
      </c>
      <c r="C772" s="402"/>
      <c r="D772" s="386">
        <v>1.1000000000000001</v>
      </c>
      <c r="E772" s="386" t="s">
        <v>5550</v>
      </c>
      <c r="F772" s="152" t="s">
        <v>383</v>
      </c>
      <c r="G772" s="153" t="s">
        <v>384</v>
      </c>
      <c r="H772" s="152" t="s">
        <v>408</v>
      </c>
      <c r="I772" s="386" t="s">
        <v>5805</v>
      </c>
      <c r="J772" s="386">
        <v>3</v>
      </c>
      <c r="K772" s="153">
        <v>40</v>
      </c>
      <c r="L772" s="20" t="s">
        <v>5647</v>
      </c>
      <c r="M772" s="154" t="str">
        <f>IFERROR(VLOOKUP(#REF!,#REF!,2,FALSE),"-")</f>
        <v>-</v>
      </c>
      <c r="N772" s="386" t="s">
        <v>5805</v>
      </c>
      <c r="O772" s="386">
        <v>3</v>
      </c>
      <c r="P772" s="386">
        <v>40</v>
      </c>
      <c r="Q772" s="409">
        <v>14</v>
      </c>
      <c r="R772" s="409">
        <v>10</v>
      </c>
      <c r="S772" s="386">
        <v>2929</v>
      </c>
      <c r="T772" s="386">
        <v>1</v>
      </c>
    </row>
    <row r="773" spans="1:20" s="145" customFormat="1">
      <c r="A773" s="386"/>
      <c r="B773" s="386"/>
      <c r="C773" s="404"/>
      <c r="D773" s="386"/>
      <c r="E773" s="386"/>
      <c r="F773" s="152" t="s">
        <v>5552</v>
      </c>
      <c r="G773" s="153" t="s">
        <v>384</v>
      </c>
      <c r="H773" s="152" t="s">
        <v>5667</v>
      </c>
      <c r="I773" s="386"/>
      <c r="J773" s="386"/>
      <c r="K773" s="155" t="s">
        <v>391</v>
      </c>
      <c r="L773" s="155" t="s">
        <v>391</v>
      </c>
      <c r="M773" s="154" t="str">
        <f>IFERROR(VLOOKUP(#REF!,#REF!,2,FALSE),"-")</f>
        <v>-</v>
      </c>
      <c r="N773" s="386"/>
      <c r="O773" s="386"/>
      <c r="P773" s="386"/>
      <c r="Q773" s="410"/>
      <c r="R773" s="410"/>
      <c r="S773" s="386"/>
      <c r="T773" s="386"/>
    </row>
    <row r="774" spans="1:20" s="145" customFormat="1">
      <c r="A774" s="386"/>
      <c r="B774" s="386"/>
      <c r="C774" s="403"/>
      <c r="D774" s="386"/>
      <c r="E774" s="386"/>
      <c r="F774" s="152" t="s">
        <v>5554</v>
      </c>
      <c r="G774" s="153" t="s">
        <v>384</v>
      </c>
      <c r="H774" s="152" t="s">
        <v>5670</v>
      </c>
      <c r="I774" s="386"/>
      <c r="J774" s="386"/>
      <c r="K774" s="153">
        <v>5</v>
      </c>
      <c r="L774" s="153">
        <v>35</v>
      </c>
      <c r="M774" s="154" t="str">
        <f>IFERROR(VLOOKUP(#REF!,#REF!,2,FALSE),"-")</f>
        <v>-</v>
      </c>
      <c r="N774" s="386"/>
      <c r="O774" s="386"/>
      <c r="P774" s="386"/>
      <c r="Q774" s="411"/>
      <c r="R774" s="411"/>
      <c r="S774" s="386"/>
      <c r="T774" s="386"/>
    </row>
    <row r="775" spans="1:20" s="145" customFormat="1">
      <c r="A775" s="386" t="s">
        <v>5875</v>
      </c>
      <c r="B775" s="401" t="s">
        <v>382</v>
      </c>
      <c r="C775" s="402"/>
      <c r="D775" s="386">
        <v>1.1000000000000001</v>
      </c>
      <c r="E775" s="386" t="s">
        <v>5550</v>
      </c>
      <c r="F775" s="152" t="s">
        <v>383</v>
      </c>
      <c r="G775" s="153" t="s">
        <v>384</v>
      </c>
      <c r="H775" s="152" t="s">
        <v>408</v>
      </c>
      <c r="I775" s="386" t="s">
        <v>5805</v>
      </c>
      <c r="J775" s="386">
        <v>3</v>
      </c>
      <c r="K775" s="153">
        <v>40</v>
      </c>
      <c r="L775" s="20" t="s">
        <v>5647</v>
      </c>
      <c r="M775" s="154" t="str">
        <f>IFERROR(VLOOKUP(#REF!,#REF!,2,FALSE),"-")</f>
        <v>-</v>
      </c>
      <c r="N775" s="386" t="s">
        <v>5805</v>
      </c>
      <c r="O775" s="386">
        <v>3</v>
      </c>
      <c r="P775" s="386">
        <v>40</v>
      </c>
      <c r="Q775" s="405">
        <v>14</v>
      </c>
      <c r="R775" s="405">
        <v>10</v>
      </c>
      <c r="S775" s="386">
        <v>2929</v>
      </c>
      <c r="T775" s="386">
        <v>1</v>
      </c>
    </row>
    <row r="776" spans="1:20" s="145" customFormat="1">
      <c r="A776" s="386"/>
      <c r="B776" s="386"/>
      <c r="C776" s="403"/>
      <c r="D776" s="386"/>
      <c r="E776" s="386"/>
      <c r="F776" s="152" t="s">
        <v>5554</v>
      </c>
      <c r="G776" s="153" t="s">
        <v>384</v>
      </c>
      <c r="H776" s="152" t="s">
        <v>5650</v>
      </c>
      <c r="I776" s="386"/>
      <c r="J776" s="386"/>
      <c r="K776" s="153">
        <v>5</v>
      </c>
      <c r="L776" s="153">
        <v>32</v>
      </c>
      <c r="M776" s="154" t="str">
        <f>IFERROR(VLOOKUP(#REF!,#REF!,2,FALSE),"-")</f>
        <v>-</v>
      </c>
      <c r="N776" s="386"/>
      <c r="O776" s="386"/>
      <c r="P776" s="386"/>
      <c r="Q776" s="405"/>
      <c r="R776" s="405"/>
      <c r="S776" s="386"/>
      <c r="T776" s="386"/>
    </row>
    <row r="777" spans="1:20" s="145" customFormat="1">
      <c r="A777" s="386" t="s">
        <v>5875</v>
      </c>
      <c r="B777" s="401" t="s">
        <v>382</v>
      </c>
      <c r="C777" s="402"/>
      <c r="D777" s="386">
        <v>1.1000000000000001</v>
      </c>
      <c r="E777" s="386" t="s">
        <v>5550</v>
      </c>
      <c r="F777" s="152" t="s">
        <v>383</v>
      </c>
      <c r="G777" s="153" t="s">
        <v>384</v>
      </c>
      <c r="H777" s="152" t="s">
        <v>408</v>
      </c>
      <c r="I777" s="386" t="s">
        <v>5805</v>
      </c>
      <c r="J777" s="386">
        <v>3</v>
      </c>
      <c r="K777" s="153">
        <v>40</v>
      </c>
      <c r="L777" s="20" t="s">
        <v>5648</v>
      </c>
      <c r="M777" s="154" t="str">
        <f>IFERROR(VLOOKUP(#REF!,#REF!,2,FALSE),"-")</f>
        <v>-</v>
      </c>
      <c r="N777" s="386" t="s">
        <v>5805</v>
      </c>
      <c r="O777" s="386">
        <v>3</v>
      </c>
      <c r="P777" s="386">
        <v>40</v>
      </c>
      <c r="Q777" s="409">
        <v>21</v>
      </c>
      <c r="R777" s="409">
        <v>15</v>
      </c>
      <c r="S777" s="386">
        <v>2929</v>
      </c>
      <c r="T777" s="386">
        <v>1</v>
      </c>
    </row>
    <row r="778" spans="1:20" s="145" customFormat="1">
      <c r="A778" s="386"/>
      <c r="B778" s="386"/>
      <c r="C778" s="404"/>
      <c r="D778" s="386"/>
      <c r="E778" s="386"/>
      <c r="F778" s="152" t="s">
        <v>5552</v>
      </c>
      <c r="G778" s="153" t="s">
        <v>384</v>
      </c>
      <c r="H778" s="152" t="s">
        <v>5667</v>
      </c>
      <c r="I778" s="386"/>
      <c r="J778" s="386"/>
      <c r="K778" s="155" t="s">
        <v>391</v>
      </c>
      <c r="L778" s="155" t="s">
        <v>391</v>
      </c>
      <c r="M778" s="154" t="str">
        <f>IFERROR(VLOOKUP(#REF!,#REF!,2,FALSE),"-")</f>
        <v>-</v>
      </c>
      <c r="N778" s="386"/>
      <c r="O778" s="386"/>
      <c r="P778" s="386"/>
      <c r="Q778" s="410"/>
      <c r="R778" s="410"/>
      <c r="S778" s="386"/>
      <c r="T778" s="386"/>
    </row>
    <row r="779" spans="1:20" s="145" customFormat="1">
      <c r="A779" s="386"/>
      <c r="B779" s="386"/>
      <c r="C779" s="403"/>
      <c r="D779" s="386"/>
      <c r="E779" s="386"/>
      <c r="F779" s="152" t="s">
        <v>5554</v>
      </c>
      <c r="G779" s="153" t="s">
        <v>384</v>
      </c>
      <c r="H779" s="152" t="s">
        <v>5668</v>
      </c>
      <c r="I779" s="386"/>
      <c r="J779" s="386"/>
      <c r="K779" s="153">
        <v>5</v>
      </c>
      <c r="L779" s="153">
        <v>50</v>
      </c>
      <c r="M779" s="154" t="str">
        <f>IFERROR(VLOOKUP(#REF!,#REF!,2,FALSE),"-")</f>
        <v>-</v>
      </c>
      <c r="N779" s="386"/>
      <c r="O779" s="386"/>
      <c r="P779" s="386"/>
      <c r="Q779" s="411"/>
      <c r="R779" s="411"/>
      <c r="S779" s="386"/>
      <c r="T779" s="386"/>
    </row>
    <row r="780" spans="1:20" s="145" customFormat="1">
      <c r="A780" s="386" t="s">
        <v>5876</v>
      </c>
      <c r="B780" s="401" t="s">
        <v>382</v>
      </c>
      <c r="C780" s="402"/>
      <c r="D780" s="386">
        <v>1.1000000000000001</v>
      </c>
      <c r="E780" s="386" t="s">
        <v>5550</v>
      </c>
      <c r="F780" s="152" t="s">
        <v>383</v>
      </c>
      <c r="G780" s="153" t="s">
        <v>384</v>
      </c>
      <c r="H780" s="152" t="s">
        <v>408</v>
      </c>
      <c r="I780" s="386" t="s">
        <v>5805</v>
      </c>
      <c r="J780" s="386">
        <v>3</v>
      </c>
      <c r="K780" s="153">
        <v>40</v>
      </c>
      <c r="L780" s="20" t="s">
        <v>5648</v>
      </c>
      <c r="M780" s="154" t="str">
        <f>IFERROR(VLOOKUP(#REF!,#REF!,2,FALSE),"-")</f>
        <v>-</v>
      </c>
      <c r="N780" s="386" t="s">
        <v>5805</v>
      </c>
      <c r="O780" s="386">
        <v>3</v>
      </c>
      <c r="P780" s="386">
        <v>40</v>
      </c>
      <c r="Q780" s="409">
        <v>21</v>
      </c>
      <c r="R780" s="409">
        <v>15</v>
      </c>
      <c r="S780" s="386">
        <v>2929</v>
      </c>
      <c r="T780" s="386">
        <v>1</v>
      </c>
    </row>
    <row r="781" spans="1:20" s="145" customFormat="1">
      <c r="A781" s="386"/>
      <c r="B781" s="386"/>
      <c r="C781" s="404"/>
      <c r="D781" s="386"/>
      <c r="E781" s="386"/>
      <c r="F781" s="152" t="s">
        <v>5552</v>
      </c>
      <c r="G781" s="153" t="s">
        <v>384</v>
      </c>
      <c r="H781" s="152" t="s">
        <v>5667</v>
      </c>
      <c r="I781" s="386"/>
      <c r="J781" s="386"/>
      <c r="K781" s="155" t="s">
        <v>391</v>
      </c>
      <c r="L781" s="155" t="s">
        <v>391</v>
      </c>
      <c r="M781" s="154" t="str">
        <f>IFERROR(VLOOKUP(#REF!,#REF!,2,FALSE),"-")</f>
        <v>-</v>
      </c>
      <c r="N781" s="386"/>
      <c r="O781" s="386"/>
      <c r="P781" s="386"/>
      <c r="Q781" s="410"/>
      <c r="R781" s="410"/>
      <c r="S781" s="386"/>
      <c r="T781" s="386"/>
    </row>
    <row r="782" spans="1:20" s="145" customFormat="1">
      <c r="A782" s="386"/>
      <c r="B782" s="386"/>
      <c r="C782" s="403"/>
      <c r="D782" s="386"/>
      <c r="E782" s="386"/>
      <c r="F782" s="152" t="s">
        <v>5554</v>
      </c>
      <c r="G782" s="153" t="s">
        <v>384</v>
      </c>
      <c r="H782" s="152" t="s">
        <v>5670</v>
      </c>
      <c r="I782" s="386"/>
      <c r="J782" s="386"/>
      <c r="K782" s="153">
        <v>5</v>
      </c>
      <c r="L782" s="153">
        <v>35</v>
      </c>
      <c r="M782" s="154" t="str">
        <f>IFERROR(VLOOKUP(#REF!,#REF!,2,FALSE),"-")</f>
        <v>-</v>
      </c>
      <c r="N782" s="386"/>
      <c r="O782" s="386"/>
      <c r="P782" s="386"/>
      <c r="Q782" s="411"/>
      <c r="R782" s="411"/>
      <c r="S782" s="386"/>
      <c r="T782" s="386"/>
    </row>
    <row r="783" spans="1:20" s="145" customFormat="1">
      <c r="A783" s="386" t="s">
        <v>5877</v>
      </c>
      <c r="B783" s="401" t="s">
        <v>382</v>
      </c>
      <c r="C783" s="402"/>
      <c r="D783" s="386">
        <v>1.1000000000000001</v>
      </c>
      <c r="E783" s="386" t="s">
        <v>5550</v>
      </c>
      <c r="F783" s="152" t="s">
        <v>383</v>
      </c>
      <c r="G783" s="153" t="s">
        <v>384</v>
      </c>
      <c r="H783" s="152" t="s">
        <v>408</v>
      </c>
      <c r="I783" s="386" t="s">
        <v>5805</v>
      </c>
      <c r="J783" s="386">
        <v>3</v>
      </c>
      <c r="K783" s="153">
        <v>40</v>
      </c>
      <c r="L783" s="20" t="s">
        <v>5648</v>
      </c>
      <c r="M783" s="154" t="str">
        <f>IFERROR(VLOOKUP(#REF!,#REF!,2,FALSE),"-")</f>
        <v>-</v>
      </c>
      <c r="N783" s="386" t="s">
        <v>5805</v>
      </c>
      <c r="O783" s="386">
        <v>3</v>
      </c>
      <c r="P783" s="386">
        <v>40</v>
      </c>
      <c r="Q783" s="405">
        <v>21</v>
      </c>
      <c r="R783" s="405">
        <v>15</v>
      </c>
      <c r="S783" s="386">
        <v>2929</v>
      </c>
      <c r="T783" s="386">
        <v>1</v>
      </c>
    </row>
    <row r="784" spans="1:20" s="145" customFormat="1">
      <c r="A784" s="386"/>
      <c r="B784" s="386"/>
      <c r="C784" s="403"/>
      <c r="D784" s="386"/>
      <c r="E784" s="386"/>
      <c r="F784" s="152" t="s">
        <v>5554</v>
      </c>
      <c r="G784" s="153" t="s">
        <v>384</v>
      </c>
      <c r="H784" s="152" t="s">
        <v>5650</v>
      </c>
      <c r="I784" s="386"/>
      <c r="J784" s="386"/>
      <c r="K784" s="153">
        <v>5</v>
      </c>
      <c r="L784" s="153">
        <v>32</v>
      </c>
      <c r="M784" s="154" t="str">
        <f>IFERROR(VLOOKUP(#REF!,#REF!,2,FALSE),"-")</f>
        <v>-</v>
      </c>
      <c r="N784" s="386"/>
      <c r="O784" s="386"/>
      <c r="P784" s="386"/>
      <c r="Q784" s="405"/>
      <c r="R784" s="405"/>
      <c r="S784" s="386"/>
      <c r="T784" s="386"/>
    </row>
    <row r="785" spans="1:20" s="145" customFormat="1">
      <c r="A785" s="386" t="s">
        <v>5877</v>
      </c>
      <c r="B785" s="401" t="s">
        <v>382</v>
      </c>
      <c r="C785" s="402"/>
      <c r="D785" s="386">
        <v>1.1000000000000001</v>
      </c>
      <c r="E785" s="386" t="s">
        <v>5550</v>
      </c>
      <c r="F785" s="152" t="s">
        <v>383</v>
      </c>
      <c r="G785" s="153" t="s">
        <v>384</v>
      </c>
      <c r="H785" s="152" t="s">
        <v>408</v>
      </c>
      <c r="I785" s="386" t="s">
        <v>5805</v>
      </c>
      <c r="J785" s="386">
        <v>3</v>
      </c>
      <c r="K785" s="153">
        <v>40</v>
      </c>
      <c r="L785" s="20" t="s">
        <v>5652</v>
      </c>
      <c r="M785" s="154" t="str">
        <f>IFERROR(VLOOKUP(#REF!,#REF!,2,FALSE),"-")</f>
        <v>-</v>
      </c>
      <c r="N785" s="386" t="s">
        <v>5805</v>
      </c>
      <c r="O785" s="386">
        <v>3</v>
      </c>
      <c r="P785" s="386">
        <v>40</v>
      </c>
      <c r="Q785" s="409">
        <v>21</v>
      </c>
      <c r="R785" s="409">
        <v>15</v>
      </c>
      <c r="S785" s="386">
        <v>2929</v>
      </c>
      <c r="T785" s="386">
        <v>1</v>
      </c>
    </row>
    <row r="786" spans="1:20" s="145" customFormat="1">
      <c r="A786" s="386"/>
      <c r="B786" s="386"/>
      <c r="C786" s="404"/>
      <c r="D786" s="386"/>
      <c r="E786" s="386"/>
      <c r="F786" s="152" t="s">
        <v>5552</v>
      </c>
      <c r="G786" s="153" t="s">
        <v>384</v>
      </c>
      <c r="H786" s="152" t="s">
        <v>5667</v>
      </c>
      <c r="I786" s="386"/>
      <c r="J786" s="386"/>
      <c r="K786" s="155" t="s">
        <v>391</v>
      </c>
      <c r="L786" s="155" t="s">
        <v>391</v>
      </c>
      <c r="M786" s="154" t="str">
        <f>IFERROR(VLOOKUP(#REF!,#REF!,2,FALSE),"-")</f>
        <v>-</v>
      </c>
      <c r="N786" s="386"/>
      <c r="O786" s="386"/>
      <c r="P786" s="386"/>
      <c r="Q786" s="410"/>
      <c r="R786" s="410"/>
      <c r="S786" s="386"/>
      <c r="T786" s="386"/>
    </row>
    <row r="787" spans="1:20" s="145" customFormat="1">
      <c r="A787" s="386"/>
      <c r="B787" s="386"/>
      <c r="C787" s="403"/>
      <c r="D787" s="386"/>
      <c r="E787" s="386"/>
      <c r="F787" s="152" t="s">
        <v>5554</v>
      </c>
      <c r="G787" s="153" t="s">
        <v>384</v>
      </c>
      <c r="H787" s="152" t="s">
        <v>5668</v>
      </c>
      <c r="I787" s="386"/>
      <c r="J787" s="386"/>
      <c r="K787" s="153">
        <v>5</v>
      </c>
      <c r="L787" s="153">
        <v>50</v>
      </c>
      <c r="M787" s="154" t="str">
        <f>IFERROR(VLOOKUP(#REF!,#REF!,2,FALSE),"-")</f>
        <v>-</v>
      </c>
      <c r="N787" s="386"/>
      <c r="O787" s="386"/>
      <c r="P787" s="386"/>
      <c r="Q787" s="411"/>
      <c r="R787" s="411"/>
      <c r="S787" s="386"/>
      <c r="T787" s="386"/>
    </row>
    <row r="788" spans="1:20" s="145" customFormat="1">
      <c r="A788" s="386" t="s">
        <v>5878</v>
      </c>
      <c r="B788" s="401" t="s">
        <v>382</v>
      </c>
      <c r="C788" s="402"/>
      <c r="D788" s="386">
        <v>1.1000000000000001</v>
      </c>
      <c r="E788" s="386" t="s">
        <v>5550</v>
      </c>
      <c r="F788" s="152" t="s">
        <v>383</v>
      </c>
      <c r="G788" s="153" t="s">
        <v>384</v>
      </c>
      <c r="H788" s="152" t="s">
        <v>408</v>
      </c>
      <c r="I788" s="386" t="s">
        <v>5805</v>
      </c>
      <c r="J788" s="386">
        <v>3</v>
      </c>
      <c r="K788" s="153">
        <v>40</v>
      </c>
      <c r="L788" s="20" t="s">
        <v>5652</v>
      </c>
      <c r="M788" s="154" t="str">
        <f>IFERROR(VLOOKUP(#REF!,#REF!,2,FALSE),"-")</f>
        <v>-</v>
      </c>
      <c r="N788" s="386" t="s">
        <v>5805</v>
      </c>
      <c r="O788" s="386">
        <v>3</v>
      </c>
      <c r="P788" s="386">
        <v>40</v>
      </c>
      <c r="Q788" s="409">
        <v>21</v>
      </c>
      <c r="R788" s="409">
        <v>15</v>
      </c>
      <c r="S788" s="386">
        <v>2929</v>
      </c>
      <c r="T788" s="386">
        <v>1</v>
      </c>
    </row>
    <row r="789" spans="1:20" s="145" customFormat="1">
      <c r="A789" s="386"/>
      <c r="B789" s="386"/>
      <c r="C789" s="404"/>
      <c r="D789" s="386"/>
      <c r="E789" s="386"/>
      <c r="F789" s="152" t="s">
        <v>5552</v>
      </c>
      <c r="G789" s="153" t="s">
        <v>384</v>
      </c>
      <c r="H789" s="152" t="s">
        <v>5667</v>
      </c>
      <c r="I789" s="386"/>
      <c r="J789" s="386"/>
      <c r="K789" s="155" t="s">
        <v>391</v>
      </c>
      <c r="L789" s="155" t="s">
        <v>391</v>
      </c>
      <c r="M789" s="154" t="str">
        <f>IFERROR(VLOOKUP(#REF!,#REF!,2,FALSE),"-")</f>
        <v>-</v>
      </c>
      <c r="N789" s="386"/>
      <c r="O789" s="386"/>
      <c r="P789" s="386"/>
      <c r="Q789" s="410"/>
      <c r="R789" s="410"/>
      <c r="S789" s="386"/>
      <c r="T789" s="386"/>
    </row>
    <row r="790" spans="1:20" s="145" customFormat="1">
      <c r="A790" s="386"/>
      <c r="B790" s="386"/>
      <c r="C790" s="403"/>
      <c r="D790" s="386"/>
      <c r="E790" s="386"/>
      <c r="F790" s="152" t="s">
        <v>5554</v>
      </c>
      <c r="G790" s="153" t="s">
        <v>384</v>
      </c>
      <c r="H790" s="152" t="s">
        <v>5670</v>
      </c>
      <c r="I790" s="386"/>
      <c r="J790" s="386"/>
      <c r="K790" s="153">
        <v>5</v>
      </c>
      <c r="L790" s="153">
        <v>35</v>
      </c>
      <c r="M790" s="154" t="str">
        <f>IFERROR(VLOOKUP(#REF!,#REF!,2,FALSE),"-")</f>
        <v>-</v>
      </c>
      <c r="N790" s="386"/>
      <c r="O790" s="386"/>
      <c r="P790" s="386"/>
      <c r="Q790" s="411"/>
      <c r="R790" s="411"/>
      <c r="S790" s="386"/>
      <c r="T790" s="386"/>
    </row>
    <row r="791" spans="1:20" s="145" customFormat="1">
      <c r="A791" s="386" t="s">
        <v>5879</v>
      </c>
      <c r="B791" s="401" t="s">
        <v>382</v>
      </c>
      <c r="C791" s="402"/>
      <c r="D791" s="386">
        <v>1.1000000000000001</v>
      </c>
      <c r="E791" s="386" t="s">
        <v>5550</v>
      </c>
      <c r="F791" s="152" t="s">
        <v>383</v>
      </c>
      <c r="G791" s="153" t="s">
        <v>384</v>
      </c>
      <c r="H791" s="152" t="s">
        <v>408</v>
      </c>
      <c r="I791" s="386" t="s">
        <v>5805</v>
      </c>
      <c r="J791" s="386">
        <v>3</v>
      </c>
      <c r="K791" s="153">
        <v>40</v>
      </c>
      <c r="L791" s="20" t="s">
        <v>5652</v>
      </c>
      <c r="M791" s="154" t="str">
        <f>IFERROR(VLOOKUP(#REF!,#REF!,2,FALSE),"-")</f>
        <v>-</v>
      </c>
      <c r="N791" s="386" t="s">
        <v>5805</v>
      </c>
      <c r="O791" s="386">
        <v>3</v>
      </c>
      <c r="P791" s="386">
        <v>40</v>
      </c>
      <c r="Q791" s="405">
        <v>21</v>
      </c>
      <c r="R791" s="405">
        <v>15</v>
      </c>
      <c r="S791" s="386">
        <v>2929</v>
      </c>
      <c r="T791" s="386">
        <v>1</v>
      </c>
    </row>
    <row r="792" spans="1:20" s="145" customFormat="1">
      <c r="A792" s="386"/>
      <c r="B792" s="386"/>
      <c r="C792" s="403"/>
      <c r="D792" s="386"/>
      <c r="E792" s="386"/>
      <c r="F792" s="152" t="s">
        <v>5554</v>
      </c>
      <c r="G792" s="153" t="s">
        <v>384</v>
      </c>
      <c r="H792" s="152" t="s">
        <v>5650</v>
      </c>
      <c r="I792" s="386"/>
      <c r="J792" s="386"/>
      <c r="K792" s="153">
        <v>5</v>
      </c>
      <c r="L792" s="153">
        <v>32</v>
      </c>
      <c r="M792" s="154" t="str">
        <f>IFERROR(VLOOKUP(#REF!,#REF!,2,FALSE),"-")</f>
        <v>-</v>
      </c>
      <c r="N792" s="386"/>
      <c r="O792" s="386"/>
      <c r="P792" s="386"/>
      <c r="Q792" s="405"/>
      <c r="R792" s="405"/>
      <c r="S792" s="386"/>
      <c r="T792" s="386"/>
    </row>
    <row r="793" spans="1:20" s="145" customFormat="1">
      <c r="A793" s="386" t="s">
        <v>5879</v>
      </c>
      <c r="B793" s="401" t="s">
        <v>382</v>
      </c>
      <c r="C793" s="402"/>
      <c r="D793" s="386">
        <v>1.1000000000000001</v>
      </c>
      <c r="E793" s="386" t="s">
        <v>5550</v>
      </c>
      <c r="F793" s="152" t="s">
        <v>383</v>
      </c>
      <c r="G793" s="153" t="s">
        <v>384</v>
      </c>
      <c r="H793" s="152" t="s">
        <v>408</v>
      </c>
      <c r="I793" s="386" t="s">
        <v>5805</v>
      </c>
      <c r="J793" s="386">
        <v>3</v>
      </c>
      <c r="K793" s="153">
        <v>40</v>
      </c>
      <c r="L793" s="20" t="s">
        <v>5658</v>
      </c>
      <c r="M793" s="154" t="str">
        <f>IFERROR(VLOOKUP(#REF!,#REF!,2,FALSE),"-")</f>
        <v>-</v>
      </c>
      <c r="N793" s="386" t="s">
        <v>5805</v>
      </c>
      <c r="O793" s="386">
        <v>3</v>
      </c>
      <c r="P793" s="386">
        <v>40</v>
      </c>
      <c r="Q793" s="409">
        <v>27</v>
      </c>
      <c r="R793" s="409">
        <v>20</v>
      </c>
      <c r="S793" s="386">
        <v>2929</v>
      </c>
      <c r="T793" s="386">
        <v>1</v>
      </c>
    </row>
    <row r="794" spans="1:20" s="145" customFormat="1">
      <c r="A794" s="386"/>
      <c r="B794" s="386"/>
      <c r="C794" s="404"/>
      <c r="D794" s="386"/>
      <c r="E794" s="386"/>
      <c r="F794" s="152" t="s">
        <v>5552</v>
      </c>
      <c r="G794" s="153" t="s">
        <v>384</v>
      </c>
      <c r="H794" s="152" t="s">
        <v>5667</v>
      </c>
      <c r="I794" s="386"/>
      <c r="J794" s="386"/>
      <c r="K794" s="155" t="s">
        <v>391</v>
      </c>
      <c r="L794" s="155" t="s">
        <v>391</v>
      </c>
      <c r="M794" s="154" t="str">
        <f>IFERROR(VLOOKUP(#REF!,#REF!,2,FALSE),"-")</f>
        <v>-</v>
      </c>
      <c r="N794" s="386"/>
      <c r="O794" s="386"/>
      <c r="P794" s="386"/>
      <c r="Q794" s="410"/>
      <c r="R794" s="410"/>
      <c r="S794" s="386"/>
      <c r="T794" s="386"/>
    </row>
    <row r="795" spans="1:20" s="145" customFormat="1">
      <c r="A795" s="386"/>
      <c r="B795" s="386"/>
      <c r="C795" s="403"/>
      <c r="D795" s="386"/>
      <c r="E795" s="386"/>
      <c r="F795" s="152" t="s">
        <v>5554</v>
      </c>
      <c r="G795" s="153" t="s">
        <v>384</v>
      </c>
      <c r="H795" s="152" t="s">
        <v>5668</v>
      </c>
      <c r="I795" s="386"/>
      <c r="J795" s="386"/>
      <c r="K795" s="153">
        <v>5</v>
      </c>
      <c r="L795" s="153">
        <v>50</v>
      </c>
      <c r="M795" s="154" t="str">
        <f>IFERROR(VLOOKUP(#REF!,#REF!,2,FALSE),"-")</f>
        <v>-</v>
      </c>
      <c r="N795" s="386"/>
      <c r="O795" s="386"/>
      <c r="P795" s="386"/>
      <c r="Q795" s="411"/>
      <c r="R795" s="411"/>
      <c r="S795" s="386"/>
      <c r="T795" s="386"/>
    </row>
    <row r="796" spans="1:20" s="145" customFormat="1">
      <c r="A796" s="386" t="s">
        <v>5880</v>
      </c>
      <c r="B796" s="401" t="s">
        <v>382</v>
      </c>
      <c r="C796" s="402"/>
      <c r="D796" s="386">
        <v>1.1000000000000001</v>
      </c>
      <c r="E796" s="386" t="s">
        <v>5550</v>
      </c>
      <c r="F796" s="152" t="s">
        <v>383</v>
      </c>
      <c r="G796" s="153" t="s">
        <v>384</v>
      </c>
      <c r="H796" s="152" t="s">
        <v>408</v>
      </c>
      <c r="I796" s="386" t="s">
        <v>5805</v>
      </c>
      <c r="J796" s="386">
        <v>3</v>
      </c>
      <c r="K796" s="153">
        <v>40</v>
      </c>
      <c r="L796" s="20" t="s">
        <v>5658</v>
      </c>
      <c r="M796" s="154" t="str">
        <f>IFERROR(VLOOKUP(#REF!,#REF!,2,FALSE),"-")</f>
        <v>-</v>
      </c>
      <c r="N796" s="386" t="s">
        <v>5805</v>
      </c>
      <c r="O796" s="386">
        <v>3</v>
      </c>
      <c r="P796" s="386">
        <v>40</v>
      </c>
      <c r="Q796" s="409">
        <v>27</v>
      </c>
      <c r="R796" s="409">
        <v>20</v>
      </c>
      <c r="S796" s="386">
        <v>2929</v>
      </c>
      <c r="T796" s="386">
        <v>1</v>
      </c>
    </row>
    <row r="797" spans="1:20" s="145" customFormat="1">
      <c r="A797" s="386"/>
      <c r="B797" s="386"/>
      <c r="C797" s="404"/>
      <c r="D797" s="386"/>
      <c r="E797" s="386"/>
      <c r="F797" s="152" t="s">
        <v>5552</v>
      </c>
      <c r="G797" s="153" t="s">
        <v>384</v>
      </c>
      <c r="H797" s="152" t="s">
        <v>5667</v>
      </c>
      <c r="I797" s="386"/>
      <c r="J797" s="386"/>
      <c r="K797" s="155" t="s">
        <v>391</v>
      </c>
      <c r="L797" s="155" t="s">
        <v>391</v>
      </c>
      <c r="M797" s="154" t="str">
        <f>IFERROR(VLOOKUP(#REF!,#REF!,2,FALSE),"-")</f>
        <v>-</v>
      </c>
      <c r="N797" s="386"/>
      <c r="O797" s="386"/>
      <c r="P797" s="386"/>
      <c r="Q797" s="410"/>
      <c r="R797" s="410"/>
      <c r="S797" s="386"/>
      <c r="T797" s="386"/>
    </row>
    <row r="798" spans="1:20" s="145" customFormat="1">
      <c r="A798" s="386"/>
      <c r="B798" s="386"/>
      <c r="C798" s="403"/>
      <c r="D798" s="386"/>
      <c r="E798" s="386"/>
      <c r="F798" s="152" t="s">
        <v>5554</v>
      </c>
      <c r="G798" s="153" t="s">
        <v>384</v>
      </c>
      <c r="H798" s="152" t="s">
        <v>5670</v>
      </c>
      <c r="I798" s="386"/>
      <c r="J798" s="386"/>
      <c r="K798" s="153">
        <v>5</v>
      </c>
      <c r="L798" s="153">
        <v>35</v>
      </c>
      <c r="M798" s="154" t="str">
        <f>IFERROR(VLOOKUP(#REF!,#REF!,2,FALSE),"-")</f>
        <v>-</v>
      </c>
      <c r="N798" s="386"/>
      <c r="O798" s="386"/>
      <c r="P798" s="386"/>
      <c r="Q798" s="411"/>
      <c r="R798" s="411"/>
      <c r="S798" s="386"/>
      <c r="T798" s="386"/>
    </row>
    <row r="799" spans="1:20" s="145" customFormat="1">
      <c r="A799" s="386" t="s">
        <v>5881</v>
      </c>
      <c r="B799" s="401" t="s">
        <v>382</v>
      </c>
      <c r="C799" s="402"/>
      <c r="D799" s="386">
        <v>1.1000000000000001</v>
      </c>
      <c r="E799" s="386" t="s">
        <v>5550</v>
      </c>
      <c r="F799" s="152" t="s">
        <v>383</v>
      </c>
      <c r="G799" s="153" t="s">
        <v>384</v>
      </c>
      <c r="H799" s="152" t="s">
        <v>408</v>
      </c>
      <c r="I799" s="386" t="s">
        <v>5805</v>
      </c>
      <c r="J799" s="386">
        <v>3</v>
      </c>
      <c r="K799" s="153">
        <v>40</v>
      </c>
      <c r="L799" s="20" t="s">
        <v>5658</v>
      </c>
      <c r="M799" s="154" t="str">
        <f>IFERROR(VLOOKUP(#REF!,#REF!,2,FALSE),"-")</f>
        <v>-</v>
      </c>
      <c r="N799" s="386" t="s">
        <v>5805</v>
      </c>
      <c r="O799" s="386">
        <v>3</v>
      </c>
      <c r="P799" s="386">
        <v>40</v>
      </c>
      <c r="Q799" s="386">
        <v>27</v>
      </c>
      <c r="R799" s="386">
        <v>20</v>
      </c>
      <c r="S799" s="386">
        <v>2929</v>
      </c>
      <c r="T799" s="386">
        <v>1</v>
      </c>
    </row>
    <row r="800" spans="1:20" s="145" customFormat="1">
      <c r="A800" s="386"/>
      <c r="B800" s="386"/>
      <c r="C800" s="403"/>
      <c r="D800" s="386"/>
      <c r="E800" s="386"/>
      <c r="F800" s="152" t="s">
        <v>5554</v>
      </c>
      <c r="G800" s="153" t="s">
        <v>384</v>
      </c>
      <c r="H800" s="152" t="s">
        <v>5650</v>
      </c>
      <c r="I800" s="386"/>
      <c r="J800" s="386"/>
      <c r="K800" s="153">
        <v>5</v>
      </c>
      <c r="L800" s="153">
        <v>32</v>
      </c>
      <c r="M800" s="154" t="str">
        <f>IFERROR(VLOOKUP(#REF!,#REF!,2,FALSE),"-")</f>
        <v>-</v>
      </c>
      <c r="N800" s="386"/>
      <c r="O800" s="386"/>
      <c r="P800" s="386"/>
      <c r="Q800" s="386"/>
      <c r="R800" s="386"/>
      <c r="S800" s="386"/>
      <c r="T800" s="386"/>
    </row>
    <row r="801" spans="1:20" s="145" customFormat="1">
      <c r="A801" s="386" t="s">
        <v>5881</v>
      </c>
      <c r="B801" s="401" t="s">
        <v>382</v>
      </c>
      <c r="C801" s="402"/>
      <c r="D801" s="386">
        <v>1.1000000000000001</v>
      </c>
      <c r="E801" s="386" t="s">
        <v>5550</v>
      </c>
      <c r="F801" s="152" t="s">
        <v>383</v>
      </c>
      <c r="G801" s="153" t="s">
        <v>384</v>
      </c>
      <c r="H801" s="152" t="s">
        <v>408</v>
      </c>
      <c r="I801" s="386" t="s">
        <v>5805</v>
      </c>
      <c r="J801" s="386">
        <v>3</v>
      </c>
      <c r="K801" s="153">
        <v>40</v>
      </c>
      <c r="L801" s="20" t="s">
        <v>5662</v>
      </c>
      <c r="M801" s="154" t="str">
        <f>IFERROR(VLOOKUP(#REF!,#REF!,2,FALSE),"-")</f>
        <v>-</v>
      </c>
      <c r="N801" s="386" t="s">
        <v>5805</v>
      </c>
      <c r="O801" s="386">
        <v>3</v>
      </c>
      <c r="P801" s="386">
        <v>40</v>
      </c>
      <c r="Q801" s="409">
        <v>40</v>
      </c>
      <c r="R801" s="409">
        <v>30</v>
      </c>
      <c r="S801" s="386">
        <v>2929</v>
      </c>
      <c r="T801" s="386">
        <v>1</v>
      </c>
    </row>
    <row r="802" spans="1:20" s="145" customFormat="1">
      <c r="A802" s="386"/>
      <c r="B802" s="386"/>
      <c r="C802" s="404"/>
      <c r="D802" s="386"/>
      <c r="E802" s="386"/>
      <c r="F802" s="152" t="s">
        <v>5552</v>
      </c>
      <c r="G802" s="153" t="s">
        <v>384</v>
      </c>
      <c r="H802" s="152" t="s">
        <v>5667</v>
      </c>
      <c r="I802" s="386"/>
      <c r="J802" s="386"/>
      <c r="K802" s="155" t="s">
        <v>391</v>
      </c>
      <c r="L802" s="155" t="s">
        <v>391</v>
      </c>
      <c r="M802" s="154" t="str">
        <f>IFERROR(VLOOKUP(#REF!,#REF!,2,FALSE),"-")</f>
        <v>-</v>
      </c>
      <c r="N802" s="386"/>
      <c r="O802" s="386"/>
      <c r="P802" s="386"/>
      <c r="Q802" s="410"/>
      <c r="R802" s="410"/>
      <c r="S802" s="386"/>
      <c r="T802" s="386"/>
    </row>
    <row r="803" spans="1:20" s="145" customFormat="1">
      <c r="A803" s="386"/>
      <c r="B803" s="386"/>
      <c r="C803" s="403"/>
      <c r="D803" s="386"/>
      <c r="E803" s="386"/>
      <c r="F803" s="152" t="s">
        <v>5554</v>
      </c>
      <c r="G803" s="153" t="s">
        <v>384</v>
      </c>
      <c r="H803" s="152" t="s">
        <v>5668</v>
      </c>
      <c r="I803" s="386"/>
      <c r="J803" s="386"/>
      <c r="K803" s="153">
        <v>5</v>
      </c>
      <c r="L803" s="153">
        <v>50</v>
      </c>
      <c r="M803" s="154" t="str">
        <f>IFERROR(VLOOKUP(#REF!,#REF!,2,FALSE),"-")</f>
        <v>-</v>
      </c>
      <c r="N803" s="386"/>
      <c r="O803" s="386"/>
      <c r="P803" s="386"/>
      <c r="Q803" s="411"/>
      <c r="R803" s="411"/>
      <c r="S803" s="386"/>
      <c r="T803" s="386"/>
    </row>
    <row r="804" spans="1:20" s="145" customFormat="1">
      <c r="A804" s="386" t="s">
        <v>5882</v>
      </c>
      <c r="B804" s="401" t="s">
        <v>382</v>
      </c>
      <c r="C804" s="402"/>
      <c r="D804" s="386">
        <v>1.1000000000000001</v>
      </c>
      <c r="E804" s="386" t="s">
        <v>5550</v>
      </c>
      <c r="F804" s="152" t="s">
        <v>383</v>
      </c>
      <c r="G804" s="153" t="s">
        <v>384</v>
      </c>
      <c r="H804" s="152" t="s">
        <v>408</v>
      </c>
      <c r="I804" s="386" t="s">
        <v>5805</v>
      </c>
      <c r="J804" s="386">
        <v>3</v>
      </c>
      <c r="K804" s="153">
        <v>40</v>
      </c>
      <c r="L804" s="20" t="s">
        <v>5662</v>
      </c>
      <c r="M804" s="154" t="str">
        <f>IFERROR(VLOOKUP(#REF!,#REF!,2,FALSE),"-")</f>
        <v>-</v>
      </c>
      <c r="N804" s="386" t="s">
        <v>5805</v>
      </c>
      <c r="O804" s="386">
        <v>3</v>
      </c>
      <c r="P804" s="386">
        <v>40</v>
      </c>
      <c r="Q804" s="406">
        <v>40</v>
      </c>
      <c r="R804" s="406">
        <v>30</v>
      </c>
      <c r="S804" s="386">
        <v>2929</v>
      </c>
      <c r="T804" s="386">
        <v>1</v>
      </c>
    </row>
    <row r="805" spans="1:20" s="145" customFormat="1">
      <c r="A805" s="386"/>
      <c r="B805" s="386"/>
      <c r="C805" s="404"/>
      <c r="D805" s="386"/>
      <c r="E805" s="386"/>
      <c r="F805" s="152" t="s">
        <v>5552</v>
      </c>
      <c r="G805" s="153" t="s">
        <v>384</v>
      </c>
      <c r="H805" s="152" t="s">
        <v>5667</v>
      </c>
      <c r="I805" s="386"/>
      <c r="J805" s="386"/>
      <c r="K805" s="155" t="s">
        <v>391</v>
      </c>
      <c r="L805" s="155" t="s">
        <v>391</v>
      </c>
      <c r="M805" s="154" t="str">
        <f>IFERROR(VLOOKUP(#REF!,#REF!,2,FALSE),"-")</f>
        <v>-</v>
      </c>
      <c r="N805" s="386"/>
      <c r="O805" s="386"/>
      <c r="P805" s="386"/>
      <c r="Q805" s="407"/>
      <c r="R805" s="407"/>
      <c r="S805" s="386"/>
      <c r="T805" s="386"/>
    </row>
    <row r="806" spans="1:20" s="145" customFormat="1">
      <c r="A806" s="386"/>
      <c r="B806" s="386"/>
      <c r="C806" s="403"/>
      <c r="D806" s="386"/>
      <c r="E806" s="386"/>
      <c r="F806" s="152" t="s">
        <v>5554</v>
      </c>
      <c r="G806" s="153" t="s">
        <v>384</v>
      </c>
      <c r="H806" s="152" t="s">
        <v>5689</v>
      </c>
      <c r="I806" s="386"/>
      <c r="J806" s="386"/>
      <c r="K806" s="153">
        <v>5</v>
      </c>
      <c r="L806" s="153">
        <v>40</v>
      </c>
      <c r="M806" s="154" t="str">
        <f>IFERROR(VLOOKUP(#REF!,#REF!,2,FALSE),"-")</f>
        <v>-</v>
      </c>
      <c r="N806" s="386"/>
      <c r="O806" s="386"/>
      <c r="P806" s="386"/>
      <c r="Q806" s="408"/>
      <c r="R806" s="408"/>
      <c r="S806" s="386"/>
      <c r="T806" s="386"/>
    </row>
    <row r="807" spans="1:20" s="145" customFormat="1">
      <c r="A807" s="386" t="s">
        <v>5883</v>
      </c>
      <c r="B807" s="401" t="s">
        <v>382</v>
      </c>
      <c r="C807" s="402"/>
      <c r="D807" s="386">
        <v>1.1000000000000001</v>
      </c>
      <c r="E807" s="386" t="s">
        <v>5550</v>
      </c>
      <c r="F807" s="152" t="s">
        <v>383</v>
      </c>
      <c r="G807" s="153" t="s">
        <v>384</v>
      </c>
      <c r="H807" s="152" t="s">
        <v>408</v>
      </c>
      <c r="I807" s="386" t="s">
        <v>5805</v>
      </c>
      <c r="J807" s="386">
        <v>3</v>
      </c>
      <c r="K807" s="153">
        <v>40</v>
      </c>
      <c r="L807" s="20" t="s">
        <v>5662</v>
      </c>
      <c r="M807" s="154" t="str">
        <f>IFERROR(VLOOKUP(#REF!,#REF!,2,FALSE),"-")</f>
        <v>-</v>
      </c>
      <c r="N807" s="386" t="s">
        <v>5805</v>
      </c>
      <c r="O807" s="386">
        <v>3</v>
      </c>
      <c r="P807" s="386">
        <v>40</v>
      </c>
      <c r="Q807" s="386">
        <v>34</v>
      </c>
      <c r="R807" s="386">
        <v>25</v>
      </c>
      <c r="S807" s="386">
        <v>2929</v>
      </c>
      <c r="T807" s="386">
        <v>1</v>
      </c>
    </row>
    <row r="808" spans="1:20" s="145" customFormat="1">
      <c r="A808" s="386"/>
      <c r="B808" s="386"/>
      <c r="C808" s="403"/>
      <c r="D808" s="386"/>
      <c r="E808" s="386"/>
      <c r="F808" s="152" t="s">
        <v>5554</v>
      </c>
      <c r="G808" s="153" t="s">
        <v>384</v>
      </c>
      <c r="H808" s="152" t="s">
        <v>5691</v>
      </c>
      <c r="I808" s="386"/>
      <c r="J808" s="386"/>
      <c r="K808" s="153">
        <v>5</v>
      </c>
      <c r="L808" s="153">
        <v>40</v>
      </c>
      <c r="M808" s="154" t="str">
        <f>IFERROR(VLOOKUP(#REF!,#REF!,2,FALSE),"-")</f>
        <v>-</v>
      </c>
      <c r="N808" s="386"/>
      <c r="O808" s="386"/>
      <c r="P808" s="386"/>
      <c r="Q808" s="386"/>
      <c r="R808" s="386"/>
      <c r="S808" s="386"/>
      <c r="T808" s="386"/>
    </row>
    <row r="809" spans="1:20" s="145" customFormat="1">
      <c r="A809" s="386" t="s">
        <v>5883</v>
      </c>
      <c r="B809" s="401" t="s">
        <v>382</v>
      </c>
      <c r="C809" s="402"/>
      <c r="D809" s="386">
        <v>1.1000000000000001</v>
      </c>
      <c r="E809" s="386" t="s">
        <v>5550</v>
      </c>
      <c r="F809" s="152" t="s">
        <v>383</v>
      </c>
      <c r="G809" s="153" t="s">
        <v>384</v>
      </c>
      <c r="H809" s="152" t="s">
        <v>408</v>
      </c>
      <c r="I809" s="386" t="s">
        <v>5805</v>
      </c>
      <c r="J809" s="386">
        <v>3</v>
      </c>
      <c r="K809" s="153">
        <v>40</v>
      </c>
      <c r="L809" s="20" t="s">
        <v>5693</v>
      </c>
      <c r="M809" s="154" t="str">
        <f>IFERROR(VLOOKUP(#REF!,#REF!,2,FALSE),"-")</f>
        <v>-</v>
      </c>
      <c r="N809" s="386" t="s">
        <v>5805</v>
      </c>
      <c r="O809" s="386">
        <v>3</v>
      </c>
      <c r="P809" s="386">
        <v>40</v>
      </c>
      <c r="Q809" s="409">
        <v>40</v>
      </c>
      <c r="R809" s="409">
        <v>30</v>
      </c>
      <c r="S809" s="386">
        <v>2929</v>
      </c>
      <c r="T809" s="386">
        <v>1</v>
      </c>
    </row>
    <row r="810" spans="1:20" s="145" customFormat="1">
      <c r="A810" s="386"/>
      <c r="B810" s="386"/>
      <c r="C810" s="404"/>
      <c r="D810" s="386"/>
      <c r="E810" s="386"/>
      <c r="F810" s="152" t="s">
        <v>5552</v>
      </c>
      <c r="G810" s="153" t="s">
        <v>384</v>
      </c>
      <c r="H810" s="152" t="s">
        <v>5667</v>
      </c>
      <c r="I810" s="386"/>
      <c r="J810" s="386"/>
      <c r="K810" s="155" t="s">
        <v>391</v>
      </c>
      <c r="L810" s="155" t="s">
        <v>391</v>
      </c>
      <c r="M810" s="154" t="str">
        <f>IFERROR(VLOOKUP(#REF!,#REF!,2,FALSE),"-")</f>
        <v>-</v>
      </c>
      <c r="N810" s="386"/>
      <c r="O810" s="386"/>
      <c r="P810" s="386"/>
      <c r="Q810" s="410"/>
      <c r="R810" s="410"/>
      <c r="S810" s="386"/>
      <c r="T810" s="386"/>
    </row>
    <row r="811" spans="1:20" s="145" customFormat="1">
      <c r="A811" s="386"/>
      <c r="B811" s="386"/>
      <c r="C811" s="403"/>
      <c r="D811" s="386"/>
      <c r="E811" s="386"/>
      <c r="F811" s="152" t="s">
        <v>5554</v>
      </c>
      <c r="G811" s="153" t="s">
        <v>384</v>
      </c>
      <c r="H811" s="152" t="s">
        <v>5668</v>
      </c>
      <c r="I811" s="386"/>
      <c r="J811" s="386"/>
      <c r="K811" s="153">
        <v>5</v>
      </c>
      <c r="L811" s="153">
        <v>50</v>
      </c>
      <c r="M811" s="154" t="str">
        <f>IFERROR(VLOOKUP(#REF!,#REF!,2,FALSE),"-")</f>
        <v>-</v>
      </c>
      <c r="N811" s="386"/>
      <c r="O811" s="386"/>
      <c r="P811" s="386"/>
      <c r="Q811" s="411"/>
      <c r="R811" s="411"/>
      <c r="S811" s="386"/>
      <c r="T811" s="386"/>
    </row>
    <row r="812" spans="1:20" s="145" customFormat="1">
      <c r="A812" s="386" t="s">
        <v>5884</v>
      </c>
      <c r="B812" s="401" t="s">
        <v>382</v>
      </c>
      <c r="C812" s="402"/>
      <c r="D812" s="386">
        <v>1.1000000000000001</v>
      </c>
      <c r="E812" s="386" t="s">
        <v>5550</v>
      </c>
      <c r="F812" s="152" t="s">
        <v>383</v>
      </c>
      <c r="G812" s="153" t="s">
        <v>384</v>
      </c>
      <c r="H812" s="152" t="s">
        <v>408</v>
      </c>
      <c r="I812" s="386" t="s">
        <v>5805</v>
      </c>
      <c r="J812" s="386">
        <v>3</v>
      </c>
      <c r="K812" s="153">
        <v>40</v>
      </c>
      <c r="L812" s="20" t="s">
        <v>5693</v>
      </c>
      <c r="M812" s="154" t="str">
        <f>IFERROR(VLOOKUP(#REF!,#REF!,2,FALSE),"-")</f>
        <v>-</v>
      </c>
      <c r="N812" s="386" t="s">
        <v>5805</v>
      </c>
      <c r="O812" s="386">
        <v>3</v>
      </c>
      <c r="P812" s="386">
        <v>40</v>
      </c>
      <c r="Q812" s="406">
        <v>40</v>
      </c>
      <c r="R812" s="406">
        <v>30</v>
      </c>
      <c r="S812" s="386">
        <v>2929</v>
      </c>
      <c r="T812" s="386">
        <v>1</v>
      </c>
    </row>
    <row r="813" spans="1:20" s="145" customFormat="1">
      <c r="A813" s="386"/>
      <c r="B813" s="386"/>
      <c r="C813" s="404"/>
      <c r="D813" s="386"/>
      <c r="E813" s="386"/>
      <c r="F813" s="152" t="s">
        <v>5552</v>
      </c>
      <c r="G813" s="153" t="s">
        <v>384</v>
      </c>
      <c r="H813" s="152" t="s">
        <v>5667</v>
      </c>
      <c r="I813" s="386"/>
      <c r="J813" s="386"/>
      <c r="K813" s="155" t="s">
        <v>391</v>
      </c>
      <c r="L813" s="155" t="s">
        <v>391</v>
      </c>
      <c r="M813" s="154" t="str">
        <f>IFERROR(VLOOKUP(#REF!,#REF!,2,FALSE),"-")</f>
        <v>-</v>
      </c>
      <c r="N813" s="386"/>
      <c r="O813" s="386"/>
      <c r="P813" s="386"/>
      <c r="Q813" s="407"/>
      <c r="R813" s="407"/>
      <c r="S813" s="386"/>
      <c r="T813" s="386"/>
    </row>
    <row r="814" spans="1:20" s="145" customFormat="1">
      <c r="A814" s="386"/>
      <c r="B814" s="386"/>
      <c r="C814" s="403"/>
      <c r="D814" s="386"/>
      <c r="E814" s="386"/>
      <c r="F814" s="152" t="s">
        <v>5554</v>
      </c>
      <c r="G814" s="153" t="s">
        <v>384</v>
      </c>
      <c r="H814" s="152" t="s">
        <v>5695</v>
      </c>
      <c r="I814" s="386"/>
      <c r="J814" s="386"/>
      <c r="K814" s="153">
        <v>5</v>
      </c>
      <c r="L814" s="153">
        <v>50</v>
      </c>
      <c r="M814" s="154" t="str">
        <f>IFERROR(VLOOKUP(#REF!,#REF!,2,FALSE),"-")</f>
        <v>-</v>
      </c>
      <c r="N814" s="386"/>
      <c r="O814" s="386"/>
      <c r="P814" s="386"/>
      <c r="Q814" s="408"/>
      <c r="R814" s="408"/>
      <c r="S814" s="386"/>
      <c r="T814" s="386"/>
    </row>
    <row r="815" spans="1:20" s="145" customFormat="1">
      <c r="A815" s="386" t="s">
        <v>5885</v>
      </c>
      <c r="B815" s="401" t="s">
        <v>382</v>
      </c>
      <c r="C815" s="402"/>
      <c r="D815" s="386">
        <v>1.1000000000000001</v>
      </c>
      <c r="E815" s="386" t="s">
        <v>5550</v>
      </c>
      <c r="F815" s="152" t="s">
        <v>383</v>
      </c>
      <c r="G815" s="153" t="s">
        <v>384</v>
      </c>
      <c r="H815" s="152" t="s">
        <v>408</v>
      </c>
      <c r="I815" s="386" t="s">
        <v>5805</v>
      </c>
      <c r="J815" s="386">
        <v>3</v>
      </c>
      <c r="K815" s="153">
        <v>40</v>
      </c>
      <c r="L815" s="20" t="s">
        <v>5693</v>
      </c>
      <c r="M815" s="154" t="str">
        <f>IFERROR(VLOOKUP(#REF!,#REF!,2,FALSE),"-")</f>
        <v>-</v>
      </c>
      <c r="N815" s="386" t="s">
        <v>5805</v>
      </c>
      <c r="O815" s="386">
        <v>3</v>
      </c>
      <c r="P815" s="386">
        <v>40</v>
      </c>
      <c r="Q815" s="386">
        <v>40</v>
      </c>
      <c r="R815" s="386">
        <v>30</v>
      </c>
      <c r="S815" s="386">
        <v>2929</v>
      </c>
      <c r="T815" s="386">
        <v>1</v>
      </c>
    </row>
    <row r="816" spans="1:20" s="145" customFormat="1">
      <c r="A816" s="386"/>
      <c r="B816" s="386"/>
      <c r="C816" s="403"/>
      <c r="D816" s="386"/>
      <c r="E816" s="386"/>
      <c r="F816" s="152" t="s">
        <v>5554</v>
      </c>
      <c r="G816" s="153" t="s">
        <v>384</v>
      </c>
      <c r="H816" s="152" t="s">
        <v>5697</v>
      </c>
      <c r="I816" s="386"/>
      <c r="J816" s="386"/>
      <c r="K816" s="153">
        <v>5</v>
      </c>
      <c r="L816" s="153">
        <v>50</v>
      </c>
      <c r="M816" s="154" t="str">
        <f>IFERROR(VLOOKUP(#REF!,#REF!,2,FALSE),"-")</f>
        <v>-</v>
      </c>
      <c r="N816" s="386"/>
      <c r="O816" s="386"/>
      <c r="P816" s="386"/>
      <c r="Q816" s="386"/>
      <c r="R816" s="386"/>
      <c r="S816" s="386"/>
      <c r="T816" s="386"/>
    </row>
    <row r="817" spans="1:20" s="145" customFormat="1">
      <c r="A817" s="386" t="s">
        <v>5885</v>
      </c>
      <c r="B817" s="401" t="s">
        <v>382</v>
      </c>
      <c r="C817" s="402"/>
      <c r="D817" s="386">
        <v>1.1000000000000001</v>
      </c>
      <c r="E817" s="386" t="s">
        <v>5550</v>
      </c>
      <c r="F817" s="152" t="s">
        <v>383</v>
      </c>
      <c r="G817" s="153" t="s">
        <v>384</v>
      </c>
      <c r="H817" s="152" t="s">
        <v>408</v>
      </c>
      <c r="I817" s="386" t="s">
        <v>5805</v>
      </c>
      <c r="J817" s="386">
        <v>3</v>
      </c>
      <c r="K817" s="153">
        <v>40</v>
      </c>
      <c r="L817" s="20" t="s">
        <v>5699</v>
      </c>
      <c r="M817" s="154" t="str">
        <f>IFERROR(VLOOKUP(#REF!,#REF!,2,FALSE),"-")</f>
        <v>-</v>
      </c>
      <c r="N817" s="386" t="s">
        <v>5805</v>
      </c>
      <c r="O817" s="386">
        <v>3</v>
      </c>
      <c r="P817" s="386">
        <v>40</v>
      </c>
      <c r="Q817" s="409">
        <v>52</v>
      </c>
      <c r="R817" s="409">
        <v>40</v>
      </c>
      <c r="S817" s="386">
        <v>2929</v>
      </c>
      <c r="T817" s="386">
        <v>1</v>
      </c>
    </row>
    <row r="818" spans="1:20" s="145" customFormat="1">
      <c r="A818" s="386"/>
      <c r="B818" s="386"/>
      <c r="C818" s="404"/>
      <c r="D818" s="386"/>
      <c r="E818" s="386"/>
      <c r="F818" s="152" t="s">
        <v>5552</v>
      </c>
      <c r="G818" s="153" t="s">
        <v>384</v>
      </c>
      <c r="H818" s="152" t="s">
        <v>5667</v>
      </c>
      <c r="I818" s="386"/>
      <c r="J818" s="386"/>
      <c r="K818" s="155" t="s">
        <v>391</v>
      </c>
      <c r="L818" s="155" t="s">
        <v>391</v>
      </c>
      <c r="M818" s="154" t="str">
        <f>IFERROR(VLOOKUP(#REF!,#REF!,2,FALSE),"-")</f>
        <v>-</v>
      </c>
      <c r="N818" s="386"/>
      <c r="O818" s="386"/>
      <c r="P818" s="386"/>
      <c r="Q818" s="410"/>
      <c r="R818" s="410"/>
      <c r="S818" s="386"/>
      <c r="T818" s="386"/>
    </row>
    <row r="819" spans="1:20" s="145" customFormat="1">
      <c r="A819" s="386"/>
      <c r="B819" s="386"/>
      <c r="C819" s="403"/>
      <c r="D819" s="386"/>
      <c r="E819" s="386"/>
      <c r="F819" s="152" t="s">
        <v>5554</v>
      </c>
      <c r="G819" s="153" t="s">
        <v>384</v>
      </c>
      <c r="H819" s="152" t="s">
        <v>5700</v>
      </c>
      <c r="I819" s="386"/>
      <c r="J819" s="386"/>
      <c r="K819" s="153">
        <v>5</v>
      </c>
      <c r="L819" s="153">
        <v>65</v>
      </c>
      <c r="M819" s="154" t="str">
        <f>IFERROR(VLOOKUP(#REF!,#REF!,2,FALSE),"-")</f>
        <v>-</v>
      </c>
      <c r="N819" s="386"/>
      <c r="O819" s="386"/>
      <c r="P819" s="386"/>
      <c r="Q819" s="411"/>
      <c r="R819" s="411"/>
      <c r="S819" s="386"/>
      <c r="T819" s="386"/>
    </row>
    <row r="820" spans="1:20" s="145" customFormat="1">
      <c r="A820" s="386" t="s">
        <v>5886</v>
      </c>
      <c r="B820" s="401" t="s">
        <v>382</v>
      </c>
      <c r="C820" s="402"/>
      <c r="D820" s="386">
        <v>1.1000000000000001</v>
      </c>
      <c r="E820" s="386" t="s">
        <v>5550</v>
      </c>
      <c r="F820" s="152" t="s">
        <v>383</v>
      </c>
      <c r="G820" s="153" t="s">
        <v>384</v>
      </c>
      <c r="H820" s="152" t="s">
        <v>408</v>
      </c>
      <c r="I820" s="386" t="s">
        <v>5805</v>
      </c>
      <c r="J820" s="386">
        <v>3</v>
      </c>
      <c r="K820" s="153">
        <v>40</v>
      </c>
      <c r="L820" s="20" t="s">
        <v>5699</v>
      </c>
      <c r="M820" s="154" t="str">
        <f>IFERROR(VLOOKUP(#REF!,#REF!,2,FALSE),"-")</f>
        <v>-</v>
      </c>
      <c r="N820" s="386" t="s">
        <v>5805</v>
      </c>
      <c r="O820" s="386">
        <v>3</v>
      </c>
      <c r="P820" s="386">
        <v>40</v>
      </c>
      <c r="Q820" s="386">
        <v>52</v>
      </c>
      <c r="R820" s="386">
        <v>40</v>
      </c>
      <c r="S820" s="386">
        <v>2929</v>
      </c>
      <c r="T820" s="386">
        <v>1</v>
      </c>
    </row>
    <row r="821" spans="1:20" s="145" customFormat="1">
      <c r="A821" s="386"/>
      <c r="B821" s="386"/>
      <c r="C821" s="404"/>
      <c r="D821" s="386"/>
      <c r="E821" s="386"/>
      <c r="F821" s="152" t="s">
        <v>5552</v>
      </c>
      <c r="G821" s="153" t="s">
        <v>384</v>
      </c>
      <c r="H821" s="152" t="s">
        <v>5667</v>
      </c>
      <c r="I821" s="386"/>
      <c r="J821" s="386"/>
      <c r="K821" s="155" t="s">
        <v>391</v>
      </c>
      <c r="L821" s="155" t="s">
        <v>391</v>
      </c>
      <c r="M821" s="154" t="str">
        <f>IFERROR(VLOOKUP(#REF!,#REF!,2,FALSE),"-")</f>
        <v>-</v>
      </c>
      <c r="N821" s="386"/>
      <c r="O821" s="386"/>
      <c r="P821" s="386"/>
      <c r="Q821" s="386"/>
      <c r="R821" s="386"/>
      <c r="S821" s="386"/>
      <c r="T821" s="386"/>
    </row>
    <row r="822" spans="1:20" s="145" customFormat="1">
      <c r="A822" s="386"/>
      <c r="B822" s="386"/>
      <c r="C822" s="403"/>
      <c r="D822" s="386"/>
      <c r="E822" s="386"/>
      <c r="F822" s="152" t="s">
        <v>5554</v>
      </c>
      <c r="G822" s="153" t="s">
        <v>384</v>
      </c>
      <c r="H822" s="152" t="s">
        <v>5702</v>
      </c>
      <c r="I822" s="386"/>
      <c r="J822" s="386"/>
      <c r="K822" s="153">
        <v>5</v>
      </c>
      <c r="L822" s="153">
        <v>63</v>
      </c>
      <c r="M822" s="154" t="str">
        <f>IFERROR(VLOOKUP(#REF!,#REF!,2,FALSE),"-")</f>
        <v>-</v>
      </c>
      <c r="N822" s="386"/>
      <c r="O822" s="386"/>
      <c r="P822" s="386"/>
      <c r="Q822" s="386"/>
      <c r="R822" s="386"/>
      <c r="S822" s="386"/>
      <c r="T822" s="386"/>
    </row>
    <row r="823" spans="1:20" s="145" customFormat="1">
      <c r="A823" s="386" t="s">
        <v>5887</v>
      </c>
      <c r="B823" s="401" t="s">
        <v>382</v>
      </c>
      <c r="C823" s="402"/>
      <c r="D823" s="386">
        <v>1.1000000000000001</v>
      </c>
      <c r="E823" s="386" t="s">
        <v>5550</v>
      </c>
      <c r="F823" s="152" t="s">
        <v>383</v>
      </c>
      <c r="G823" s="153" t="s">
        <v>384</v>
      </c>
      <c r="H823" s="152" t="s">
        <v>408</v>
      </c>
      <c r="I823" s="386" t="s">
        <v>5805</v>
      </c>
      <c r="J823" s="386">
        <v>3</v>
      </c>
      <c r="K823" s="153">
        <v>40</v>
      </c>
      <c r="L823" s="20" t="s">
        <v>5699</v>
      </c>
      <c r="M823" s="154" t="str">
        <f>IFERROR(VLOOKUP(#REF!,#REF!,2,FALSE),"-")</f>
        <v>-</v>
      </c>
      <c r="N823" s="386" t="s">
        <v>5805</v>
      </c>
      <c r="O823" s="386">
        <v>3</v>
      </c>
      <c r="P823" s="386">
        <v>40</v>
      </c>
      <c r="Q823" s="386">
        <v>52</v>
      </c>
      <c r="R823" s="386">
        <v>40</v>
      </c>
      <c r="S823" s="386">
        <v>2929</v>
      </c>
      <c r="T823" s="386">
        <v>1</v>
      </c>
    </row>
    <row r="824" spans="1:20" s="145" customFormat="1">
      <c r="A824" s="386"/>
      <c r="B824" s="386"/>
      <c r="C824" s="403"/>
      <c r="D824" s="386"/>
      <c r="E824" s="386"/>
      <c r="F824" s="152" t="s">
        <v>5554</v>
      </c>
      <c r="G824" s="153" t="s">
        <v>384</v>
      </c>
      <c r="H824" s="152" t="s">
        <v>5704</v>
      </c>
      <c r="I824" s="386"/>
      <c r="J824" s="386"/>
      <c r="K824" s="153">
        <v>5</v>
      </c>
      <c r="L824" s="153">
        <v>65</v>
      </c>
      <c r="M824" s="154" t="str">
        <f>IFERROR(VLOOKUP(#REF!,#REF!,2,FALSE),"-")</f>
        <v>-</v>
      </c>
      <c r="N824" s="386"/>
      <c r="O824" s="386"/>
      <c r="P824" s="386"/>
      <c r="Q824" s="386"/>
      <c r="R824" s="386"/>
      <c r="S824" s="386"/>
      <c r="T824" s="386"/>
    </row>
    <row r="825" spans="1:20" s="145" customFormat="1">
      <c r="A825" s="386" t="s">
        <v>5887</v>
      </c>
      <c r="B825" s="401" t="s">
        <v>382</v>
      </c>
      <c r="C825" s="402"/>
      <c r="D825" s="386">
        <v>1.1000000000000001</v>
      </c>
      <c r="E825" s="386" t="s">
        <v>5550</v>
      </c>
      <c r="F825" s="152" t="s">
        <v>383</v>
      </c>
      <c r="G825" s="153" t="s">
        <v>384</v>
      </c>
      <c r="H825" s="152" t="s">
        <v>408</v>
      </c>
      <c r="I825" s="386" t="s">
        <v>5805</v>
      </c>
      <c r="J825" s="386">
        <v>3</v>
      </c>
      <c r="K825" s="153">
        <v>40</v>
      </c>
      <c r="L825" s="20" t="s">
        <v>5706</v>
      </c>
      <c r="M825" s="154" t="str">
        <f>IFERROR(VLOOKUP(#REF!,#REF!,2,FALSE),"-")</f>
        <v>-</v>
      </c>
      <c r="N825" s="386" t="s">
        <v>5805</v>
      </c>
      <c r="O825" s="386">
        <v>3</v>
      </c>
      <c r="P825" s="386">
        <v>40</v>
      </c>
      <c r="Q825" s="409">
        <v>52</v>
      </c>
      <c r="R825" s="409">
        <v>40</v>
      </c>
      <c r="S825" s="386">
        <v>2929</v>
      </c>
      <c r="T825" s="386">
        <v>1</v>
      </c>
    </row>
    <row r="826" spans="1:20" s="145" customFormat="1">
      <c r="A826" s="386"/>
      <c r="B826" s="386"/>
      <c r="C826" s="404"/>
      <c r="D826" s="386"/>
      <c r="E826" s="386"/>
      <c r="F826" s="152" t="s">
        <v>5552</v>
      </c>
      <c r="G826" s="153" t="s">
        <v>384</v>
      </c>
      <c r="H826" s="152" t="s">
        <v>5667</v>
      </c>
      <c r="I826" s="386"/>
      <c r="J826" s="386"/>
      <c r="K826" s="155" t="s">
        <v>391</v>
      </c>
      <c r="L826" s="155" t="s">
        <v>391</v>
      </c>
      <c r="M826" s="154" t="str">
        <f>IFERROR(VLOOKUP(#REF!,#REF!,2,FALSE),"-")</f>
        <v>-</v>
      </c>
      <c r="N826" s="386"/>
      <c r="O826" s="386"/>
      <c r="P826" s="386"/>
      <c r="Q826" s="410"/>
      <c r="R826" s="410"/>
      <c r="S826" s="386"/>
      <c r="T826" s="386"/>
    </row>
    <row r="827" spans="1:20" s="145" customFormat="1">
      <c r="A827" s="386"/>
      <c r="B827" s="386"/>
      <c r="C827" s="403"/>
      <c r="D827" s="386"/>
      <c r="E827" s="386"/>
      <c r="F827" s="152" t="s">
        <v>5554</v>
      </c>
      <c r="G827" s="153" t="s">
        <v>384</v>
      </c>
      <c r="H827" s="152" t="s">
        <v>5700</v>
      </c>
      <c r="I827" s="386"/>
      <c r="J827" s="386"/>
      <c r="K827" s="153">
        <v>5</v>
      </c>
      <c r="L827" s="153">
        <v>65</v>
      </c>
      <c r="M827" s="154" t="str">
        <f>IFERROR(VLOOKUP(#REF!,#REF!,2,FALSE),"-")</f>
        <v>-</v>
      </c>
      <c r="N827" s="386"/>
      <c r="O827" s="386"/>
      <c r="P827" s="386"/>
      <c r="Q827" s="411"/>
      <c r="R827" s="411"/>
      <c r="S827" s="386"/>
      <c r="T827" s="386"/>
    </row>
    <row r="828" spans="1:20" s="145" customFormat="1">
      <c r="A828" s="386" t="s">
        <v>5888</v>
      </c>
      <c r="B828" s="401" t="s">
        <v>382</v>
      </c>
      <c r="C828" s="402"/>
      <c r="D828" s="386">
        <v>1.1000000000000001</v>
      </c>
      <c r="E828" s="386" t="s">
        <v>5550</v>
      </c>
      <c r="F828" s="152" t="s">
        <v>383</v>
      </c>
      <c r="G828" s="153" t="s">
        <v>384</v>
      </c>
      <c r="H828" s="152" t="s">
        <v>80</v>
      </c>
      <c r="I828" s="386" t="s">
        <v>5805</v>
      </c>
      <c r="J828" s="386">
        <v>3</v>
      </c>
      <c r="K828" s="153">
        <v>65</v>
      </c>
      <c r="L828" s="20" t="s">
        <v>5637</v>
      </c>
      <c r="M828" s="154" t="str">
        <f>IFERROR(VLOOKUP(#REF!,#REF!,2,FALSE),"-")</f>
        <v>-</v>
      </c>
      <c r="N828" s="386" t="s">
        <v>5805</v>
      </c>
      <c r="O828" s="386">
        <v>3</v>
      </c>
      <c r="P828" s="386">
        <v>65</v>
      </c>
      <c r="Q828" s="409">
        <v>7.6</v>
      </c>
      <c r="R828" s="409">
        <v>5</v>
      </c>
      <c r="S828" s="386">
        <v>2929</v>
      </c>
      <c r="T828" s="386">
        <v>1</v>
      </c>
    </row>
    <row r="829" spans="1:20" s="145" customFormat="1">
      <c r="A829" s="386"/>
      <c r="B829" s="386"/>
      <c r="C829" s="404"/>
      <c r="D829" s="386"/>
      <c r="E829" s="386"/>
      <c r="F829" s="152" t="s">
        <v>5552</v>
      </c>
      <c r="G829" s="153" t="s">
        <v>384</v>
      </c>
      <c r="H829" s="152" t="s">
        <v>5667</v>
      </c>
      <c r="I829" s="386"/>
      <c r="J829" s="386"/>
      <c r="K829" s="155" t="s">
        <v>391</v>
      </c>
      <c r="L829" s="155" t="s">
        <v>391</v>
      </c>
      <c r="M829" s="154" t="str">
        <f>IFERROR(VLOOKUP(#REF!,#REF!,2,FALSE),"-")</f>
        <v>-</v>
      </c>
      <c r="N829" s="386"/>
      <c r="O829" s="386"/>
      <c r="P829" s="386"/>
      <c r="Q829" s="410"/>
      <c r="R829" s="410"/>
      <c r="S829" s="386"/>
      <c r="T829" s="386"/>
    </row>
    <row r="830" spans="1:20" s="145" customFormat="1">
      <c r="A830" s="386"/>
      <c r="B830" s="386"/>
      <c r="C830" s="403"/>
      <c r="D830" s="386"/>
      <c r="E830" s="386"/>
      <c r="F830" s="152" t="s">
        <v>5554</v>
      </c>
      <c r="G830" s="153" t="s">
        <v>384</v>
      </c>
      <c r="H830" s="152" t="s">
        <v>5668</v>
      </c>
      <c r="I830" s="386"/>
      <c r="J830" s="386"/>
      <c r="K830" s="153">
        <v>5</v>
      </c>
      <c r="L830" s="153">
        <v>50</v>
      </c>
      <c r="M830" s="154" t="str">
        <f>IFERROR(VLOOKUP(#REF!,#REF!,2,FALSE),"-")</f>
        <v>-</v>
      </c>
      <c r="N830" s="386"/>
      <c r="O830" s="386"/>
      <c r="P830" s="386"/>
      <c r="Q830" s="411"/>
      <c r="R830" s="411"/>
      <c r="S830" s="386"/>
      <c r="T830" s="386"/>
    </row>
    <row r="831" spans="1:20" s="145" customFormat="1">
      <c r="A831" s="386" t="s">
        <v>5889</v>
      </c>
      <c r="B831" s="401" t="s">
        <v>382</v>
      </c>
      <c r="C831" s="402"/>
      <c r="D831" s="386">
        <v>1.1000000000000001</v>
      </c>
      <c r="E831" s="386" t="s">
        <v>5550</v>
      </c>
      <c r="F831" s="152" t="s">
        <v>383</v>
      </c>
      <c r="G831" s="153" t="s">
        <v>384</v>
      </c>
      <c r="H831" s="152" t="s">
        <v>80</v>
      </c>
      <c r="I831" s="386" t="s">
        <v>5805</v>
      </c>
      <c r="J831" s="386">
        <v>3</v>
      </c>
      <c r="K831" s="153">
        <v>65</v>
      </c>
      <c r="L831" s="20" t="s">
        <v>5637</v>
      </c>
      <c r="M831" s="154" t="str">
        <f>IFERROR(VLOOKUP(#REF!,#REF!,2,FALSE),"-")</f>
        <v>-</v>
      </c>
      <c r="N831" s="386" t="s">
        <v>5805</v>
      </c>
      <c r="O831" s="386">
        <v>3</v>
      </c>
      <c r="P831" s="385">
        <v>65</v>
      </c>
      <c r="Q831" s="409">
        <v>7.6</v>
      </c>
      <c r="R831" s="409">
        <v>5</v>
      </c>
      <c r="S831" s="385">
        <v>2929</v>
      </c>
      <c r="T831" s="385">
        <v>1</v>
      </c>
    </row>
    <row r="832" spans="1:20" s="145" customFormat="1">
      <c r="A832" s="386"/>
      <c r="B832" s="386"/>
      <c r="C832" s="404"/>
      <c r="D832" s="386"/>
      <c r="E832" s="386"/>
      <c r="F832" s="152" t="s">
        <v>5552</v>
      </c>
      <c r="G832" s="153" t="s">
        <v>384</v>
      </c>
      <c r="H832" s="152" t="s">
        <v>5667</v>
      </c>
      <c r="I832" s="386"/>
      <c r="J832" s="386"/>
      <c r="K832" s="155" t="s">
        <v>391</v>
      </c>
      <c r="L832" s="155" t="s">
        <v>391</v>
      </c>
      <c r="M832" s="154" t="str">
        <f>IFERROR(VLOOKUP(#REF!,#REF!,2,FALSE),"-")</f>
        <v>-</v>
      </c>
      <c r="N832" s="386"/>
      <c r="O832" s="386"/>
      <c r="P832" s="385"/>
      <c r="Q832" s="410"/>
      <c r="R832" s="410"/>
      <c r="S832" s="385"/>
      <c r="T832" s="385"/>
    </row>
    <row r="833" spans="1:20" s="145" customFormat="1">
      <c r="A833" s="386"/>
      <c r="B833" s="386"/>
      <c r="C833" s="403"/>
      <c r="D833" s="386"/>
      <c r="E833" s="386"/>
      <c r="F833" s="152" t="s">
        <v>5554</v>
      </c>
      <c r="G833" s="153" t="s">
        <v>384</v>
      </c>
      <c r="H833" s="152" t="s">
        <v>5670</v>
      </c>
      <c r="I833" s="386"/>
      <c r="J833" s="386"/>
      <c r="K833" s="153">
        <v>5</v>
      </c>
      <c r="L833" s="153">
        <v>35</v>
      </c>
      <c r="M833" s="154" t="str">
        <f>IFERROR(VLOOKUP(#REF!,#REF!,2,FALSE),"-")</f>
        <v>-</v>
      </c>
      <c r="N833" s="386"/>
      <c r="O833" s="386"/>
      <c r="P833" s="385"/>
      <c r="Q833" s="411"/>
      <c r="R833" s="411"/>
      <c r="S833" s="385"/>
      <c r="T833" s="385"/>
    </row>
    <row r="834" spans="1:20" s="145" customFormat="1">
      <c r="A834" s="386" t="s">
        <v>5890</v>
      </c>
      <c r="B834" s="401" t="s">
        <v>382</v>
      </c>
      <c r="C834" s="402"/>
      <c r="D834" s="386">
        <v>1.1000000000000001</v>
      </c>
      <c r="E834" s="386" t="s">
        <v>5550</v>
      </c>
      <c r="F834" s="152" t="s">
        <v>383</v>
      </c>
      <c r="G834" s="153" t="s">
        <v>384</v>
      </c>
      <c r="H834" s="152" t="s">
        <v>80</v>
      </c>
      <c r="I834" s="386" t="s">
        <v>5805</v>
      </c>
      <c r="J834" s="386">
        <v>3</v>
      </c>
      <c r="K834" s="153">
        <v>65</v>
      </c>
      <c r="L834" s="20" t="s">
        <v>5637</v>
      </c>
      <c r="M834" s="154" t="str">
        <f>IFERROR(VLOOKUP(#REF!,#REF!,2,FALSE),"-")</f>
        <v>-</v>
      </c>
      <c r="N834" s="386" t="s">
        <v>5805</v>
      </c>
      <c r="O834" s="386">
        <v>3</v>
      </c>
      <c r="P834" s="386">
        <v>65</v>
      </c>
      <c r="Q834" s="405">
        <v>7.6</v>
      </c>
      <c r="R834" s="405">
        <v>5</v>
      </c>
      <c r="S834" s="386">
        <v>2929</v>
      </c>
      <c r="T834" s="386">
        <v>1</v>
      </c>
    </row>
    <row r="835" spans="1:20" s="145" customFormat="1">
      <c r="A835" s="386"/>
      <c r="B835" s="386"/>
      <c r="C835" s="403"/>
      <c r="D835" s="386"/>
      <c r="E835" s="386"/>
      <c r="F835" s="152" t="s">
        <v>5554</v>
      </c>
      <c r="G835" s="153" t="s">
        <v>384</v>
      </c>
      <c r="H835" s="152" t="s">
        <v>5650</v>
      </c>
      <c r="I835" s="386"/>
      <c r="J835" s="386"/>
      <c r="K835" s="153">
        <v>5</v>
      </c>
      <c r="L835" s="153">
        <v>32</v>
      </c>
      <c r="M835" s="154" t="str">
        <f>IFERROR(VLOOKUP(#REF!,#REF!,2,FALSE),"-")</f>
        <v>-</v>
      </c>
      <c r="N835" s="386"/>
      <c r="O835" s="386"/>
      <c r="P835" s="386"/>
      <c r="Q835" s="405"/>
      <c r="R835" s="405"/>
      <c r="S835" s="386"/>
      <c r="T835" s="386"/>
    </row>
    <row r="836" spans="1:20" s="145" customFormat="1">
      <c r="A836" s="386" t="s">
        <v>5890</v>
      </c>
      <c r="B836" s="401" t="s">
        <v>382</v>
      </c>
      <c r="C836" s="402"/>
      <c r="D836" s="386">
        <v>1.1000000000000001</v>
      </c>
      <c r="E836" s="386" t="s">
        <v>5550</v>
      </c>
      <c r="F836" s="152" t="s">
        <v>383</v>
      </c>
      <c r="G836" s="153" t="s">
        <v>384</v>
      </c>
      <c r="H836" s="152" t="s">
        <v>80</v>
      </c>
      <c r="I836" s="386" t="s">
        <v>5805</v>
      </c>
      <c r="J836" s="386">
        <v>3</v>
      </c>
      <c r="K836" s="153">
        <v>65</v>
      </c>
      <c r="L836" s="20" t="s">
        <v>5642</v>
      </c>
      <c r="M836" s="154" t="str">
        <f>IFERROR(VLOOKUP(#REF!,#REF!,2,FALSE),"-")</f>
        <v>-</v>
      </c>
      <c r="N836" s="386" t="s">
        <v>5805</v>
      </c>
      <c r="O836" s="386">
        <v>3</v>
      </c>
      <c r="P836" s="386">
        <v>65</v>
      </c>
      <c r="Q836" s="409">
        <v>11</v>
      </c>
      <c r="R836" s="409">
        <v>7.5</v>
      </c>
      <c r="S836" s="386">
        <v>2929</v>
      </c>
      <c r="T836" s="386">
        <v>1</v>
      </c>
    </row>
    <row r="837" spans="1:20" s="145" customFormat="1">
      <c r="A837" s="386"/>
      <c r="B837" s="386"/>
      <c r="C837" s="404"/>
      <c r="D837" s="386"/>
      <c r="E837" s="386"/>
      <c r="F837" s="152" t="s">
        <v>5552</v>
      </c>
      <c r="G837" s="153" t="s">
        <v>384</v>
      </c>
      <c r="H837" s="152" t="s">
        <v>5667</v>
      </c>
      <c r="I837" s="386"/>
      <c r="J837" s="386"/>
      <c r="K837" s="155" t="s">
        <v>391</v>
      </c>
      <c r="L837" s="155" t="s">
        <v>391</v>
      </c>
      <c r="M837" s="154" t="str">
        <f>IFERROR(VLOOKUP(#REF!,#REF!,2,FALSE),"-")</f>
        <v>-</v>
      </c>
      <c r="N837" s="386"/>
      <c r="O837" s="386"/>
      <c r="P837" s="386"/>
      <c r="Q837" s="410"/>
      <c r="R837" s="410"/>
      <c r="S837" s="386"/>
      <c r="T837" s="386"/>
    </row>
    <row r="838" spans="1:20" s="145" customFormat="1">
      <c r="A838" s="386"/>
      <c r="B838" s="386"/>
      <c r="C838" s="403"/>
      <c r="D838" s="386"/>
      <c r="E838" s="386"/>
      <c r="F838" s="152" t="s">
        <v>5554</v>
      </c>
      <c r="G838" s="153" t="s">
        <v>384</v>
      </c>
      <c r="H838" s="152" t="s">
        <v>5668</v>
      </c>
      <c r="I838" s="386"/>
      <c r="J838" s="386"/>
      <c r="K838" s="153">
        <v>5</v>
      </c>
      <c r="L838" s="153">
        <v>50</v>
      </c>
      <c r="M838" s="154" t="str">
        <f>IFERROR(VLOOKUP(#REF!,#REF!,2,FALSE),"-")</f>
        <v>-</v>
      </c>
      <c r="N838" s="386"/>
      <c r="O838" s="386"/>
      <c r="P838" s="386"/>
      <c r="Q838" s="411"/>
      <c r="R838" s="411"/>
      <c r="S838" s="386"/>
      <c r="T838" s="386"/>
    </row>
    <row r="839" spans="1:20" s="145" customFormat="1">
      <c r="A839" s="386" t="s">
        <v>5891</v>
      </c>
      <c r="B839" s="401" t="s">
        <v>382</v>
      </c>
      <c r="C839" s="402"/>
      <c r="D839" s="386">
        <v>1.1000000000000001</v>
      </c>
      <c r="E839" s="386" t="s">
        <v>5550</v>
      </c>
      <c r="F839" s="152" t="s">
        <v>383</v>
      </c>
      <c r="G839" s="153" t="s">
        <v>384</v>
      </c>
      <c r="H839" s="152" t="s">
        <v>80</v>
      </c>
      <c r="I839" s="386" t="s">
        <v>5805</v>
      </c>
      <c r="J839" s="386">
        <v>3</v>
      </c>
      <c r="K839" s="153">
        <v>65</v>
      </c>
      <c r="L839" s="20" t="s">
        <v>5642</v>
      </c>
      <c r="M839" s="154" t="str">
        <f>IFERROR(VLOOKUP(#REF!,#REF!,2,FALSE),"-")</f>
        <v>-</v>
      </c>
      <c r="N839" s="386" t="s">
        <v>5805</v>
      </c>
      <c r="O839" s="386">
        <v>3</v>
      </c>
      <c r="P839" s="386">
        <v>65</v>
      </c>
      <c r="Q839" s="409">
        <v>11</v>
      </c>
      <c r="R839" s="409">
        <v>7.5</v>
      </c>
      <c r="S839" s="386">
        <v>2929</v>
      </c>
      <c r="T839" s="386">
        <v>1</v>
      </c>
    </row>
    <row r="840" spans="1:20" s="145" customFormat="1">
      <c r="A840" s="386"/>
      <c r="B840" s="386"/>
      <c r="C840" s="404"/>
      <c r="D840" s="386"/>
      <c r="E840" s="386"/>
      <c r="F840" s="152" t="s">
        <v>5552</v>
      </c>
      <c r="G840" s="153" t="s">
        <v>384</v>
      </c>
      <c r="H840" s="152" t="s">
        <v>5667</v>
      </c>
      <c r="I840" s="386"/>
      <c r="J840" s="386"/>
      <c r="K840" s="155" t="s">
        <v>391</v>
      </c>
      <c r="L840" s="155" t="s">
        <v>391</v>
      </c>
      <c r="M840" s="154" t="str">
        <f>IFERROR(VLOOKUP(#REF!,#REF!,2,FALSE),"-")</f>
        <v>-</v>
      </c>
      <c r="N840" s="386"/>
      <c r="O840" s="386"/>
      <c r="P840" s="386"/>
      <c r="Q840" s="410"/>
      <c r="R840" s="410"/>
      <c r="S840" s="386"/>
      <c r="T840" s="386"/>
    </row>
    <row r="841" spans="1:20" s="145" customFormat="1">
      <c r="A841" s="386"/>
      <c r="B841" s="386"/>
      <c r="C841" s="403"/>
      <c r="D841" s="386"/>
      <c r="E841" s="386"/>
      <c r="F841" s="152" t="s">
        <v>5554</v>
      </c>
      <c r="G841" s="153" t="s">
        <v>384</v>
      </c>
      <c r="H841" s="152" t="s">
        <v>5670</v>
      </c>
      <c r="I841" s="386"/>
      <c r="J841" s="386"/>
      <c r="K841" s="153">
        <v>5</v>
      </c>
      <c r="L841" s="153">
        <v>35</v>
      </c>
      <c r="M841" s="154" t="str">
        <f>IFERROR(VLOOKUP(#REF!,#REF!,2,FALSE),"-")</f>
        <v>-</v>
      </c>
      <c r="N841" s="386"/>
      <c r="O841" s="386"/>
      <c r="P841" s="386"/>
      <c r="Q841" s="411"/>
      <c r="R841" s="411"/>
      <c r="S841" s="386"/>
      <c r="T841" s="386"/>
    </row>
    <row r="842" spans="1:20" s="145" customFormat="1">
      <c r="A842" s="386" t="s">
        <v>5892</v>
      </c>
      <c r="B842" s="401" t="s">
        <v>382</v>
      </c>
      <c r="C842" s="402"/>
      <c r="D842" s="386">
        <v>1.1000000000000001</v>
      </c>
      <c r="E842" s="386" t="s">
        <v>5550</v>
      </c>
      <c r="F842" s="152" t="s">
        <v>383</v>
      </c>
      <c r="G842" s="153" t="s">
        <v>384</v>
      </c>
      <c r="H842" s="152" t="s">
        <v>80</v>
      </c>
      <c r="I842" s="386" t="s">
        <v>5805</v>
      </c>
      <c r="J842" s="386">
        <v>3</v>
      </c>
      <c r="K842" s="153">
        <v>65</v>
      </c>
      <c r="L842" s="20" t="s">
        <v>5642</v>
      </c>
      <c r="M842" s="154" t="str">
        <f>IFERROR(VLOOKUP(#REF!,#REF!,2,FALSE),"-")</f>
        <v>-</v>
      </c>
      <c r="N842" s="386" t="s">
        <v>5805</v>
      </c>
      <c r="O842" s="386">
        <v>3</v>
      </c>
      <c r="P842" s="386">
        <v>65</v>
      </c>
      <c r="Q842" s="405">
        <v>11</v>
      </c>
      <c r="R842" s="405">
        <v>7.5</v>
      </c>
      <c r="S842" s="386">
        <v>2929</v>
      </c>
      <c r="T842" s="386">
        <v>1</v>
      </c>
    </row>
    <row r="843" spans="1:20" s="145" customFormat="1">
      <c r="A843" s="386"/>
      <c r="B843" s="386"/>
      <c r="C843" s="403"/>
      <c r="D843" s="386"/>
      <c r="E843" s="386"/>
      <c r="F843" s="152" t="s">
        <v>5554</v>
      </c>
      <c r="G843" s="153" t="s">
        <v>384</v>
      </c>
      <c r="H843" s="152" t="s">
        <v>5650</v>
      </c>
      <c r="I843" s="386"/>
      <c r="J843" s="386"/>
      <c r="K843" s="153">
        <v>5</v>
      </c>
      <c r="L843" s="153">
        <v>32</v>
      </c>
      <c r="M843" s="154" t="str">
        <f>IFERROR(VLOOKUP(#REF!,#REF!,2,FALSE),"-")</f>
        <v>-</v>
      </c>
      <c r="N843" s="386"/>
      <c r="O843" s="386"/>
      <c r="P843" s="386"/>
      <c r="Q843" s="405"/>
      <c r="R843" s="405"/>
      <c r="S843" s="386"/>
      <c r="T843" s="386"/>
    </row>
    <row r="844" spans="1:20" s="145" customFormat="1">
      <c r="A844" s="386" t="s">
        <v>5892</v>
      </c>
      <c r="B844" s="401" t="s">
        <v>382</v>
      </c>
      <c r="C844" s="402"/>
      <c r="D844" s="386">
        <v>1.1000000000000001</v>
      </c>
      <c r="E844" s="386" t="s">
        <v>5550</v>
      </c>
      <c r="F844" s="152" t="s">
        <v>383</v>
      </c>
      <c r="G844" s="153" t="s">
        <v>384</v>
      </c>
      <c r="H844" s="152" t="s">
        <v>80</v>
      </c>
      <c r="I844" s="386" t="s">
        <v>5805</v>
      </c>
      <c r="J844" s="386">
        <v>3</v>
      </c>
      <c r="K844" s="153">
        <v>50</v>
      </c>
      <c r="L844" s="20" t="s">
        <v>5647</v>
      </c>
      <c r="M844" s="154" t="str">
        <f>IFERROR(VLOOKUP(#REF!,#REF!,2,FALSE),"-")</f>
        <v>-</v>
      </c>
      <c r="N844" s="386" t="s">
        <v>5805</v>
      </c>
      <c r="O844" s="386">
        <v>3</v>
      </c>
      <c r="P844" s="386">
        <v>50</v>
      </c>
      <c r="Q844" s="409">
        <v>14</v>
      </c>
      <c r="R844" s="409">
        <v>10</v>
      </c>
      <c r="S844" s="386">
        <v>2929</v>
      </c>
      <c r="T844" s="386">
        <v>1</v>
      </c>
    </row>
    <row r="845" spans="1:20" s="145" customFormat="1">
      <c r="A845" s="386"/>
      <c r="B845" s="386"/>
      <c r="C845" s="404"/>
      <c r="D845" s="386"/>
      <c r="E845" s="386"/>
      <c r="F845" s="152" t="s">
        <v>5552</v>
      </c>
      <c r="G845" s="153" t="s">
        <v>384</v>
      </c>
      <c r="H845" s="152" t="s">
        <v>5667</v>
      </c>
      <c r="I845" s="386"/>
      <c r="J845" s="386"/>
      <c r="K845" s="155" t="s">
        <v>391</v>
      </c>
      <c r="L845" s="155" t="s">
        <v>391</v>
      </c>
      <c r="M845" s="154" t="str">
        <f>IFERROR(VLOOKUP(#REF!,#REF!,2,FALSE),"-")</f>
        <v>-</v>
      </c>
      <c r="N845" s="386"/>
      <c r="O845" s="386"/>
      <c r="P845" s="386"/>
      <c r="Q845" s="410"/>
      <c r="R845" s="410"/>
      <c r="S845" s="386"/>
      <c r="T845" s="386"/>
    </row>
    <row r="846" spans="1:20" s="145" customFormat="1">
      <c r="A846" s="386"/>
      <c r="B846" s="386"/>
      <c r="C846" s="403"/>
      <c r="D846" s="386"/>
      <c r="E846" s="386"/>
      <c r="F846" s="152" t="s">
        <v>5554</v>
      </c>
      <c r="G846" s="153" t="s">
        <v>384</v>
      </c>
      <c r="H846" s="152" t="s">
        <v>5668</v>
      </c>
      <c r="I846" s="386"/>
      <c r="J846" s="386"/>
      <c r="K846" s="153">
        <v>5</v>
      </c>
      <c r="L846" s="153">
        <v>50</v>
      </c>
      <c r="M846" s="154" t="str">
        <f>IFERROR(VLOOKUP(#REF!,#REF!,2,FALSE),"-")</f>
        <v>-</v>
      </c>
      <c r="N846" s="386"/>
      <c r="O846" s="386"/>
      <c r="P846" s="386"/>
      <c r="Q846" s="411"/>
      <c r="R846" s="411"/>
      <c r="S846" s="386"/>
      <c r="T846" s="386"/>
    </row>
    <row r="847" spans="1:20" s="145" customFormat="1">
      <c r="A847" s="386" t="s">
        <v>5893</v>
      </c>
      <c r="B847" s="401" t="s">
        <v>382</v>
      </c>
      <c r="C847" s="402"/>
      <c r="D847" s="386">
        <v>1.1000000000000001</v>
      </c>
      <c r="E847" s="386" t="s">
        <v>5550</v>
      </c>
      <c r="F847" s="152" t="s">
        <v>383</v>
      </c>
      <c r="G847" s="153" t="s">
        <v>384</v>
      </c>
      <c r="H847" s="152" t="s">
        <v>80</v>
      </c>
      <c r="I847" s="386" t="s">
        <v>5805</v>
      </c>
      <c r="J847" s="386">
        <v>3</v>
      </c>
      <c r="K847" s="153">
        <v>50</v>
      </c>
      <c r="L847" s="20" t="s">
        <v>5647</v>
      </c>
      <c r="M847" s="154" t="str">
        <f>IFERROR(VLOOKUP(#REF!,#REF!,2,FALSE),"-")</f>
        <v>-</v>
      </c>
      <c r="N847" s="386" t="s">
        <v>5805</v>
      </c>
      <c r="O847" s="386">
        <v>3</v>
      </c>
      <c r="P847" s="386">
        <v>50</v>
      </c>
      <c r="Q847" s="409">
        <v>14</v>
      </c>
      <c r="R847" s="409">
        <v>10</v>
      </c>
      <c r="S847" s="386">
        <v>2929</v>
      </c>
      <c r="T847" s="386">
        <v>1</v>
      </c>
    </row>
    <row r="848" spans="1:20" s="145" customFormat="1">
      <c r="A848" s="386"/>
      <c r="B848" s="386"/>
      <c r="C848" s="404"/>
      <c r="D848" s="386"/>
      <c r="E848" s="386"/>
      <c r="F848" s="152" t="s">
        <v>5552</v>
      </c>
      <c r="G848" s="153" t="s">
        <v>384</v>
      </c>
      <c r="H848" s="152" t="s">
        <v>5667</v>
      </c>
      <c r="I848" s="386"/>
      <c r="J848" s="386"/>
      <c r="K848" s="155" t="s">
        <v>391</v>
      </c>
      <c r="L848" s="155" t="s">
        <v>391</v>
      </c>
      <c r="M848" s="154" t="str">
        <f>IFERROR(VLOOKUP(#REF!,#REF!,2,FALSE),"-")</f>
        <v>-</v>
      </c>
      <c r="N848" s="386"/>
      <c r="O848" s="386"/>
      <c r="P848" s="386"/>
      <c r="Q848" s="410"/>
      <c r="R848" s="410"/>
      <c r="S848" s="386"/>
      <c r="T848" s="386"/>
    </row>
    <row r="849" spans="1:20" s="145" customFormat="1">
      <c r="A849" s="386"/>
      <c r="B849" s="386"/>
      <c r="C849" s="403"/>
      <c r="D849" s="386"/>
      <c r="E849" s="386"/>
      <c r="F849" s="152" t="s">
        <v>5554</v>
      </c>
      <c r="G849" s="153" t="s">
        <v>384</v>
      </c>
      <c r="H849" s="152" t="s">
        <v>5670</v>
      </c>
      <c r="I849" s="386"/>
      <c r="J849" s="386"/>
      <c r="K849" s="153">
        <v>5</v>
      </c>
      <c r="L849" s="153">
        <v>35</v>
      </c>
      <c r="M849" s="154" t="str">
        <f>IFERROR(VLOOKUP(#REF!,#REF!,2,FALSE),"-")</f>
        <v>-</v>
      </c>
      <c r="N849" s="386"/>
      <c r="O849" s="386"/>
      <c r="P849" s="386"/>
      <c r="Q849" s="411"/>
      <c r="R849" s="411"/>
      <c r="S849" s="386"/>
      <c r="T849" s="386"/>
    </row>
    <row r="850" spans="1:20" s="145" customFormat="1">
      <c r="A850" s="386" t="s">
        <v>5894</v>
      </c>
      <c r="B850" s="401" t="s">
        <v>382</v>
      </c>
      <c r="C850" s="402"/>
      <c r="D850" s="386">
        <v>1.1000000000000001</v>
      </c>
      <c r="E850" s="386" t="s">
        <v>5550</v>
      </c>
      <c r="F850" s="152" t="s">
        <v>383</v>
      </c>
      <c r="G850" s="153" t="s">
        <v>384</v>
      </c>
      <c r="H850" s="152" t="s">
        <v>80</v>
      </c>
      <c r="I850" s="386" t="s">
        <v>5805</v>
      </c>
      <c r="J850" s="386">
        <v>3</v>
      </c>
      <c r="K850" s="153">
        <v>50</v>
      </c>
      <c r="L850" s="20" t="s">
        <v>5647</v>
      </c>
      <c r="M850" s="154" t="str">
        <f>IFERROR(VLOOKUP(#REF!,#REF!,2,FALSE),"-")</f>
        <v>-</v>
      </c>
      <c r="N850" s="386" t="s">
        <v>5805</v>
      </c>
      <c r="O850" s="386">
        <v>3</v>
      </c>
      <c r="P850" s="386">
        <v>50</v>
      </c>
      <c r="Q850" s="405">
        <v>14</v>
      </c>
      <c r="R850" s="405">
        <v>10</v>
      </c>
      <c r="S850" s="386">
        <v>2929</v>
      </c>
      <c r="T850" s="386">
        <v>1</v>
      </c>
    </row>
    <row r="851" spans="1:20" s="145" customFormat="1">
      <c r="A851" s="386"/>
      <c r="B851" s="386"/>
      <c r="C851" s="403"/>
      <c r="D851" s="386"/>
      <c r="E851" s="386"/>
      <c r="F851" s="152" t="s">
        <v>5554</v>
      </c>
      <c r="G851" s="153" t="s">
        <v>384</v>
      </c>
      <c r="H851" s="152" t="s">
        <v>5650</v>
      </c>
      <c r="I851" s="386"/>
      <c r="J851" s="386"/>
      <c r="K851" s="153">
        <v>5</v>
      </c>
      <c r="L851" s="153">
        <v>32</v>
      </c>
      <c r="M851" s="154" t="str">
        <f>IFERROR(VLOOKUP(#REF!,#REF!,2,FALSE),"-")</f>
        <v>-</v>
      </c>
      <c r="N851" s="386"/>
      <c r="O851" s="386"/>
      <c r="P851" s="386"/>
      <c r="Q851" s="405"/>
      <c r="R851" s="405"/>
      <c r="S851" s="386"/>
      <c r="T851" s="386"/>
    </row>
    <row r="852" spans="1:20" s="145" customFormat="1">
      <c r="A852" s="386" t="s">
        <v>5894</v>
      </c>
      <c r="B852" s="401" t="s">
        <v>382</v>
      </c>
      <c r="C852" s="402"/>
      <c r="D852" s="386">
        <v>1.1000000000000001</v>
      </c>
      <c r="E852" s="386" t="s">
        <v>5550</v>
      </c>
      <c r="F852" s="152" t="s">
        <v>383</v>
      </c>
      <c r="G852" s="153" t="s">
        <v>384</v>
      </c>
      <c r="H852" s="152" t="s">
        <v>80</v>
      </c>
      <c r="I852" s="386" t="s">
        <v>5805</v>
      </c>
      <c r="J852" s="386">
        <v>3</v>
      </c>
      <c r="K852" s="153">
        <v>50</v>
      </c>
      <c r="L852" s="20" t="s">
        <v>5648</v>
      </c>
      <c r="M852" s="154" t="str">
        <f>IFERROR(VLOOKUP(#REF!,#REF!,2,FALSE),"-")</f>
        <v>-</v>
      </c>
      <c r="N852" s="386" t="s">
        <v>5805</v>
      </c>
      <c r="O852" s="386">
        <v>3</v>
      </c>
      <c r="P852" s="386">
        <v>50</v>
      </c>
      <c r="Q852" s="409">
        <v>21</v>
      </c>
      <c r="R852" s="409">
        <v>15</v>
      </c>
      <c r="S852" s="386">
        <v>2929</v>
      </c>
      <c r="T852" s="386">
        <v>1</v>
      </c>
    </row>
    <row r="853" spans="1:20" s="145" customFormat="1">
      <c r="A853" s="386"/>
      <c r="B853" s="386"/>
      <c r="C853" s="404"/>
      <c r="D853" s="386"/>
      <c r="E853" s="386"/>
      <c r="F853" s="152" t="s">
        <v>5552</v>
      </c>
      <c r="G853" s="153" t="s">
        <v>384</v>
      </c>
      <c r="H853" s="152" t="s">
        <v>5667</v>
      </c>
      <c r="I853" s="386"/>
      <c r="J853" s="386"/>
      <c r="K853" s="155" t="s">
        <v>391</v>
      </c>
      <c r="L853" s="155" t="s">
        <v>391</v>
      </c>
      <c r="M853" s="154" t="str">
        <f>IFERROR(VLOOKUP(#REF!,#REF!,2,FALSE),"-")</f>
        <v>-</v>
      </c>
      <c r="N853" s="386"/>
      <c r="O853" s="386"/>
      <c r="P853" s="386"/>
      <c r="Q853" s="410"/>
      <c r="R853" s="410"/>
      <c r="S853" s="386"/>
      <c r="T853" s="386"/>
    </row>
    <row r="854" spans="1:20" s="145" customFormat="1">
      <c r="A854" s="386"/>
      <c r="B854" s="386"/>
      <c r="C854" s="403"/>
      <c r="D854" s="386"/>
      <c r="E854" s="386"/>
      <c r="F854" s="152" t="s">
        <v>5554</v>
      </c>
      <c r="G854" s="153" t="s">
        <v>384</v>
      </c>
      <c r="H854" s="152" t="s">
        <v>5668</v>
      </c>
      <c r="I854" s="386"/>
      <c r="J854" s="386"/>
      <c r="K854" s="153">
        <v>5</v>
      </c>
      <c r="L854" s="153">
        <v>50</v>
      </c>
      <c r="M854" s="154" t="str">
        <f>IFERROR(VLOOKUP(#REF!,#REF!,2,FALSE),"-")</f>
        <v>-</v>
      </c>
      <c r="N854" s="386"/>
      <c r="O854" s="386"/>
      <c r="P854" s="386"/>
      <c r="Q854" s="411"/>
      <c r="R854" s="411"/>
      <c r="S854" s="386"/>
      <c r="T854" s="386"/>
    </row>
    <row r="855" spans="1:20" s="145" customFormat="1">
      <c r="A855" s="386" t="s">
        <v>5895</v>
      </c>
      <c r="B855" s="401" t="s">
        <v>382</v>
      </c>
      <c r="C855" s="402"/>
      <c r="D855" s="386">
        <v>1.1000000000000001</v>
      </c>
      <c r="E855" s="386" t="s">
        <v>5550</v>
      </c>
      <c r="F855" s="152" t="s">
        <v>383</v>
      </c>
      <c r="G855" s="153" t="s">
        <v>384</v>
      </c>
      <c r="H855" s="152" t="s">
        <v>80</v>
      </c>
      <c r="I855" s="386" t="s">
        <v>5805</v>
      </c>
      <c r="J855" s="386">
        <v>3</v>
      </c>
      <c r="K855" s="153">
        <v>50</v>
      </c>
      <c r="L855" s="20" t="s">
        <v>5648</v>
      </c>
      <c r="M855" s="154" t="str">
        <f>IFERROR(VLOOKUP(#REF!,#REF!,2,FALSE),"-")</f>
        <v>-</v>
      </c>
      <c r="N855" s="386" t="s">
        <v>5805</v>
      </c>
      <c r="O855" s="386">
        <v>3</v>
      </c>
      <c r="P855" s="386">
        <v>50</v>
      </c>
      <c r="Q855" s="409">
        <v>21</v>
      </c>
      <c r="R855" s="409">
        <v>15</v>
      </c>
      <c r="S855" s="386">
        <v>2929</v>
      </c>
      <c r="T855" s="386">
        <v>1</v>
      </c>
    </row>
    <row r="856" spans="1:20" s="145" customFormat="1">
      <c r="A856" s="386"/>
      <c r="B856" s="386"/>
      <c r="C856" s="404"/>
      <c r="D856" s="386"/>
      <c r="E856" s="386"/>
      <c r="F856" s="152" t="s">
        <v>5552</v>
      </c>
      <c r="G856" s="153" t="s">
        <v>384</v>
      </c>
      <c r="H856" s="152" t="s">
        <v>5667</v>
      </c>
      <c r="I856" s="386"/>
      <c r="J856" s="386"/>
      <c r="K856" s="155" t="s">
        <v>391</v>
      </c>
      <c r="L856" s="155" t="s">
        <v>391</v>
      </c>
      <c r="M856" s="154" t="str">
        <f>IFERROR(VLOOKUP(#REF!,#REF!,2,FALSE),"-")</f>
        <v>-</v>
      </c>
      <c r="N856" s="386"/>
      <c r="O856" s="386"/>
      <c r="P856" s="386"/>
      <c r="Q856" s="410"/>
      <c r="R856" s="410"/>
      <c r="S856" s="386"/>
      <c r="T856" s="386"/>
    </row>
    <row r="857" spans="1:20" s="145" customFormat="1">
      <c r="A857" s="386"/>
      <c r="B857" s="386"/>
      <c r="C857" s="403"/>
      <c r="D857" s="386"/>
      <c r="E857" s="386"/>
      <c r="F857" s="152" t="s">
        <v>5554</v>
      </c>
      <c r="G857" s="153" t="s">
        <v>384</v>
      </c>
      <c r="H857" s="152" t="s">
        <v>5670</v>
      </c>
      <c r="I857" s="386"/>
      <c r="J857" s="386"/>
      <c r="K857" s="153">
        <v>5</v>
      </c>
      <c r="L857" s="153">
        <v>35</v>
      </c>
      <c r="M857" s="154" t="str">
        <f>IFERROR(VLOOKUP(#REF!,#REF!,2,FALSE),"-")</f>
        <v>-</v>
      </c>
      <c r="N857" s="386"/>
      <c r="O857" s="386"/>
      <c r="P857" s="386"/>
      <c r="Q857" s="411"/>
      <c r="R857" s="411"/>
      <c r="S857" s="386"/>
      <c r="T857" s="386"/>
    </row>
    <row r="858" spans="1:20" s="145" customFormat="1">
      <c r="A858" s="386" t="s">
        <v>5896</v>
      </c>
      <c r="B858" s="401" t="s">
        <v>382</v>
      </c>
      <c r="C858" s="402"/>
      <c r="D858" s="386">
        <v>1.1000000000000001</v>
      </c>
      <c r="E858" s="386" t="s">
        <v>5550</v>
      </c>
      <c r="F858" s="152" t="s">
        <v>383</v>
      </c>
      <c r="G858" s="153" t="s">
        <v>384</v>
      </c>
      <c r="H858" s="152" t="s">
        <v>80</v>
      </c>
      <c r="I858" s="386" t="s">
        <v>5805</v>
      </c>
      <c r="J858" s="386">
        <v>3</v>
      </c>
      <c r="K858" s="153">
        <v>50</v>
      </c>
      <c r="L858" s="20" t="s">
        <v>5648</v>
      </c>
      <c r="M858" s="154" t="str">
        <f>IFERROR(VLOOKUP(#REF!,#REF!,2,FALSE),"-")</f>
        <v>-</v>
      </c>
      <c r="N858" s="386" t="s">
        <v>5805</v>
      </c>
      <c r="O858" s="386">
        <v>3</v>
      </c>
      <c r="P858" s="386">
        <v>50</v>
      </c>
      <c r="Q858" s="405">
        <v>21</v>
      </c>
      <c r="R858" s="405">
        <v>15</v>
      </c>
      <c r="S858" s="386">
        <v>2929</v>
      </c>
      <c r="T858" s="386">
        <v>1</v>
      </c>
    </row>
    <row r="859" spans="1:20" s="145" customFormat="1">
      <c r="A859" s="386"/>
      <c r="B859" s="386"/>
      <c r="C859" s="403"/>
      <c r="D859" s="386"/>
      <c r="E859" s="386"/>
      <c r="F859" s="152" t="s">
        <v>5554</v>
      </c>
      <c r="G859" s="153" t="s">
        <v>384</v>
      </c>
      <c r="H859" s="152" t="s">
        <v>5650</v>
      </c>
      <c r="I859" s="386"/>
      <c r="J859" s="386"/>
      <c r="K859" s="153">
        <v>5</v>
      </c>
      <c r="L859" s="153">
        <v>32</v>
      </c>
      <c r="M859" s="154" t="str">
        <f>IFERROR(VLOOKUP(#REF!,#REF!,2,FALSE),"-")</f>
        <v>-</v>
      </c>
      <c r="N859" s="386"/>
      <c r="O859" s="386"/>
      <c r="P859" s="386"/>
      <c r="Q859" s="405"/>
      <c r="R859" s="405"/>
      <c r="S859" s="386"/>
      <c r="T859" s="386"/>
    </row>
    <row r="860" spans="1:20" s="145" customFormat="1">
      <c r="A860" s="386" t="s">
        <v>5896</v>
      </c>
      <c r="B860" s="401" t="s">
        <v>382</v>
      </c>
      <c r="C860" s="402"/>
      <c r="D860" s="386">
        <v>1.1000000000000001</v>
      </c>
      <c r="E860" s="386" t="s">
        <v>5550</v>
      </c>
      <c r="F860" s="152" t="s">
        <v>383</v>
      </c>
      <c r="G860" s="153" t="s">
        <v>384</v>
      </c>
      <c r="H860" s="152" t="s">
        <v>80</v>
      </c>
      <c r="I860" s="386" t="s">
        <v>5805</v>
      </c>
      <c r="J860" s="386">
        <v>3</v>
      </c>
      <c r="K860" s="153">
        <v>50</v>
      </c>
      <c r="L860" s="20" t="s">
        <v>5652</v>
      </c>
      <c r="M860" s="154" t="str">
        <f>IFERROR(VLOOKUP(#REF!,#REF!,2,FALSE),"-")</f>
        <v>-</v>
      </c>
      <c r="N860" s="386" t="s">
        <v>5805</v>
      </c>
      <c r="O860" s="386">
        <v>3</v>
      </c>
      <c r="P860" s="386">
        <v>50</v>
      </c>
      <c r="Q860" s="409">
        <v>21</v>
      </c>
      <c r="R860" s="409">
        <v>15</v>
      </c>
      <c r="S860" s="386">
        <v>2929</v>
      </c>
      <c r="T860" s="386">
        <v>1</v>
      </c>
    </row>
    <row r="861" spans="1:20" s="145" customFormat="1">
      <c r="A861" s="386"/>
      <c r="B861" s="386"/>
      <c r="C861" s="404"/>
      <c r="D861" s="386"/>
      <c r="E861" s="386"/>
      <c r="F861" s="152" t="s">
        <v>5552</v>
      </c>
      <c r="G861" s="153" t="s">
        <v>384</v>
      </c>
      <c r="H861" s="152" t="s">
        <v>5667</v>
      </c>
      <c r="I861" s="386"/>
      <c r="J861" s="386"/>
      <c r="K861" s="155" t="s">
        <v>391</v>
      </c>
      <c r="L861" s="155" t="s">
        <v>391</v>
      </c>
      <c r="M861" s="154" t="str">
        <f>IFERROR(VLOOKUP(#REF!,#REF!,2,FALSE),"-")</f>
        <v>-</v>
      </c>
      <c r="N861" s="386"/>
      <c r="O861" s="386"/>
      <c r="P861" s="386"/>
      <c r="Q861" s="410"/>
      <c r="R861" s="410"/>
      <c r="S861" s="386"/>
      <c r="T861" s="386"/>
    </row>
    <row r="862" spans="1:20" s="145" customFormat="1">
      <c r="A862" s="386"/>
      <c r="B862" s="386"/>
      <c r="C862" s="403"/>
      <c r="D862" s="386"/>
      <c r="E862" s="386"/>
      <c r="F862" s="152" t="s">
        <v>5554</v>
      </c>
      <c r="G862" s="153" t="s">
        <v>384</v>
      </c>
      <c r="H862" s="152" t="s">
        <v>5668</v>
      </c>
      <c r="I862" s="386"/>
      <c r="J862" s="386"/>
      <c r="K862" s="153">
        <v>5</v>
      </c>
      <c r="L862" s="153">
        <v>50</v>
      </c>
      <c r="M862" s="154" t="str">
        <f>IFERROR(VLOOKUP(#REF!,#REF!,2,FALSE),"-")</f>
        <v>-</v>
      </c>
      <c r="N862" s="386"/>
      <c r="O862" s="386"/>
      <c r="P862" s="386"/>
      <c r="Q862" s="411"/>
      <c r="R862" s="411"/>
      <c r="S862" s="386"/>
      <c r="T862" s="386"/>
    </row>
    <row r="863" spans="1:20" s="145" customFormat="1">
      <c r="A863" s="386" t="s">
        <v>5897</v>
      </c>
      <c r="B863" s="401" t="s">
        <v>382</v>
      </c>
      <c r="C863" s="402"/>
      <c r="D863" s="386">
        <v>1.1000000000000001</v>
      </c>
      <c r="E863" s="386" t="s">
        <v>5550</v>
      </c>
      <c r="F863" s="152" t="s">
        <v>383</v>
      </c>
      <c r="G863" s="153" t="s">
        <v>384</v>
      </c>
      <c r="H863" s="152" t="s">
        <v>80</v>
      </c>
      <c r="I863" s="386" t="s">
        <v>5805</v>
      </c>
      <c r="J863" s="386">
        <v>3</v>
      </c>
      <c r="K863" s="153">
        <v>50</v>
      </c>
      <c r="L863" s="20" t="s">
        <v>5652</v>
      </c>
      <c r="M863" s="154" t="str">
        <f>IFERROR(VLOOKUP(#REF!,#REF!,2,FALSE),"-")</f>
        <v>-</v>
      </c>
      <c r="N863" s="386" t="s">
        <v>5805</v>
      </c>
      <c r="O863" s="386">
        <v>3</v>
      </c>
      <c r="P863" s="386">
        <v>50</v>
      </c>
      <c r="Q863" s="409">
        <v>21</v>
      </c>
      <c r="R863" s="409">
        <v>15</v>
      </c>
      <c r="S863" s="386">
        <v>2929</v>
      </c>
      <c r="T863" s="386">
        <v>1</v>
      </c>
    </row>
    <row r="864" spans="1:20" s="145" customFormat="1">
      <c r="A864" s="386"/>
      <c r="B864" s="386"/>
      <c r="C864" s="404"/>
      <c r="D864" s="386"/>
      <c r="E864" s="386"/>
      <c r="F864" s="152" t="s">
        <v>5552</v>
      </c>
      <c r="G864" s="153" t="s">
        <v>384</v>
      </c>
      <c r="H864" s="152" t="s">
        <v>5667</v>
      </c>
      <c r="I864" s="386"/>
      <c r="J864" s="386"/>
      <c r="K864" s="155" t="s">
        <v>391</v>
      </c>
      <c r="L864" s="155" t="s">
        <v>391</v>
      </c>
      <c r="M864" s="154" t="str">
        <f>IFERROR(VLOOKUP(#REF!,#REF!,2,FALSE),"-")</f>
        <v>-</v>
      </c>
      <c r="N864" s="386"/>
      <c r="O864" s="386"/>
      <c r="P864" s="386"/>
      <c r="Q864" s="410"/>
      <c r="R864" s="410"/>
      <c r="S864" s="386"/>
      <c r="T864" s="386"/>
    </row>
    <row r="865" spans="1:20" s="145" customFormat="1">
      <c r="A865" s="386"/>
      <c r="B865" s="386"/>
      <c r="C865" s="403"/>
      <c r="D865" s="386"/>
      <c r="E865" s="386"/>
      <c r="F865" s="152" t="s">
        <v>5554</v>
      </c>
      <c r="G865" s="153" t="s">
        <v>384</v>
      </c>
      <c r="H865" s="152" t="s">
        <v>5670</v>
      </c>
      <c r="I865" s="386"/>
      <c r="J865" s="386"/>
      <c r="K865" s="153">
        <v>5</v>
      </c>
      <c r="L865" s="153">
        <v>35</v>
      </c>
      <c r="M865" s="154" t="str">
        <f>IFERROR(VLOOKUP(#REF!,#REF!,2,FALSE),"-")</f>
        <v>-</v>
      </c>
      <c r="N865" s="386"/>
      <c r="O865" s="386"/>
      <c r="P865" s="386"/>
      <c r="Q865" s="411"/>
      <c r="R865" s="411"/>
      <c r="S865" s="386"/>
      <c r="T865" s="386"/>
    </row>
    <row r="866" spans="1:20" s="145" customFormat="1">
      <c r="A866" s="386" t="s">
        <v>5898</v>
      </c>
      <c r="B866" s="401" t="s">
        <v>382</v>
      </c>
      <c r="C866" s="402"/>
      <c r="D866" s="386">
        <v>1.1000000000000001</v>
      </c>
      <c r="E866" s="386" t="s">
        <v>5550</v>
      </c>
      <c r="F866" s="152" t="s">
        <v>383</v>
      </c>
      <c r="G866" s="153" t="s">
        <v>384</v>
      </c>
      <c r="H866" s="152" t="s">
        <v>80</v>
      </c>
      <c r="I866" s="386" t="s">
        <v>5805</v>
      </c>
      <c r="J866" s="386">
        <v>3</v>
      </c>
      <c r="K866" s="153">
        <v>50</v>
      </c>
      <c r="L866" s="20" t="s">
        <v>5652</v>
      </c>
      <c r="M866" s="154" t="str">
        <f>IFERROR(VLOOKUP(#REF!,#REF!,2,FALSE),"-")</f>
        <v>-</v>
      </c>
      <c r="N866" s="386" t="s">
        <v>5805</v>
      </c>
      <c r="O866" s="386">
        <v>3</v>
      </c>
      <c r="P866" s="386">
        <v>50</v>
      </c>
      <c r="Q866" s="405">
        <v>21</v>
      </c>
      <c r="R866" s="405">
        <v>15</v>
      </c>
      <c r="S866" s="386">
        <v>2929</v>
      </c>
      <c r="T866" s="386">
        <v>1</v>
      </c>
    </row>
    <row r="867" spans="1:20" s="145" customFormat="1">
      <c r="A867" s="386"/>
      <c r="B867" s="386"/>
      <c r="C867" s="403"/>
      <c r="D867" s="386"/>
      <c r="E867" s="386"/>
      <c r="F867" s="152" t="s">
        <v>5554</v>
      </c>
      <c r="G867" s="153" t="s">
        <v>384</v>
      </c>
      <c r="H867" s="152" t="s">
        <v>5650</v>
      </c>
      <c r="I867" s="386"/>
      <c r="J867" s="386"/>
      <c r="K867" s="153">
        <v>5</v>
      </c>
      <c r="L867" s="153">
        <v>32</v>
      </c>
      <c r="M867" s="154" t="str">
        <f>IFERROR(VLOOKUP(#REF!,#REF!,2,FALSE),"-")</f>
        <v>-</v>
      </c>
      <c r="N867" s="386"/>
      <c r="O867" s="386"/>
      <c r="P867" s="386"/>
      <c r="Q867" s="405"/>
      <c r="R867" s="405"/>
      <c r="S867" s="386"/>
      <c r="T867" s="386"/>
    </row>
    <row r="868" spans="1:20" s="145" customFormat="1">
      <c r="A868" s="386" t="s">
        <v>5898</v>
      </c>
      <c r="B868" s="401" t="s">
        <v>382</v>
      </c>
      <c r="C868" s="402"/>
      <c r="D868" s="386">
        <v>1.1000000000000001</v>
      </c>
      <c r="E868" s="386" t="s">
        <v>5550</v>
      </c>
      <c r="F868" s="152" t="s">
        <v>383</v>
      </c>
      <c r="G868" s="153" t="s">
        <v>384</v>
      </c>
      <c r="H868" s="152" t="s">
        <v>80</v>
      </c>
      <c r="I868" s="386" t="s">
        <v>5805</v>
      </c>
      <c r="J868" s="386">
        <v>3</v>
      </c>
      <c r="K868" s="153">
        <v>50</v>
      </c>
      <c r="L868" s="20" t="s">
        <v>5658</v>
      </c>
      <c r="M868" s="154" t="str">
        <f>IFERROR(VLOOKUP(#REF!,#REF!,2,FALSE),"-")</f>
        <v>-</v>
      </c>
      <c r="N868" s="386" t="s">
        <v>5805</v>
      </c>
      <c r="O868" s="386">
        <v>3</v>
      </c>
      <c r="P868" s="386">
        <v>50</v>
      </c>
      <c r="Q868" s="409">
        <v>27</v>
      </c>
      <c r="R868" s="409">
        <v>20</v>
      </c>
      <c r="S868" s="386">
        <v>2929</v>
      </c>
      <c r="T868" s="386">
        <v>1</v>
      </c>
    </row>
    <row r="869" spans="1:20" s="145" customFormat="1">
      <c r="A869" s="386"/>
      <c r="B869" s="386"/>
      <c r="C869" s="404"/>
      <c r="D869" s="386"/>
      <c r="E869" s="386"/>
      <c r="F869" s="152" t="s">
        <v>5552</v>
      </c>
      <c r="G869" s="153" t="s">
        <v>384</v>
      </c>
      <c r="H869" s="152" t="s">
        <v>5667</v>
      </c>
      <c r="I869" s="386"/>
      <c r="J869" s="386"/>
      <c r="K869" s="155" t="s">
        <v>391</v>
      </c>
      <c r="L869" s="155" t="s">
        <v>391</v>
      </c>
      <c r="M869" s="154" t="str">
        <f>IFERROR(VLOOKUP(#REF!,#REF!,2,FALSE),"-")</f>
        <v>-</v>
      </c>
      <c r="N869" s="386"/>
      <c r="O869" s="386"/>
      <c r="P869" s="386"/>
      <c r="Q869" s="410"/>
      <c r="R869" s="410"/>
      <c r="S869" s="386"/>
      <c r="T869" s="386"/>
    </row>
    <row r="870" spans="1:20" s="145" customFormat="1">
      <c r="A870" s="386"/>
      <c r="B870" s="386"/>
      <c r="C870" s="403"/>
      <c r="D870" s="386"/>
      <c r="E870" s="386"/>
      <c r="F870" s="152" t="s">
        <v>5554</v>
      </c>
      <c r="G870" s="153" t="s">
        <v>384</v>
      </c>
      <c r="H870" s="152" t="s">
        <v>5668</v>
      </c>
      <c r="I870" s="386"/>
      <c r="J870" s="386"/>
      <c r="K870" s="153">
        <v>5</v>
      </c>
      <c r="L870" s="153">
        <v>50</v>
      </c>
      <c r="M870" s="154" t="str">
        <f>IFERROR(VLOOKUP(#REF!,#REF!,2,FALSE),"-")</f>
        <v>-</v>
      </c>
      <c r="N870" s="386"/>
      <c r="O870" s="386"/>
      <c r="P870" s="386"/>
      <c r="Q870" s="411"/>
      <c r="R870" s="411"/>
      <c r="S870" s="386"/>
      <c r="T870" s="386"/>
    </row>
    <row r="871" spans="1:20" s="145" customFormat="1">
      <c r="A871" s="386" t="s">
        <v>5899</v>
      </c>
      <c r="B871" s="401" t="s">
        <v>382</v>
      </c>
      <c r="C871" s="402"/>
      <c r="D871" s="386">
        <v>1.1000000000000001</v>
      </c>
      <c r="E871" s="386" t="s">
        <v>5550</v>
      </c>
      <c r="F871" s="152" t="s">
        <v>383</v>
      </c>
      <c r="G871" s="153" t="s">
        <v>384</v>
      </c>
      <c r="H871" s="152" t="s">
        <v>80</v>
      </c>
      <c r="I871" s="386" t="s">
        <v>5805</v>
      </c>
      <c r="J871" s="386">
        <v>3</v>
      </c>
      <c r="K871" s="153">
        <v>50</v>
      </c>
      <c r="L871" s="20" t="s">
        <v>5658</v>
      </c>
      <c r="M871" s="154" t="str">
        <f>IFERROR(VLOOKUP(#REF!,#REF!,2,FALSE),"-")</f>
        <v>-</v>
      </c>
      <c r="N871" s="386" t="s">
        <v>5805</v>
      </c>
      <c r="O871" s="386">
        <v>3</v>
      </c>
      <c r="P871" s="386">
        <v>50</v>
      </c>
      <c r="Q871" s="409">
        <v>27</v>
      </c>
      <c r="R871" s="409">
        <v>20</v>
      </c>
      <c r="S871" s="386">
        <v>2929</v>
      </c>
      <c r="T871" s="386">
        <v>1</v>
      </c>
    </row>
    <row r="872" spans="1:20" s="145" customFormat="1">
      <c r="A872" s="386"/>
      <c r="B872" s="386"/>
      <c r="C872" s="404"/>
      <c r="D872" s="386"/>
      <c r="E872" s="386"/>
      <c r="F872" s="152" t="s">
        <v>5552</v>
      </c>
      <c r="G872" s="153" t="s">
        <v>384</v>
      </c>
      <c r="H872" s="152" t="s">
        <v>5667</v>
      </c>
      <c r="I872" s="386"/>
      <c r="J872" s="386"/>
      <c r="K872" s="155" t="s">
        <v>391</v>
      </c>
      <c r="L872" s="155" t="s">
        <v>391</v>
      </c>
      <c r="M872" s="154" t="str">
        <f>IFERROR(VLOOKUP(#REF!,#REF!,2,FALSE),"-")</f>
        <v>-</v>
      </c>
      <c r="N872" s="386"/>
      <c r="O872" s="386"/>
      <c r="P872" s="386"/>
      <c r="Q872" s="410"/>
      <c r="R872" s="410"/>
      <c r="S872" s="386"/>
      <c r="T872" s="386"/>
    </row>
    <row r="873" spans="1:20" s="145" customFormat="1">
      <c r="A873" s="386"/>
      <c r="B873" s="386"/>
      <c r="C873" s="403"/>
      <c r="D873" s="386"/>
      <c r="E873" s="386"/>
      <c r="F873" s="152" t="s">
        <v>5554</v>
      </c>
      <c r="G873" s="153" t="s">
        <v>384</v>
      </c>
      <c r="H873" s="152" t="s">
        <v>5670</v>
      </c>
      <c r="I873" s="386"/>
      <c r="J873" s="386"/>
      <c r="K873" s="153">
        <v>5</v>
      </c>
      <c r="L873" s="153">
        <v>35</v>
      </c>
      <c r="M873" s="154" t="str">
        <f>IFERROR(VLOOKUP(#REF!,#REF!,2,FALSE),"-")</f>
        <v>-</v>
      </c>
      <c r="N873" s="386"/>
      <c r="O873" s="386"/>
      <c r="P873" s="386"/>
      <c r="Q873" s="411"/>
      <c r="R873" s="411"/>
      <c r="S873" s="386"/>
      <c r="T873" s="386"/>
    </row>
    <row r="874" spans="1:20" s="145" customFormat="1">
      <c r="A874" s="386" t="s">
        <v>5900</v>
      </c>
      <c r="B874" s="401" t="s">
        <v>382</v>
      </c>
      <c r="C874" s="402"/>
      <c r="D874" s="386">
        <v>1.1000000000000001</v>
      </c>
      <c r="E874" s="386" t="s">
        <v>5550</v>
      </c>
      <c r="F874" s="152" t="s">
        <v>383</v>
      </c>
      <c r="G874" s="153" t="s">
        <v>384</v>
      </c>
      <c r="H874" s="152" t="s">
        <v>80</v>
      </c>
      <c r="I874" s="386" t="s">
        <v>5805</v>
      </c>
      <c r="J874" s="386">
        <v>3</v>
      </c>
      <c r="K874" s="153">
        <v>50</v>
      </c>
      <c r="L874" s="20" t="s">
        <v>5658</v>
      </c>
      <c r="M874" s="154" t="str">
        <f>IFERROR(VLOOKUP(#REF!,#REF!,2,FALSE),"-")</f>
        <v>-</v>
      </c>
      <c r="N874" s="386" t="s">
        <v>5805</v>
      </c>
      <c r="O874" s="386">
        <v>3</v>
      </c>
      <c r="P874" s="386">
        <v>50</v>
      </c>
      <c r="Q874" s="386">
        <v>27</v>
      </c>
      <c r="R874" s="386">
        <v>20</v>
      </c>
      <c r="S874" s="386">
        <v>2929</v>
      </c>
      <c r="T874" s="386">
        <v>1</v>
      </c>
    </row>
    <row r="875" spans="1:20" s="145" customFormat="1">
      <c r="A875" s="386"/>
      <c r="B875" s="386"/>
      <c r="C875" s="403"/>
      <c r="D875" s="386"/>
      <c r="E875" s="386"/>
      <c r="F875" s="152" t="s">
        <v>5554</v>
      </c>
      <c r="G875" s="153" t="s">
        <v>384</v>
      </c>
      <c r="H875" s="152" t="s">
        <v>5650</v>
      </c>
      <c r="I875" s="386"/>
      <c r="J875" s="386"/>
      <c r="K875" s="153">
        <v>5</v>
      </c>
      <c r="L875" s="153">
        <v>32</v>
      </c>
      <c r="M875" s="154" t="str">
        <f>IFERROR(VLOOKUP(#REF!,#REF!,2,FALSE),"-")</f>
        <v>-</v>
      </c>
      <c r="N875" s="386"/>
      <c r="O875" s="386"/>
      <c r="P875" s="386"/>
      <c r="Q875" s="386"/>
      <c r="R875" s="386"/>
      <c r="S875" s="386"/>
      <c r="T875" s="386"/>
    </row>
    <row r="876" spans="1:20" s="145" customFormat="1">
      <c r="A876" s="386" t="s">
        <v>5900</v>
      </c>
      <c r="B876" s="401" t="s">
        <v>382</v>
      </c>
      <c r="C876" s="402"/>
      <c r="D876" s="386">
        <v>1.1000000000000001</v>
      </c>
      <c r="E876" s="386" t="s">
        <v>5550</v>
      </c>
      <c r="F876" s="152" t="s">
        <v>383</v>
      </c>
      <c r="G876" s="153" t="s">
        <v>384</v>
      </c>
      <c r="H876" s="152" t="s">
        <v>80</v>
      </c>
      <c r="I876" s="386" t="s">
        <v>5805</v>
      </c>
      <c r="J876" s="386">
        <v>3</v>
      </c>
      <c r="K876" s="153">
        <v>50</v>
      </c>
      <c r="L876" s="20" t="s">
        <v>5662</v>
      </c>
      <c r="M876" s="154" t="str">
        <f>IFERROR(VLOOKUP(#REF!,#REF!,2,FALSE),"-")</f>
        <v>-</v>
      </c>
      <c r="N876" s="386" t="s">
        <v>5805</v>
      </c>
      <c r="O876" s="386">
        <v>3</v>
      </c>
      <c r="P876" s="386">
        <v>50</v>
      </c>
      <c r="Q876" s="409">
        <v>40</v>
      </c>
      <c r="R876" s="409">
        <v>30</v>
      </c>
      <c r="S876" s="386">
        <v>2929</v>
      </c>
      <c r="T876" s="386">
        <v>1</v>
      </c>
    </row>
    <row r="877" spans="1:20" s="145" customFormat="1">
      <c r="A877" s="386"/>
      <c r="B877" s="386"/>
      <c r="C877" s="404"/>
      <c r="D877" s="386"/>
      <c r="E877" s="386"/>
      <c r="F877" s="152" t="s">
        <v>5552</v>
      </c>
      <c r="G877" s="153" t="s">
        <v>384</v>
      </c>
      <c r="H877" s="152" t="s">
        <v>5667</v>
      </c>
      <c r="I877" s="386"/>
      <c r="J877" s="386"/>
      <c r="K877" s="155" t="s">
        <v>391</v>
      </c>
      <c r="L877" s="155" t="s">
        <v>391</v>
      </c>
      <c r="M877" s="154" t="str">
        <f>IFERROR(VLOOKUP(#REF!,#REF!,2,FALSE),"-")</f>
        <v>-</v>
      </c>
      <c r="N877" s="386"/>
      <c r="O877" s="386"/>
      <c r="P877" s="386"/>
      <c r="Q877" s="410"/>
      <c r="R877" s="410"/>
      <c r="S877" s="386"/>
      <c r="T877" s="386"/>
    </row>
    <row r="878" spans="1:20" s="145" customFormat="1">
      <c r="A878" s="386"/>
      <c r="B878" s="386"/>
      <c r="C878" s="403"/>
      <c r="D878" s="386"/>
      <c r="E878" s="386"/>
      <c r="F878" s="152" t="s">
        <v>5554</v>
      </c>
      <c r="G878" s="153" t="s">
        <v>384</v>
      </c>
      <c r="H878" s="152" t="s">
        <v>5668</v>
      </c>
      <c r="I878" s="386"/>
      <c r="J878" s="386"/>
      <c r="K878" s="153">
        <v>5</v>
      </c>
      <c r="L878" s="153">
        <v>50</v>
      </c>
      <c r="M878" s="154" t="str">
        <f>IFERROR(VLOOKUP(#REF!,#REF!,2,FALSE),"-")</f>
        <v>-</v>
      </c>
      <c r="N878" s="386"/>
      <c r="O878" s="386"/>
      <c r="P878" s="386"/>
      <c r="Q878" s="411"/>
      <c r="R878" s="411"/>
      <c r="S878" s="386"/>
      <c r="T878" s="386"/>
    </row>
    <row r="879" spans="1:20" s="145" customFormat="1">
      <c r="A879" s="386" t="s">
        <v>5901</v>
      </c>
      <c r="B879" s="401" t="s">
        <v>382</v>
      </c>
      <c r="C879" s="402"/>
      <c r="D879" s="386">
        <v>1.1000000000000001</v>
      </c>
      <c r="E879" s="386" t="s">
        <v>5550</v>
      </c>
      <c r="F879" s="152" t="s">
        <v>383</v>
      </c>
      <c r="G879" s="153" t="s">
        <v>384</v>
      </c>
      <c r="H879" s="152" t="s">
        <v>80</v>
      </c>
      <c r="I879" s="386" t="s">
        <v>5805</v>
      </c>
      <c r="J879" s="386">
        <v>3</v>
      </c>
      <c r="K879" s="153">
        <v>50</v>
      </c>
      <c r="L879" s="20" t="s">
        <v>5662</v>
      </c>
      <c r="M879" s="154" t="str">
        <f>IFERROR(VLOOKUP(#REF!,#REF!,2,FALSE),"-")</f>
        <v>-</v>
      </c>
      <c r="N879" s="386" t="s">
        <v>5805</v>
      </c>
      <c r="O879" s="386">
        <v>3</v>
      </c>
      <c r="P879" s="386">
        <v>50</v>
      </c>
      <c r="Q879" s="386">
        <v>40</v>
      </c>
      <c r="R879" s="386">
        <v>30</v>
      </c>
      <c r="S879" s="386">
        <v>2929</v>
      </c>
      <c r="T879" s="386">
        <v>1</v>
      </c>
    </row>
    <row r="880" spans="1:20" s="145" customFormat="1">
      <c r="A880" s="386"/>
      <c r="B880" s="386"/>
      <c r="C880" s="404"/>
      <c r="D880" s="386"/>
      <c r="E880" s="386"/>
      <c r="F880" s="152" t="s">
        <v>5552</v>
      </c>
      <c r="G880" s="153" t="s">
        <v>384</v>
      </c>
      <c r="H880" s="152" t="s">
        <v>5667</v>
      </c>
      <c r="I880" s="386"/>
      <c r="J880" s="386"/>
      <c r="K880" s="155" t="s">
        <v>391</v>
      </c>
      <c r="L880" s="155" t="s">
        <v>391</v>
      </c>
      <c r="M880" s="154" t="str">
        <f>IFERROR(VLOOKUP(#REF!,#REF!,2,FALSE),"-")</f>
        <v>-</v>
      </c>
      <c r="N880" s="386"/>
      <c r="O880" s="386"/>
      <c r="P880" s="386"/>
      <c r="Q880" s="386"/>
      <c r="R880" s="386"/>
      <c r="S880" s="386"/>
      <c r="T880" s="386"/>
    </row>
    <row r="881" spans="1:20" s="145" customFormat="1">
      <c r="A881" s="386"/>
      <c r="B881" s="386"/>
      <c r="C881" s="403"/>
      <c r="D881" s="386"/>
      <c r="E881" s="386"/>
      <c r="F881" s="152" t="s">
        <v>5554</v>
      </c>
      <c r="G881" s="153" t="s">
        <v>384</v>
      </c>
      <c r="H881" s="152" t="s">
        <v>5689</v>
      </c>
      <c r="I881" s="386"/>
      <c r="J881" s="386"/>
      <c r="K881" s="153">
        <v>5</v>
      </c>
      <c r="L881" s="153">
        <v>40</v>
      </c>
      <c r="M881" s="154" t="str">
        <f>IFERROR(VLOOKUP(#REF!,#REF!,2,FALSE),"-")</f>
        <v>-</v>
      </c>
      <c r="N881" s="386"/>
      <c r="O881" s="386"/>
      <c r="P881" s="386"/>
      <c r="Q881" s="386"/>
      <c r="R881" s="386"/>
      <c r="S881" s="386"/>
      <c r="T881" s="386"/>
    </row>
    <row r="882" spans="1:20" s="145" customFormat="1">
      <c r="A882" s="386" t="s">
        <v>5902</v>
      </c>
      <c r="B882" s="401" t="s">
        <v>382</v>
      </c>
      <c r="C882" s="402"/>
      <c r="D882" s="386">
        <v>1.1000000000000001</v>
      </c>
      <c r="E882" s="386" t="s">
        <v>5550</v>
      </c>
      <c r="F882" s="152" t="s">
        <v>383</v>
      </c>
      <c r="G882" s="153" t="s">
        <v>384</v>
      </c>
      <c r="H882" s="152" t="s">
        <v>80</v>
      </c>
      <c r="I882" s="386" t="s">
        <v>5805</v>
      </c>
      <c r="J882" s="386">
        <v>3</v>
      </c>
      <c r="K882" s="153">
        <v>50</v>
      </c>
      <c r="L882" s="20" t="s">
        <v>5662</v>
      </c>
      <c r="M882" s="154" t="str">
        <f>IFERROR(VLOOKUP(#REF!,#REF!,2,FALSE),"-")</f>
        <v>-</v>
      </c>
      <c r="N882" s="386" t="s">
        <v>5805</v>
      </c>
      <c r="O882" s="386">
        <v>3</v>
      </c>
      <c r="P882" s="386">
        <v>50</v>
      </c>
      <c r="Q882" s="386">
        <v>34</v>
      </c>
      <c r="R882" s="386">
        <v>25</v>
      </c>
      <c r="S882" s="386">
        <v>2929</v>
      </c>
      <c r="T882" s="386">
        <v>1</v>
      </c>
    </row>
    <row r="883" spans="1:20" s="145" customFormat="1">
      <c r="A883" s="386"/>
      <c r="B883" s="386"/>
      <c r="C883" s="403"/>
      <c r="D883" s="386"/>
      <c r="E883" s="386"/>
      <c r="F883" s="152" t="s">
        <v>5554</v>
      </c>
      <c r="G883" s="153" t="s">
        <v>384</v>
      </c>
      <c r="H883" s="152" t="s">
        <v>5691</v>
      </c>
      <c r="I883" s="386"/>
      <c r="J883" s="386"/>
      <c r="K883" s="153">
        <v>5</v>
      </c>
      <c r="L883" s="153">
        <v>40</v>
      </c>
      <c r="M883" s="154" t="str">
        <f>IFERROR(VLOOKUP(#REF!,#REF!,2,FALSE),"-")</f>
        <v>-</v>
      </c>
      <c r="N883" s="386"/>
      <c r="O883" s="386"/>
      <c r="P883" s="386"/>
      <c r="Q883" s="386"/>
      <c r="R883" s="386"/>
      <c r="S883" s="386"/>
      <c r="T883" s="386"/>
    </row>
    <row r="884" spans="1:20" s="145" customFormat="1">
      <c r="A884" s="386" t="s">
        <v>5902</v>
      </c>
      <c r="B884" s="401" t="s">
        <v>382</v>
      </c>
      <c r="C884" s="402"/>
      <c r="D884" s="386">
        <v>1.1000000000000001</v>
      </c>
      <c r="E884" s="386" t="s">
        <v>5550</v>
      </c>
      <c r="F884" s="152" t="s">
        <v>383</v>
      </c>
      <c r="G884" s="153" t="s">
        <v>384</v>
      </c>
      <c r="H884" s="152" t="s">
        <v>80</v>
      </c>
      <c r="I884" s="386" t="s">
        <v>5805</v>
      </c>
      <c r="J884" s="386">
        <v>3</v>
      </c>
      <c r="K884" s="153">
        <v>50</v>
      </c>
      <c r="L884" s="20" t="s">
        <v>5693</v>
      </c>
      <c r="M884" s="154" t="str">
        <f>IFERROR(VLOOKUP(#REF!,#REF!,2,FALSE),"-")</f>
        <v>-</v>
      </c>
      <c r="N884" s="386" t="s">
        <v>5805</v>
      </c>
      <c r="O884" s="386">
        <v>3</v>
      </c>
      <c r="P884" s="386">
        <v>50</v>
      </c>
      <c r="Q884" s="409">
        <v>40</v>
      </c>
      <c r="R884" s="409">
        <v>30</v>
      </c>
      <c r="S884" s="386">
        <v>2929</v>
      </c>
      <c r="T884" s="386">
        <v>1</v>
      </c>
    </row>
    <row r="885" spans="1:20" s="145" customFormat="1">
      <c r="A885" s="386"/>
      <c r="B885" s="386"/>
      <c r="C885" s="404"/>
      <c r="D885" s="386"/>
      <c r="E885" s="386"/>
      <c r="F885" s="152" t="s">
        <v>5552</v>
      </c>
      <c r="G885" s="153" t="s">
        <v>384</v>
      </c>
      <c r="H885" s="152" t="s">
        <v>5667</v>
      </c>
      <c r="I885" s="386"/>
      <c r="J885" s="386"/>
      <c r="K885" s="155" t="s">
        <v>391</v>
      </c>
      <c r="L885" s="155" t="s">
        <v>391</v>
      </c>
      <c r="M885" s="154" t="str">
        <f>IFERROR(VLOOKUP(#REF!,#REF!,2,FALSE),"-")</f>
        <v>-</v>
      </c>
      <c r="N885" s="386"/>
      <c r="O885" s="386"/>
      <c r="P885" s="386"/>
      <c r="Q885" s="410"/>
      <c r="R885" s="410"/>
      <c r="S885" s="386"/>
      <c r="T885" s="386"/>
    </row>
    <row r="886" spans="1:20" s="145" customFormat="1">
      <c r="A886" s="386"/>
      <c r="B886" s="386"/>
      <c r="C886" s="403"/>
      <c r="D886" s="386"/>
      <c r="E886" s="386"/>
      <c r="F886" s="152" t="s">
        <v>5554</v>
      </c>
      <c r="G886" s="153" t="s">
        <v>384</v>
      </c>
      <c r="H886" s="152" t="s">
        <v>5668</v>
      </c>
      <c r="I886" s="386"/>
      <c r="J886" s="386"/>
      <c r="K886" s="153">
        <v>5</v>
      </c>
      <c r="L886" s="153">
        <v>50</v>
      </c>
      <c r="M886" s="154" t="str">
        <f>IFERROR(VLOOKUP(#REF!,#REF!,2,FALSE),"-")</f>
        <v>-</v>
      </c>
      <c r="N886" s="386"/>
      <c r="O886" s="386"/>
      <c r="P886" s="386"/>
      <c r="Q886" s="411"/>
      <c r="R886" s="411"/>
      <c r="S886" s="386"/>
      <c r="T886" s="386"/>
    </row>
    <row r="887" spans="1:20" s="145" customFormat="1">
      <c r="A887" s="386" t="s">
        <v>5903</v>
      </c>
      <c r="B887" s="401" t="s">
        <v>382</v>
      </c>
      <c r="C887" s="402"/>
      <c r="D887" s="386">
        <v>1.1000000000000001</v>
      </c>
      <c r="E887" s="386" t="s">
        <v>5550</v>
      </c>
      <c r="F887" s="152" t="s">
        <v>383</v>
      </c>
      <c r="G887" s="153" t="s">
        <v>384</v>
      </c>
      <c r="H887" s="152" t="s">
        <v>80</v>
      </c>
      <c r="I887" s="386" t="s">
        <v>5805</v>
      </c>
      <c r="J887" s="386">
        <v>3</v>
      </c>
      <c r="K887" s="153">
        <v>50</v>
      </c>
      <c r="L887" s="20" t="s">
        <v>5693</v>
      </c>
      <c r="M887" s="154" t="str">
        <f>IFERROR(VLOOKUP(#REF!,#REF!,2,FALSE),"-")</f>
        <v>-</v>
      </c>
      <c r="N887" s="386" t="s">
        <v>5805</v>
      </c>
      <c r="O887" s="386">
        <v>3</v>
      </c>
      <c r="P887" s="386">
        <v>50</v>
      </c>
      <c r="Q887" s="406">
        <v>40</v>
      </c>
      <c r="R887" s="406">
        <v>30</v>
      </c>
      <c r="S887" s="386">
        <v>2929</v>
      </c>
      <c r="T887" s="386">
        <v>1</v>
      </c>
    </row>
    <row r="888" spans="1:20" s="145" customFormat="1">
      <c r="A888" s="386"/>
      <c r="B888" s="386"/>
      <c r="C888" s="404"/>
      <c r="D888" s="386"/>
      <c r="E888" s="386"/>
      <c r="F888" s="152" t="s">
        <v>5552</v>
      </c>
      <c r="G888" s="153" t="s">
        <v>384</v>
      </c>
      <c r="H888" s="152" t="s">
        <v>5667</v>
      </c>
      <c r="I888" s="386"/>
      <c r="J888" s="386"/>
      <c r="K888" s="155" t="s">
        <v>391</v>
      </c>
      <c r="L888" s="155" t="s">
        <v>391</v>
      </c>
      <c r="M888" s="154" t="str">
        <f>IFERROR(VLOOKUP(#REF!,#REF!,2,FALSE),"-")</f>
        <v>-</v>
      </c>
      <c r="N888" s="386"/>
      <c r="O888" s="386"/>
      <c r="P888" s="386"/>
      <c r="Q888" s="407"/>
      <c r="R888" s="407"/>
      <c r="S888" s="386"/>
      <c r="T888" s="386"/>
    </row>
    <row r="889" spans="1:20" s="145" customFormat="1">
      <c r="A889" s="386"/>
      <c r="B889" s="386"/>
      <c r="C889" s="403"/>
      <c r="D889" s="386"/>
      <c r="E889" s="386"/>
      <c r="F889" s="152" t="s">
        <v>5554</v>
      </c>
      <c r="G889" s="153" t="s">
        <v>384</v>
      </c>
      <c r="H889" s="152" t="s">
        <v>5695</v>
      </c>
      <c r="I889" s="386"/>
      <c r="J889" s="386"/>
      <c r="K889" s="153">
        <v>5</v>
      </c>
      <c r="L889" s="153">
        <v>50</v>
      </c>
      <c r="M889" s="154" t="str">
        <f>IFERROR(VLOOKUP(#REF!,#REF!,2,FALSE),"-")</f>
        <v>-</v>
      </c>
      <c r="N889" s="386"/>
      <c r="O889" s="386"/>
      <c r="P889" s="386"/>
      <c r="Q889" s="408"/>
      <c r="R889" s="408"/>
      <c r="S889" s="386"/>
      <c r="T889" s="386"/>
    </row>
    <row r="890" spans="1:20" s="145" customFormat="1">
      <c r="A890" s="386" t="s">
        <v>5904</v>
      </c>
      <c r="B890" s="401" t="s">
        <v>382</v>
      </c>
      <c r="C890" s="402"/>
      <c r="D890" s="386">
        <v>1.1000000000000001</v>
      </c>
      <c r="E890" s="386" t="s">
        <v>5550</v>
      </c>
      <c r="F890" s="152" t="s">
        <v>383</v>
      </c>
      <c r="G890" s="153" t="s">
        <v>384</v>
      </c>
      <c r="H890" s="152" t="s">
        <v>80</v>
      </c>
      <c r="I890" s="386" t="s">
        <v>5805</v>
      </c>
      <c r="J890" s="386">
        <v>3</v>
      </c>
      <c r="K890" s="153">
        <v>50</v>
      </c>
      <c r="L890" s="20" t="s">
        <v>5693</v>
      </c>
      <c r="M890" s="154" t="str">
        <f>IFERROR(VLOOKUP(#REF!,#REF!,2,FALSE),"-")</f>
        <v>-</v>
      </c>
      <c r="N890" s="386" t="s">
        <v>5805</v>
      </c>
      <c r="O890" s="386">
        <v>3</v>
      </c>
      <c r="P890" s="386">
        <v>50</v>
      </c>
      <c r="Q890" s="386">
        <v>40</v>
      </c>
      <c r="R890" s="386">
        <v>30</v>
      </c>
      <c r="S890" s="386">
        <v>2929</v>
      </c>
      <c r="T890" s="386">
        <v>1</v>
      </c>
    </row>
    <row r="891" spans="1:20" s="145" customFormat="1">
      <c r="A891" s="386"/>
      <c r="B891" s="386"/>
      <c r="C891" s="403"/>
      <c r="D891" s="386"/>
      <c r="E891" s="386"/>
      <c r="F891" s="152" t="s">
        <v>5554</v>
      </c>
      <c r="G891" s="153" t="s">
        <v>384</v>
      </c>
      <c r="H891" s="152" t="s">
        <v>5697</v>
      </c>
      <c r="I891" s="386"/>
      <c r="J891" s="386"/>
      <c r="K891" s="153">
        <v>5</v>
      </c>
      <c r="L891" s="153">
        <v>50</v>
      </c>
      <c r="M891" s="154" t="str">
        <f>IFERROR(VLOOKUP(#REF!,#REF!,2,FALSE),"-")</f>
        <v>-</v>
      </c>
      <c r="N891" s="386"/>
      <c r="O891" s="386"/>
      <c r="P891" s="386"/>
      <c r="Q891" s="386"/>
      <c r="R891" s="386"/>
      <c r="S891" s="386"/>
      <c r="T891" s="386"/>
    </row>
    <row r="892" spans="1:20" s="145" customFormat="1">
      <c r="A892" s="386" t="s">
        <v>5904</v>
      </c>
      <c r="B892" s="401" t="s">
        <v>382</v>
      </c>
      <c r="C892" s="402"/>
      <c r="D892" s="386">
        <v>1.1000000000000001</v>
      </c>
      <c r="E892" s="386" t="s">
        <v>5550</v>
      </c>
      <c r="F892" s="152" t="s">
        <v>383</v>
      </c>
      <c r="G892" s="153" t="s">
        <v>384</v>
      </c>
      <c r="H892" s="152" t="s">
        <v>80</v>
      </c>
      <c r="I892" s="386" t="s">
        <v>5805</v>
      </c>
      <c r="J892" s="386">
        <v>3</v>
      </c>
      <c r="K892" s="153">
        <v>50</v>
      </c>
      <c r="L892" s="20" t="s">
        <v>5699</v>
      </c>
      <c r="M892" s="154" t="str">
        <f>IFERROR(VLOOKUP(#REF!,#REF!,2,FALSE),"-")</f>
        <v>-</v>
      </c>
      <c r="N892" s="386" t="s">
        <v>5805</v>
      </c>
      <c r="O892" s="386">
        <v>3</v>
      </c>
      <c r="P892" s="386">
        <v>50</v>
      </c>
      <c r="Q892" s="409">
        <v>52</v>
      </c>
      <c r="R892" s="409">
        <v>40</v>
      </c>
      <c r="S892" s="386">
        <v>2929</v>
      </c>
      <c r="T892" s="386">
        <v>1</v>
      </c>
    </row>
    <row r="893" spans="1:20" s="145" customFormat="1">
      <c r="A893" s="386"/>
      <c r="B893" s="386"/>
      <c r="C893" s="404"/>
      <c r="D893" s="386"/>
      <c r="E893" s="386"/>
      <c r="F893" s="152" t="s">
        <v>5552</v>
      </c>
      <c r="G893" s="153" t="s">
        <v>384</v>
      </c>
      <c r="H893" s="152" t="s">
        <v>5667</v>
      </c>
      <c r="I893" s="386"/>
      <c r="J893" s="386"/>
      <c r="K893" s="155" t="s">
        <v>391</v>
      </c>
      <c r="L893" s="155" t="s">
        <v>391</v>
      </c>
      <c r="M893" s="154" t="str">
        <f>IFERROR(VLOOKUP(#REF!,#REF!,2,FALSE),"-")</f>
        <v>-</v>
      </c>
      <c r="N893" s="386"/>
      <c r="O893" s="386"/>
      <c r="P893" s="386"/>
      <c r="Q893" s="410"/>
      <c r="R893" s="410"/>
      <c r="S893" s="386"/>
      <c r="T893" s="386"/>
    </row>
    <row r="894" spans="1:20" s="145" customFormat="1">
      <c r="A894" s="386"/>
      <c r="B894" s="386"/>
      <c r="C894" s="403"/>
      <c r="D894" s="386"/>
      <c r="E894" s="386"/>
      <c r="F894" s="152" t="s">
        <v>5554</v>
      </c>
      <c r="G894" s="153" t="s">
        <v>384</v>
      </c>
      <c r="H894" s="152" t="s">
        <v>5700</v>
      </c>
      <c r="I894" s="386"/>
      <c r="J894" s="386"/>
      <c r="K894" s="153">
        <v>5</v>
      </c>
      <c r="L894" s="153">
        <v>65</v>
      </c>
      <c r="M894" s="154" t="str">
        <f>IFERROR(VLOOKUP(#REF!,#REF!,2,FALSE),"-")</f>
        <v>-</v>
      </c>
      <c r="N894" s="386"/>
      <c r="O894" s="386"/>
      <c r="P894" s="386"/>
      <c r="Q894" s="411"/>
      <c r="R894" s="411"/>
      <c r="S894" s="386"/>
      <c r="T894" s="386"/>
    </row>
    <row r="895" spans="1:20" s="145" customFormat="1">
      <c r="A895" s="386" t="s">
        <v>5905</v>
      </c>
      <c r="B895" s="401" t="s">
        <v>382</v>
      </c>
      <c r="C895" s="402"/>
      <c r="D895" s="386">
        <v>1.1000000000000001</v>
      </c>
      <c r="E895" s="386" t="s">
        <v>5550</v>
      </c>
      <c r="F895" s="152" t="s">
        <v>383</v>
      </c>
      <c r="G895" s="153" t="s">
        <v>384</v>
      </c>
      <c r="H895" s="152" t="s">
        <v>80</v>
      </c>
      <c r="I895" s="386" t="s">
        <v>5805</v>
      </c>
      <c r="J895" s="386">
        <v>3</v>
      </c>
      <c r="K895" s="153">
        <v>50</v>
      </c>
      <c r="L895" s="20" t="s">
        <v>5699</v>
      </c>
      <c r="M895" s="154" t="str">
        <f>IFERROR(VLOOKUP(#REF!,#REF!,2,FALSE),"-")</f>
        <v>-</v>
      </c>
      <c r="N895" s="386" t="s">
        <v>5805</v>
      </c>
      <c r="O895" s="386">
        <v>3</v>
      </c>
      <c r="P895" s="386">
        <v>50</v>
      </c>
      <c r="Q895" s="386">
        <v>52</v>
      </c>
      <c r="R895" s="386">
        <v>40</v>
      </c>
      <c r="S895" s="386">
        <v>2929</v>
      </c>
      <c r="T895" s="386">
        <v>1</v>
      </c>
    </row>
    <row r="896" spans="1:20" s="145" customFormat="1">
      <c r="A896" s="386"/>
      <c r="B896" s="386"/>
      <c r="C896" s="404"/>
      <c r="D896" s="386"/>
      <c r="E896" s="386"/>
      <c r="F896" s="152" t="s">
        <v>5552</v>
      </c>
      <c r="G896" s="153" t="s">
        <v>384</v>
      </c>
      <c r="H896" s="152" t="s">
        <v>5667</v>
      </c>
      <c r="I896" s="386"/>
      <c r="J896" s="386"/>
      <c r="K896" s="155" t="s">
        <v>391</v>
      </c>
      <c r="L896" s="155" t="s">
        <v>391</v>
      </c>
      <c r="M896" s="154" t="str">
        <f>IFERROR(VLOOKUP(#REF!,#REF!,2,FALSE),"-")</f>
        <v>-</v>
      </c>
      <c r="N896" s="386"/>
      <c r="O896" s="386"/>
      <c r="P896" s="386"/>
      <c r="Q896" s="386"/>
      <c r="R896" s="386"/>
      <c r="S896" s="386"/>
      <c r="T896" s="386"/>
    </row>
    <row r="897" spans="1:20" s="145" customFormat="1">
      <c r="A897" s="386"/>
      <c r="B897" s="386"/>
      <c r="C897" s="403"/>
      <c r="D897" s="386"/>
      <c r="E897" s="386"/>
      <c r="F897" s="152" t="s">
        <v>5554</v>
      </c>
      <c r="G897" s="153" t="s">
        <v>384</v>
      </c>
      <c r="H897" s="152" t="s">
        <v>5702</v>
      </c>
      <c r="I897" s="386"/>
      <c r="J897" s="386"/>
      <c r="K897" s="153">
        <v>5</v>
      </c>
      <c r="L897" s="153">
        <v>63</v>
      </c>
      <c r="M897" s="154" t="str">
        <f>IFERROR(VLOOKUP(#REF!,#REF!,2,FALSE),"-")</f>
        <v>-</v>
      </c>
      <c r="N897" s="386"/>
      <c r="O897" s="386"/>
      <c r="P897" s="386"/>
      <c r="Q897" s="386"/>
      <c r="R897" s="386"/>
      <c r="S897" s="386"/>
      <c r="T897" s="386"/>
    </row>
    <row r="898" spans="1:20" s="145" customFormat="1">
      <c r="A898" s="386" t="s">
        <v>5906</v>
      </c>
      <c r="B898" s="401" t="s">
        <v>382</v>
      </c>
      <c r="C898" s="402"/>
      <c r="D898" s="386">
        <v>1.1000000000000001</v>
      </c>
      <c r="E898" s="386" t="s">
        <v>5550</v>
      </c>
      <c r="F898" s="152" t="s">
        <v>383</v>
      </c>
      <c r="G898" s="153" t="s">
        <v>384</v>
      </c>
      <c r="H898" s="152" t="s">
        <v>80</v>
      </c>
      <c r="I898" s="386" t="s">
        <v>5805</v>
      </c>
      <c r="J898" s="386">
        <v>3</v>
      </c>
      <c r="K898" s="153">
        <v>50</v>
      </c>
      <c r="L898" s="20" t="s">
        <v>5699</v>
      </c>
      <c r="M898" s="154" t="str">
        <f>IFERROR(VLOOKUP(#REF!,#REF!,2,FALSE),"-")</f>
        <v>-</v>
      </c>
      <c r="N898" s="386" t="s">
        <v>5805</v>
      </c>
      <c r="O898" s="386">
        <v>3</v>
      </c>
      <c r="P898" s="386">
        <v>50</v>
      </c>
      <c r="Q898" s="386">
        <v>52</v>
      </c>
      <c r="R898" s="386">
        <v>40</v>
      </c>
      <c r="S898" s="386">
        <v>2929</v>
      </c>
      <c r="T898" s="386">
        <v>1</v>
      </c>
    </row>
    <row r="899" spans="1:20" s="145" customFormat="1">
      <c r="A899" s="386"/>
      <c r="B899" s="386"/>
      <c r="C899" s="403"/>
      <c r="D899" s="386"/>
      <c r="E899" s="386"/>
      <c r="F899" s="152" t="s">
        <v>5554</v>
      </c>
      <c r="G899" s="153" t="s">
        <v>384</v>
      </c>
      <c r="H899" s="152" t="s">
        <v>5704</v>
      </c>
      <c r="I899" s="386"/>
      <c r="J899" s="386"/>
      <c r="K899" s="153">
        <v>5</v>
      </c>
      <c r="L899" s="153">
        <v>65</v>
      </c>
      <c r="M899" s="154" t="str">
        <f>IFERROR(VLOOKUP(#REF!,#REF!,2,FALSE),"-")</f>
        <v>-</v>
      </c>
      <c r="N899" s="386"/>
      <c r="O899" s="386"/>
      <c r="P899" s="386"/>
      <c r="Q899" s="386"/>
      <c r="R899" s="386"/>
      <c r="S899" s="386"/>
      <c r="T899" s="386"/>
    </row>
    <row r="900" spans="1:20" s="145" customFormat="1">
      <c r="A900" s="386" t="s">
        <v>5906</v>
      </c>
      <c r="B900" s="401" t="s">
        <v>382</v>
      </c>
      <c r="C900" s="402"/>
      <c r="D900" s="386">
        <v>1.1000000000000001</v>
      </c>
      <c r="E900" s="386" t="s">
        <v>5550</v>
      </c>
      <c r="F900" s="152" t="s">
        <v>383</v>
      </c>
      <c r="G900" s="153" t="s">
        <v>384</v>
      </c>
      <c r="H900" s="152" t="s">
        <v>80</v>
      </c>
      <c r="I900" s="386" t="s">
        <v>5805</v>
      </c>
      <c r="J900" s="386">
        <v>3</v>
      </c>
      <c r="K900" s="153">
        <v>50</v>
      </c>
      <c r="L900" s="20" t="s">
        <v>5706</v>
      </c>
      <c r="M900" s="154" t="str">
        <f>IFERROR(VLOOKUP(#REF!,#REF!,2,FALSE),"-")</f>
        <v>-</v>
      </c>
      <c r="N900" s="386" t="s">
        <v>5805</v>
      </c>
      <c r="O900" s="386">
        <v>3</v>
      </c>
      <c r="P900" s="386">
        <v>50</v>
      </c>
      <c r="Q900" s="409">
        <v>52</v>
      </c>
      <c r="R900" s="409">
        <v>40</v>
      </c>
      <c r="S900" s="386">
        <v>2929</v>
      </c>
      <c r="T900" s="386">
        <v>1</v>
      </c>
    </row>
    <row r="901" spans="1:20" s="145" customFormat="1">
      <c r="A901" s="386"/>
      <c r="B901" s="386"/>
      <c r="C901" s="404"/>
      <c r="D901" s="386"/>
      <c r="E901" s="386"/>
      <c r="F901" s="152" t="s">
        <v>5552</v>
      </c>
      <c r="G901" s="153" t="s">
        <v>384</v>
      </c>
      <c r="H901" s="152" t="s">
        <v>5667</v>
      </c>
      <c r="I901" s="386"/>
      <c r="J901" s="386"/>
      <c r="K901" s="155" t="s">
        <v>391</v>
      </c>
      <c r="L901" s="155" t="s">
        <v>391</v>
      </c>
      <c r="M901" s="154" t="str">
        <f>IFERROR(VLOOKUP(#REF!,#REF!,2,FALSE),"-")</f>
        <v>-</v>
      </c>
      <c r="N901" s="386"/>
      <c r="O901" s="386"/>
      <c r="P901" s="386"/>
      <c r="Q901" s="410"/>
      <c r="R901" s="410"/>
      <c r="S901" s="386"/>
      <c r="T901" s="386"/>
    </row>
    <row r="902" spans="1:20" s="145" customFormat="1">
      <c r="A902" s="386"/>
      <c r="B902" s="386"/>
      <c r="C902" s="403"/>
      <c r="D902" s="386"/>
      <c r="E902" s="386"/>
      <c r="F902" s="152" t="s">
        <v>5554</v>
      </c>
      <c r="G902" s="153" t="s">
        <v>384</v>
      </c>
      <c r="H902" s="152" t="s">
        <v>5700</v>
      </c>
      <c r="I902" s="386"/>
      <c r="J902" s="386"/>
      <c r="K902" s="153">
        <v>5</v>
      </c>
      <c r="L902" s="153">
        <v>65</v>
      </c>
      <c r="M902" s="154" t="str">
        <f>IFERROR(VLOOKUP(#REF!,#REF!,2,FALSE),"-")</f>
        <v>-</v>
      </c>
      <c r="N902" s="386"/>
      <c r="O902" s="386"/>
      <c r="P902" s="386"/>
      <c r="Q902" s="411"/>
      <c r="R902" s="411"/>
      <c r="S902" s="386"/>
      <c r="T902" s="386"/>
    </row>
    <row r="903" spans="1:20" s="145" customFormat="1">
      <c r="A903" s="386" t="s">
        <v>5907</v>
      </c>
      <c r="B903" s="401" t="s">
        <v>382</v>
      </c>
      <c r="C903" s="402"/>
      <c r="D903" s="386">
        <v>1.1000000000000001</v>
      </c>
      <c r="E903" s="386" t="s">
        <v>5550</v>
      </c>
      <c r="F903" s="152" t="s">
        <v>383</v>
      </c>
      <c r="G903" s="153" t="s">
        <v>384</v>
      </c>
      <c r="H903" s="152" t="s">
        <v>101</v>
      </c>
      <c r="I903" s="386" t="s">
        <v>5805</v>
      </c>
      <c r="J903" s="386">
        <v>3</v>
      </c>
      <c r="K903" s="153">
        <v>50</v>
      </c>
      <c r="L903" s="20" t="s">
        <v>5647</v>
      </c>
      <c r="M903" s="154" t="str">
        <f>IFERROR(VLOOKUP(#REF!,#REF!,2,FALSE),"-")</f>
        <v>-</v>
      </c>
      <c r="N903" s="386" t="s">
        <v>5805</v>
      </c>
      <c r="O903" s="386">
        <v>3</v>
      </c>
      <c r="P903" s="386">
        <v>50</v>
      </c>
      <c r="Q903" s="409">
        <v>14</v>
      </c>
      <c r="R903" s="409">
        <v>10</v>
      </c>
      <c r="S903" s="386">
        <v>2929</v>
      </c>
      <c r="T903" s="386">
        <v>1</v>
      </c>
    </row>
    <row r="904" spans="1:20" s="145" customFormat="1">
      <c r="A904" s="386"/>
      <c r="B904" s="386"/>
      <c r="C904" s="404"/>
      <c r="D904" s="386"/>
      <c r="E904" s="386"/>
      <c r="F904" s="152" t="s">
        <v>5552</v>
      </c>
      <c r="G904" s="153" t="s">
        <v>384</v>
      </c>
      <c r="H904" s="152" t="s">
        <v>5736</v>
      </c>
      <c r="I904" s="386"/>
      <c r="J904" s="386"/>
      <c r="K904" s="155" t="s">
        <v>391</v>
      </c>
      <c r="L904" s="155" t="s">
        <v>391</v>
      </c>
      <c r="M904" s="154" t="str">
        <f>IFERROR(VLOOKUP(#REF!,#REF!,2,FALSE),"-")</f>
        <v>-</v>
      </c>
      <c r="N904" s="386"/>
      <c r="O904" s="386"/>
      <c r="P904" s="386"/>
      <c r="Q904" s="410"/>
      <c r="R904" s="410"/>
      <c r="S904" s="386"/>
      <c r="T904" s="386"/>
    </row>
    <row r="905" spans="1:20" s="145" customFormat="1">
      <c r="A905" s="386"/>
      <c r="B905" s="386"/>
      <c r="C905" s="403"/>
      <c r="D905" s="386"/>
      <c r="E905" s="386"/>
      <c r="F905" s="152" t="s">
        <v>5554</v>
      </c>
      <c r="G905" s="153" t="s">
        <v>384</v>
      </c>
      <c r="H905" s="152" t="s">
        <v>5737</v>
      </c>
      <c r="I905" s="386"/>
      <c r="J905" s="386"/>
      <c r="K905" s="153">
        <v>5</v>
      </c>
      <c r="L905" s="153">
        <v>75</v>
      </c>
      <c r="M905" s="154" t="str">
        <f>IFERROR(VLOOKUP(#REF!,#REF!,2,FALSE),"-")</f>
        <v>-</v>
      </c>
      <c r="N905" s="386"/>
      <c r="O905" s="386"/>
      <c r="P905" s="386"/>
      <c r="Q905" s="411"/>
      <c r="R905" s="411"/>
      <c r="S905" s="386"/>
      <c r="T905" s="386"/>
    </row>
    <row r="906" spans="1:20" s="145" customFormat="1">
      <c r="A906" s="386" t="s">
        <v>5908</v>
      </c>
      <c r="B906" s="401" t="s">
        <v>382</v>
      </c>
      <c r="C906" s="402"/>
      <c r="D906" s="386">
        <v>1.1000000000000001</v>
      </c>
      <c r="E906" s="386" t="s">
        <v>5550</v>
      </c>
      <c r="F906" s="152" t="s">
        <v>383</v>
      </c>
      <c r="G906" s="153" t="s">
        <v>384</v>
      </c>
      <c r="H906" s="152" t="s">
        <v>101</v>
      </c>
      <c r="I906" s="386" t="s">
        <v>5805</v>
      </c>
      <c r="J906" s="386">
        <v>3</v>
      </c>
      <c r="K906" s="153">
        <v>50</v>
      </c>
      <c r="L906" s="20" t="s">
        <v>5647</v>
      </c>
      <c r="M906" s="154" t="str">
        <f>IFERROR(VLOOKUP(#REF!,#REF!,2,FALSE),"-")</f>
        <v>-</v>
      </c>
      <c r="N906" s="386" t="s">
        <v>5805</v>
      </c>
      <c r="O906" s="386">
        <v>3</v>
      </c>
      <c r="P906" s="386">
        <v>50</v>
      </c>
      <c r="Q906" s="409">
        <v>14</v>
      </c>
      <c r="R906" s="409">
        <v>10</v>
      </c>
      <c r="S906" s="386">
        <v>2929</v>
      </c>
      <c r="T906" s="386">
        <v>1</v>
      </c>
    </row>
    <row r="907" spans="1:20" s="145" customFormat="1">
      <c r="A907" s="386"/>
      <c r="B907" s="386"/>
      <c r="C907" s="404"/>
      <c r="D907" s="386"/>
      <c r="E907" s="386"/>
      <c r="F907" s="152" t="s">
        <v>5552</v>
      </c>
      <c r="G907" s="153" t="s">
        <v>384</v>
      </c>
      <c r="H907" s="152" t="s">
        <v>5736</v>
      </c>
      <c r="I907" s="386"/>
      <c r="J907" s="386"/>
      <c r="K907" s="155" t="s">
        <v>391</v>
      </c>
      <c r="L907" s="155" t="s">
        <v>391</v>
      </c>
      <c r="M907" s="154" t="str">
        <f>IFERROR(VLOOKUP(#REF!,#REF!,2,FALSE),"-")</f>
        <v>-</v>
      </c>
      <c r="N907" s="386"/>
      <c r="O907" s="386"/>
      <c r="P907" s="386"/>
      <c r="Q907" s="410"/>
      <c r="R907" s="410"/>
      <c r="S907" s="386"/>
      <c r="T907" s="386"/>
    </row>
    <row r="908" spans="1:20" s="145" customFormat="1">
      <c r="A908" s="386"/>
      <c r="B908" s="386"/>
      <c r="C908" s="403"/>
      <c r="D908" s="386"/>
      <c r="E908" s="386"/>
      <c r="F908" s="152" t="s">
        <v>5554</v>
      </c>
      <c r="G908" s="153" t="s">
        <v>384</v>
      </c>
      <c r="H908" s="152" t="s">
        <v>5739</v>
      </c>
      <c r="I908" s="386"/>
      <c r="J908" s="386"/>
      <c r="K908" s="153">
        <v>5</v>
      </c>
      <c r="L908" s="153">
        <v>65</v>
      </c>
      <c r="M908" s="154" t="str">
        <f>IFERROR(VLOOKUP(#REF!,#REF!,2,FALSE),"-")</f>
        <v>-</v>
      </c>
      <c r="N908" s="386"/>
      <c r="O908" s="386"/>
      <c r="P908" s="386"/>
      <c r="Q908" s="411"/>
      <c r="R908" s="411"/>
      <c r="S908" s="386"/>
      <c r="T908" s="386"/>
    </row>
    <row r="909" spans="1:20" s="145" customFormat="1">
      <c r="A909" s="386" t="s">
        <v>5909</v>
      </c>
      <c r="B909" s="401" t="s">
        <v>382</v>
      </c>
      <c r="C909" s="402"/>
      <c r="D909" s="386">
        <v>1.1000000000000001</v>
      </c>
      <c r="E909" s="386" t="s">
        <v>5550</v>
      </c>
      <c r="F909" s="152" t="s">
        <v>383</v>
      </c>
      <c r="G909" s="153" t="s">
        <v>384</v>
      </c>
      <c r="H909" s="152" t="s">
        <v>101</v>
      </c>
      <c r="I909" s="386" t="s">
        <v>5805</v>
      </c>
      <c r="J909" s="386">
        <v>3</v>
      </c>
      <c r="K909" s="153">
        <v>50</v>
      </c>
      <c r="L909" s="20" t="s">
        <v>5647</v>
      </c>
      <c r="M909" s="154" t="str">
        <f>IFERROR(VLOOKUP(#REF!,#REF!,2,FALSE),"-")</f>
        <v>-</v>
      </c>
      <c r="N909" s="386" t="s">
        <v>5805</v>
      </c>
      <c r="O909" s="386">
        <v>3</v>
      </c>
      <c r="P909" s="386">
        <v>50</v>
      </c>
      <c r="Q909" s="405">
        <v>14</v>
      </c>
      <c r="R909" s="405">
        <v>10</v>
      </c>
      <c r="S909" s="386">
        <v>2929</v>
      </c>
      <c r="T909" s="386">
        <v>1</v>
      </c>
    </row>
    <row r="910" spans="1:20" s="145" customFormat="1">
      <c r="A910" s="386"/>
      <c r="B910" s="386"/>
      <c r="C910" s="403"/>
      <c r="D910" s="386"/>
      <c r="E910" s="386"/>
      <c r="F910" s="152" t="s">
        <v>5554</v>
      </c>
      <c r="G910" s="153" t="s">
        <v>384</v>
      </c>
      <c r="H910" s="152" t="s">
        <v>5697</v>
      </c>
      <c r="I910" s="386"/>
      <c r="J910" s="386"/>
      <c r="K910" s="153">
        <v>5</v>
      </c>
      <c r="L910" s="153">
        <v>50</v>
      </c>
      <c r="M910" s="154" t="str">
        <f>IFERROR(VLOOKUP(#REF!,#REF!,2,FALSE),"-")</f>
        <v>-</v>
      </c>
      <c r="N910" s="386"/>
      <c r="O910" s="386"/>
      <c r="P910" s="386"/>
      <c r="Q910" s="405"/>
      <c r="R910" s="405"/>
      <c r="S910" s="386"/>
      <c r="T910" s="386"/>
    </row>
    <row r="911" spans="1:20" s="145" customFormat="1">
      <c r="A911" s="386" t="s">
        <v>5909</v>
      </c>
      <c r="B911" s="401" t="s">
        <v>382</v>
      </c>
      <c r="C911" s="402"/>
      <c r="D911" s="386">
        <v>1.1000000000000001</v>
      </c>
      <c r="E911" s="386" t="s">
        <v>5550</v>
      </c>
      <c r="F911" s="152" t="s">
        <v>383</v>
      </c>
      <c r="G911" s="153" t="s">
        <v>384</v>
      </c>
      <c r="H911" s="152" t="s">
        <v>101</v>
      </c>
      <c r="I911" s="386" t="s">
        <v>5805</v>
      </c>
      <c r="J911" s="386">
        <v>3</v>
      </c>
      <c r="K911" s="153">
        <v>50</v>
      </c>
      <c r="L911" s="20" t="s">
        <v>5648</v>
      </c>
      <c r="M911" s="154" t="str">
        <f>IFERROR(VLOOKUP(#REF!,#REF!,2,FALSE),"-")</f>
        <v>-</v>
      </c>
      <c r="N911" s="386" t="s">
        <v>5805</v>
      </c>
      <c r="O911" s="386">
        <v>3</v>
      </c>
      <c r="P911" s="386">
        <v>50</v>
      </c>
      <c r="Q911" s="409">
        <v>21</v>
      </c>
      <c r="R911" s="409">
        <v>15</v>
      </c>
      <c r="S911" s="386">
        <v>2929</v>
      </c>
      <c r="T911" s="386">
        <v>1</v>
      </c>
    </row>
    <row r="912" spans="1:20" s="145" customFormat="1">
      <c r="A912" s="386"/>
      <c r="B912" s="386"/>
      <c r="C912" s="404"/>
      <c r="D912" s="386"/>
      <c r="E912" s="386"/>
      <c r="F912" s="152" t="s">
        <v>5552</v>
      </c>
      <c r="G912" s="153" t="s">
        <v>384</v>
      </c>
      <c r="H912" s="152" t="s">
        <v>5736</v>
      </c>
      <c r="I912" s="386"/>
      <c r="J912" s="386"/>
      <c r="K912" s="155" t="s">
        <v>391</v>
      </c>
      <c r="L912" s="155" t="s">
        <v>391</v>
      </c>
      <c r="M912" s="154" t="str">
        <f>IFERROR(VLOOKUP(#REF!,#REF!,2,FALSE),"-")</f>
        <v>-</v>
      </c>
      <c r="N912" s="386"/>
      <c r="O912" s="386"/>
      <c r="P912" s="386"/>
      <c r="Q912" s="410"/>
      <c r="R912" s="410"/>
      <c r="S912" s="386"/>
      <c r="T912" s="386"/>
    </row>
    <row r="913" spans="1:20" s="145" customFormat="1">
      <c r="A913" s="386"/>
      <c r="B913" s="386"/>
      <c r="C913" s="403"/>
      <c r="D913" s="386"/>
      <c r="E913" s="386"/>
      <c r="F913" s="152" t="s">
        <v>5554</v>
      </c>
      <c r="G913" s="153" t="s">
        <v>384</v>
      </c>
      <c r="H913" s="152" t="s">
        <v>5737</v>
      </c>
      <c r="I913" s="386"/>
      <c r="J913" s="386"/>
      <c r="K913" s="153">
        <v>5</v>
      </c>
      <c r="L913" s="153">
        <v>75</v>
      </c>
      <c r="M913" s="154" t="str">
        <f>IFERROR(VLOOKUP(#REF!,#REF!,2,FALSE),"-")</f>
        <v>-</v>
      </c>
      <c r="N913" s="386"/>
      <c r="O913" s="386"/>
      <c r="P913" s="386"/>
      <c r="Q913" s="411"/>
      <c r="R913" s="411"/>
      <c r="S913" s="386"/>
      <c r="T913" s="386"/>
    </row>
    <row r="914" spans="1:20" s="145" customFormat="1">
      <c r="A914" s="386" t="s">
        <v>5910</v>
      </c>
      <c r="B914" s="401" t="s">
        <v>382</v>
      </c>
      <c r="C914" s="402"/>
      <c r="D914" s="386">
        <v>1.1000000000000001</v>
      </c>
      <c r="E914" s="386" t="s">
        <v>5550</v>
      </c>
      <c r="F914" s="152" t="s">
        <v>383</v>
      </c>
      <c r="G914" s="153" t="s">
        <v>384</v>
      </c>
      <c r="H914" s="152" t="s">
        <v>101</v>
      </c>
      <c r="I914" s="386" t="s">
        <v>5805</v>
      </c>
      <c r="J914" s="386">
        <v>3</v>
      </c>
      <c r="K914" s="153">
        <v>50</v>
      </c>
      <c r="L914" s="20" t="s">
        <v>5648</v>
      </c>
      <c r="M914" s="154" t="str">
        <f>IFERROR(VLOOKUP(#REF!,#REF!,2,FALSE),"-")</f>
        <v>-</v>
      </c>
      <c r="N914" s="386" t="s">
        <v>5805</v>
      </c>
      <c r="O914" s="386">
        <v>3</v>
      </c>
      <c r="P914" s="386">
        <v>50</v>
      </c>
      <c r="Q914" s="409">
        <v>21</v>
      </c>
      <c r="R914" s="409">
        <v>15</v>
      </c>
      <c r="S914" s="386">
        <v>2929</v>
      </c>
      <c r="T914" s="386">
        <v>1</v>
      </c>
    </row>
    <row r="915" spans="1:20" s="145" customFormat="1">
      <c r="A915" s="386"/>
      <c r="B915" s="386"/>
      <c r="C915" s="404"/>
      <c r="D915" s="386"/>
      <c r="E915" s="386"/>
      <c r="F915" s="152" t="s">
        <v>5552</v>
      </c>
      <c r="G915" s="153" t="s">
        <v>384</v>
      </c>
      <c r="H915" s="152" t="s">
        <v>5736</v>
      </c>
      <c r="I915" s="386"/>
      <c r="J915" s="386"/>
      <c r="K915" s="155" t="s">
        <v>391</v>
      </c>
      <c r="L915" s="155" t="s">
        <v>391</v>
      </c>
      <c r="M915" s="154" t="str">
        <f>IFERROR(VLOOKUP(#REF!,#REF!,2,FALSE),"-")</f>
        <v>-</v>
      </c>
      <c r="N915" s="386"/>
      <c r="O915" s="386"/>
      <c r="P915" s="386"/>
      <c r="Q915" s="410"/>
      <c r="R915" s="410"/>
      <c r="S915" s="386"/>
      <c r="T915" s="386"/>
    </row>
    <row r="916" spans="1:20" s="145" customFormat="1">
      <c r="A916" s="386"/>
      <c r="B916" s="386"/>
      <c r="C916" s="403"/>
      <c r="D916" s="386"/>
      <c r="E916" s="386"/>
      <c r="F916" s="152" t="s">
        <v>5554</v>
      </c>
      <c r="G916" s="153" t="s">
        <v>384</v>
      </c>
      <c r="H916" s="152" t="s">
        <v>5739</v>
      </c>
      <c r="I916" s="386"/>
      <c r="J916" s="386"/>
      <c r="K916" s="153">
        <v>5</v>
      </c>
      <c r="L916" s="153">
        <v>65</v>
      </c>
      <c r="M916" s="154" t="str">
        <f>IFERROR(VLOOKUP(#REF!,#REF!,2,FALSE),"-")</f>
        <v>-</v>
      </c>
      <c r="N916" s="386"/>
      <c r="O916" s="386"/>
      <c r="P916" s="386"/>
      <c r="Q916" s="411"/>
      <c r="R916" s="411"/>
      <c r="S916" s="386"/>
      <c r="T916" s="386"/>
    </row>
    <row r="917" spans="1:20" s="145" customFormat="1">
      <c r="A917" s="386" t="s">
        <v>5911</v>
      </c>
      <c r="B917" s="401" t="s">
        <v>382</v>
      </c>
      <c r="C917" s="402"/>
      <c r="D917" s="386">
        <v>1.1000000000000001</v>
      </c>
      <c r="E917" s="386" t="s">
        <v>5550</v>
      </c>
      <c r="F917" s="152" t="s">
        <v>383</v>
      </c>
      <c r="G917" s="153" t="s">
        <v>384</v>
      </c>
      <c r="H917" s="152" t="s">
        <v>101</v>
      </c>
      <c r="I917" s="386" t="s">
        <v>5805</v>
      </c>
      <c r="J917" s="386">
        <v>3</v>
      </c>
      <c r="K917" s="153">
        <v>50</v>
      </c>
      <c r="L917" s="20" t="s">
        <v>5648</v>
      </c>
      <c r="M917" s="154" t="str">
        <f>IFERROR(VLOOKUP(#REF!,#REF!,2,FALSE),"-")</f>
        <v>-</v>
      </c>
      <c r="N917" s="386" t="s">
        <v>5805</v>
      </c>
      <c r="O917" s="386">
        <v>3</v>
      </c>
      <c r="P917" s="386">
        <v>50</v>
      </c>
      <c r="Q917" s="405">
        <v>21</v>
      </c>
      <c r="R917" s="405">
        <v>15</v>
      </c>
      <c r="S917" s="386">
        <v>2929</v>
      </c>
      <c r="T917" s="386">
        <v>1</v>
      </c>
    </row>
    <row r="918" spans="1:20" s="145" customFormat="1">
      <c r="A918" s="386"/>
      <c r="B918" s="386"/>
      <c r="C918" s="403"/>
      <c r="D918" s="386"/>
      <c r="E918" s="386"/>
      <c r="F918" s="152" t="s">
        <v>5554</v>
      </c>
      <c r="G918" s="153" t="s">
        <v>384</v>
      </c>
      <c r="H918" s="152" t="s">
        <v>5697</v>
      </c>
      <c r="I918" s="386"/>
      <c r="J918" s="386"/>
      <c r="K918" s="153">
        <v>5</v>
      </c>
      <c r="L918" s="153">
        <v>50</v>
      </c>
      <c r="M918" s="154" t="str">
        <f>IFERROR(VLOOKUP(#REF!,#REF!,2,FALSE),"-")</f>
        <v>-</v>
      </c>
      <c r="N918" s="386"/>
      <c r="O918" s="386"/>
      <c r="P918" s="386"/>
      <c r="Q918" s="405"/>
      <c r="R918" s="405"/>
      <c r="S918" s="386"/>
      <c r="T918" s="386"/>
    </row>
    <row r="919" spans="1:20" s="145" customFormat="1">
      <c r="A919" s="386" t="s">
        <v>5911</v>
      </c>
      <c r="B919" s="401" t="s">
        <v>382</v>
      </c>
      <c r="C919" s="402"/>
      <c r="D919" s="386">
        <v>1.1000000000000001</v>
      </c>
      <c r="E919" s="386" t="s">
        <v>5550</v>
      </c>
      <c r="F919" s="152" t="s">
        <v>383</v>
      </c>
      <c r="G919" s="153" t="s">
        <v>384</v>
      </c>
      <c r="H919" s="152" t="s">
        <v>101</v>
      </c>
      <c r="I919" s="386" t="s">
        <v>5805</v>
      </c>
      <c r="J919" s="386">
        <v>3</v>
      </c>
      <c r="K919" s="153">
        <v>50</v>
      </c>
      <c r="L919" s="20" t="s">
        <v>5652</v>
      </c>
      <c r="M919" s="154" t="str">
        <f>IFERROR(VLOOKUP(#REF!,#REF!,2,FALSE),"-")</f>
        <v>-</v>
      </c>
      <c r="N919" s="386" t="s">
        <v>5805</v>
      </c>
      <c r="O919" s="386">
        <v>3</v>
      </c>
      <c r="P919" s="386">
        <v>50</v>
      </c>
      <c r="Q919" s="409">
        <v>21</v>
      </c>
      <c r="R919" s="409">
        <v>15</v>
      </c>
      <c r="S919" s="386">
        <v>2929</v>
      </c>
      <c r="T919" s="386">
        <v>1</v>
      </c>
    </row>
    <row r="920" spans="1:20" s="145" customFormat="1">
      <c r="A920" s="386"/>
      <c r="B920" s="386"/>
      <c r="C920" s="404"/>
      <c r="D920" s="386"/>
      <c r="E920" s="386"/>
      <c r="F920" s="152" t="s">
        <v>5552</v>
      </c>
      <c r="G920" s="153" t="s">
        <v>384</v>
      </c>
      <c r="H920" s="152" t="s">
        <v>5736</v>
      </c>
      <c r="I920" s="386"/>
      <c r="J920" s="386"/>
      <c r="K920" s="155" t="s">
        <v>391</v>
      </c>
      <c r="L920" s="155" t="s">
        <v>391</v>
      </c>
      <c r="M920" s="154" t="str">
        <f>IFERROR(VLOOKUP(#REF!,#REF!,2,FALSE),"-")</f>
        <v>-</v>
      </c>
      <c r="N920" s="386"/>
      <c r="O920" s="386"/>
      <c r="P920" s="386"/>
      <c r="Q920" s="410"/>
      <c r="R920" s="410"/>
      <c r="S920" s="386"/>
      <c r="T920" s="386"/>
    </row>
    <row r="921" spans="1:20" s="145" customFormat="1">
      <c r="A921" s="386"/>
      <c r="B921" s="386"/>
      <c r="C921" s="403"/>
      <c r="D921" s="386"/>
      <c r="E921" s="386"/>
      <c r="F921" s="152" t="s">
        <v>5554</v>
      </c>
      <c r="G921" s="153" t="s">
        <v>384</v>
      </c>
      <c r="H921" s="152" t="s">
        <v>5737</v>
      </c>
      <c r="I921" s="386"/>
      <c r="J921" s="386"/>
      <c r="K921" s="153">
        <v>5</v>
      </c>
      <c r="L921" s="153">
        <v>75</v>
      </c>
      <c r="M921" s="154" t="str">
        <f>IFERROR(VLOOKUP(#REF!,#REF!,2,FALSE),"-")</f>
        <v>-</v>
      </c>
      <c r="N921" s="386"/>
      <c r="O921" s="386"/>
      <c r="P921" s="386"/>
      <c r="Q921" s="411"/>
      <c r="R921" s="411"/>
      <c r="S921" s="386"/>
      <c r="T921" s="386"/>
    </row>
    <row r="922" spans="1:20" s="145" customFormat="1">
      <c r="A922" s="386" t="s">
        <v>5912</v>
      </c>
      <c r="B922" s="401" t="s">
        <v>382</v>
      </c>
      <c r="C922" s="402"/>
      <c r="D922" s="386">
        <v>1.1000000000000001</v>
      </c>
      <c r="E922" s="386" t="s">
        <v>5550</v>
      </c>
      <c r="F922" s="152" t="s">
        <v>383</v>
      </c>
      <c r="G922" s="153" t="s">
        <v>384</v>
      </c>
      <c r="H922" s="152" t="s">
        <v>101</v>
      </c>
      <c r="I922" s="386" t="s">
        <v>5805</v>
      </c>
      <c r="J922" s="386">
        <v>3</v>
      </c>
      <c r="K922" s="153">
        <v>50</v>
      </c>
      <c r="L922" s="20" t="s">
        <v>5652</v>
      </c>
      <c r="M922" s="154" t="str">
        <f>IFERROR(VLOOKUP(#REF!,#REF!,2,FALSE),"-")</f>
        <v>-</v>
      </c>
      <c r="N922" s="386" t="s">
        <v>5805</v>
      </c>
      <c r="O922" s="386">
        <v>3</v>
      </c>
      <c r="P922" s="386">
        <v>50</v>
      </c>
      <c r="Q922" s="409">
        <v>21</v>
      </c>
      <c r="R922" s="409">
        <v>15</v>
      </c>
      <c r="S922" s="386">
        <v>2929</v>
      </c>
      <c r="T922" s="386">
        <v>1</v>
      </c>
    </row>
    <row r="923" spans="1:20" s="145" customFormat="1">
      <c r="A923" s="386"/>
      <c r="B923" s="386"/>
      <c r="C923" s="404"/>
      <c r="D923" s="386"/>
      <c r="E923" s="386"/>
      <c r="F923" s="152" t="s">
        <v>5552</v>
      </c>
      <c r="G923" s="153" t="s">
        <v>384</v>
      </c>
      <c r="H923" s="152" t="s">
        <v>5736</v>
      </c>
      <c r="I923" s="386"/>
      <c r="J923" s="386"/>
      <c r="K923" s="155" t="s">
        <v>391</v>
      </c>
      <c r="L923" s="155" t="s">
        <v>391</v>
      </c>
      <c r="M923" s="154" t="str">
        <f>IFERROR(VLOOKUP(#REF!,#REF!,2,FALSE),"-")</f>
        <v>-</v>
      </c>
      <c r="N923" s="386"/>
      <c r="O923" s="386"/>
      <c r="P923" s="386"/>
      <c r="Q923" s="410"/>
      <c r="R923" s="410"/>
      <c r="S923" s="386"/>
      <c r="T923" s="386"/>
    </row>
    <row r="924" spans="1:20" s="145" customFormat="1">
      <c r="A924" s="386"/>
      <c r="B924" s="386"/>
      <c r="C924" s="403"/>
      <c r="D924" s="386"/>
      <c r="E924" s="386"/>
      <c r="F924" s="152" t="s">
        <v>5554</v>
      </c>
      <c r="G924" s="153" t="s">
        <v>384</v>
      </c>
      <c r="H924" s="152" t="s">
        <v>5739</v>
      </c>
      <c r="I924" s="386"/>
      <c r="J924" s="386"/>
      <c r="K924" s="153">
        <v>5</v>
      </c>
      <c r="L924" s="153">
        <v>65</v>
      </c>
      <c r="M924" s="154" t="str">
        <f>IFERROR(VLOOKUP(#REF!,#REF!,2,FALSE),"-")</f>
        <v>-</v>
      </c>
      <c r="N924" s="386"/>
      <c r="O924" s="386"/>
      <c r="P924" s="386"/>
      <c r="Q924" s="411"/>
      <c r="R924" s="411"/>
      <c r="S924" s="386"/>
      <c r="T924" s="386"/>
    </row>
    <row r="925" spans="1:20" s="145" customFormat="1">
      <c r="A925" s="386" t="s">
        <v>5913</v>
      </c>
      <c r="B925" s="401" t="s">
        <v>382</v>
      </c>
      <c r="C925" s="402"/>
      <c r="D925" s="386">
        <v>1.1000000000000001</v>
      </c>
      <c r="E925" s="386" t="s">
        <v>5550</v>
      </c>
      <c r="F925" s="152" t="s">
        <v>383</v>
      </c>
      <c r="G925" s="153" t="s">
        <v>384</v>
      </c>
      <c r="H925" s="152" t="s">
        <v>101</v>
      </c>
      <c r="I925" s="386" t="s">
        <v>5805</v>
      </c>
      <c r="J925" s="386">
        <v>3</v>
      </c>
      <c r="K925" s="153">
        <v>50</v>
      </c>
      <c r="L925" s="20" t="s">
        <v>5652</v>
      </c>
      <c r="M925" s="154" t="str">
        <f>IFERROR(VLOOKUP(#REF!,#REF!,2,FALSE),"-")</f>
        <v>-</v>
      </c>
      <c r="N925" s="386" t="s">
        <v>5805</v>
      </c>
      <c r="O925" s="386">
        <v>3</v>
      </c>
      <c r="P925" s="386">
        <v>50</v>
      </c>
      <c r="Q925" s="405">
        <v>21</v>
      </c>
      <c r="R925" s="405">
        <v>15</v>
      </c>
      <c r="S925" s="386">
        <v>2929</v>
      </c>
      <c r="T925" s="386">
        <v>1</v>
      </c>
    </row>
    <row r="926" spans="1:20" s="145" customFormat="1">
      <c r="A926" s="386"/>
      <c r="B926" s="386"/>
      <c r="C926" s="403"/>
      <c r="D926" s="386"/>
      <c r="E926" s="386"/>
      <c r="F926" s="152" t="s">
        <v>5554</v>
      </c>
      <c r="G926" s="153" t="s">
        <v>384</v>
      </c>
      <c r="H926" s="152" t="s">
        <v>5697</v>
      </c>
      <c r="I926" s="386"/>
      <c r="J926" s="386"/>
      <c r="K926" s="153">
        <v>5</v>
      </c>
      <c r="L926" s="153">
        <v>50</v>
      </c>
      <c r="M926" s="154" t="str">
        <f>IFERROR(VLOOKUP(#REF!,#REF!,2,FALSE),"-")</f>
        <v>-</v>
      </c>
      <c r="N926" s="386"/>
      <c r="O926" s="386"/>
      <c r="P926" s="386"/>
      <c r="Q926" s="405"/>
      <c r="R926" s="405"/>
      <c r="S926" s="386"/>
      <c r="T926" s="386"/>
    </row>
    <row r="927" spans="1:20" s="145" customFormat="1">
      <c r="A927" s="386" t="s">
        <v>5913</v>
      </c>
      <c r="B927" s="401" t="s">
        <v>382</v>
      </c>
      <c r="C927" s="402"/>
      <c r="D927" s="386">
        <v>1.1000000000000001</v>
      </c>
      <c r="E927" s="386" t="s">
        <v>5550</v>
      </c>
      <c r="F927" s="152" t="s">
        <v>383</v>
      </c>
      <c r="G927" s="153" t="s">
        <v>384</v>
      </c>
      <c r="H927" s="152" t="s">
        <v>101</v>
      </c>
      <c r="I927" s="386" t="s">
        <v>5805</v>
      </c>
      <c r="J927" s="386">
        <v>3</v>
      </c>
      <c r="K927" s="153">
        <v>50</v>
      </c>
      <c r="L927" s="20" t="s">
        <v>5658</v>
      </c>
      <c r="M927" s="154" t="str">
        <f>IFERROR(VLOOKUP(#REF!,#REF!,2,FALSE),"-")</f>
        <v>-</v>
      </c>
      <c r="N927" s="386" t="s">
        <v>5805</v>
      </c>
      <c r="O927" s="386">
        <v>3</v>
      </c>
      <c r="P927" s="386">
        <v>50</v>
      </c>
      <c r="Q927" s="409">
        <v>27</v>
      </c>
      <c r="R927" s="409">
        <v>20</v>
      </c>
      <c r="S927" s="386">
        <v>2929</v>
      </c>
      <c r="T927" s="386">
        <v>1</v>
      </c>
    </row>
    <row r="928" spans="1:20" s="145" customFormat="1">
      <c r="A928" s="386"/>
      <c r="B928" s="386"/>
      <c r="C928" s="404"/>
      <c r="D928" s="386"/>
      <c r="E928" s="386"/>
      <c r="F928" s="152" t="s">
        <v>5552</v>
      </c>
      <c r="G928" s="153" t="s">
        <v>384</v>
      </c>
      <c r="H928" s="152" t="s">
        <v>5736</v>
      </c>
      <c r="I928" s="386"/>
      <c r="J928" s="386"/>
      <c r="K928" s="155" t="s">
        <v>391</v>
      </c>
      <c r="L928" s="155" t="s">
        <v>391</v>
      </c>
      <c r="M928" s="154" t="str">
        <f>IFERROR(VLOOKUP(#REF!,#REF!,2,FALSE),"-")</f>
        <v>-</v>
      </c>
      <c r="N928" s="386"/>
      <c r="O928" s="386"/>
      <c r="P928" s="386"/>
      <c r="Q928" s="410"/>
      <c r="R928" s="410"/>
      <c r="S928" s="386"/>
      <c r="T928" s="386"/>
    </row>
    <row r="929" spans="1:20" s="145" customFormat="1">
      <c r="A929" s="386"/>
      <c r="B929" s="386"/>
      <c r="C929" s="403"/>
      <c r="D929" s="386"/>
      <c r="E929" s="386"/>
      <c r="F929" s="152" t="s">
        <v>5554</v>
      </c>
      <c r="G929" s="153" t="s">
        <v>384</v>
      </c>
      <c r="H929" s="152" t="s">
        <v>5737</v>
      </c>
      <c r="I929" s="386"/>
      <c r="J929" s="386"/>
      <c r="K929" s="153">
        <v>5</v>
      </c>
      <c r="L929" s="153">
        <v>75</v>
      </c>
      <c r="M929" s="154" t="str">
        <f>IFERROR(VLOOKUP(#REF!,#REF!,2,FALSE),"-")</f>
        <v>-</v>
      </c>
      <c r="N929" s="386"/>
      <c r="O929" s="386"/>
      <c r="P929" s="386"/>
      <c r="Q929" s="411"/>
      <c r="R929" s="411"/>
      <c r="S929" s="386"/>
      <c r="T929" s="386"/>
    </row>
    <row r="930" spans="1:20" s="145" customFormat="1">
      <c r="A930" s="386" t="s">
        <v>5914</v>
      </c>
      <c r="B930" s="401" t="s">
        <v>382</v>
      </c>
      <c r="C930" s="402"/>
      <c r="D930" s="386">
        <v>1.1000000000000001</v>
      </c>
      <c r="E930" s="386" t="s">
        <v>5550</v>
      </c>
      <c r="F930" s="152" t="s">
        <v>383</v>
      </c>
      <c r="G930" s="153" t="s">
        <v>384</v>
      </c>
      <c r="H930" s="152" t="s">
        <v>101</v>
      </c>
      <c r="I930" s="386" t="s">
        <v>5805</v>
      </c>
      <c r="J930" s="386">
        <v>3</v>
      </c>
      <c r="K930" s="153">
        <v>50</v>
      </c>
      <c r="L930" s="20" t="s">
        <v>5658</v>
      </c>
      <c r="M930" s="154" t="str">
        <f>IFERROR(VLOOKUP(#REF!,#REF!,2,FALSE),"-")</f>
        <v>-</v>
      </c>
      <c r="N930" s="386" t="s">
        <v>5805</v>
      </c>
      <c r="O930" s="386">
        <v>3</v>
      </c>
      <c r="P930" s="386">
        <v>50</v>
      </c>
      <c r="Q930" s="409">
        <v>27</v>
      </c>
      <c r="R930" s="409">
        <v>20</v>
      </c>
      <c r="S930" s="386">
        <v>2929</v>
      </c>
      <c r="T930" s="386">
        <v>1</v>
      </c>
    </row>
    <row r="931" spans="1:20" s="145" customFormat="1">
      <c r="A931" s="386"/>
      <c r="B931" s="386"/>
      <c r="C931" s="404"/>
      <c r="D931" s="386"/>
      <c r="E931" s="386"/>
      <c r="F931" s="152" t="s">
        <v>5552</v>
      </c>
      <c r="G931" s="153" t="s">
        <v>384</v>
      </c>
      <c r="H931" s="152" t="s">
        <v>5736</v>
      </c>
      <c r="I931" s="386"/>
      <c r="J931" s="386"/>
      <c r="K931" s="155" t="s">
        <v>391</v>
      </c>
      <c r="L931" s="155" t="s">
        <v>391</v>
      </c>
      <c r="M931" s="154" t="str">
        <f>IFERROR(VLOOKUP(#REF!,#REF!,2,FALSE),"-")</f>
        <v>-</v>
      </c>
      <c r="N931" s="386"/>
      <c r="O931" s="386"/>
      <c r="P931" s="386"/>
      <c r="Q931" s="410"/>
      <c r="R931" s="410"/>
      <c r="S931" s="386"/>
      <c r="T931" s="386"/>
    </row>
    <row r="932" spans="1:20" s="145" customFormat="1">
      <c r="A932" s="386"/>
      <c r="B932" s="386"/>
      <c r="C932" s="403"/>
      <c r="D932" s="386"/>
      <c r="E932" s="386"/>
      <c r="F932" s="152" t="s">
        <v>5554</v>
      </c>
      <c r="G932" s="153" t="s">
        <v>384</v>
      </c>
      <c r="H932" s="152" t="s">
        <v>5739</v>
      </c>
      <c r="I932" s="386"/>
      <c r="J932" s="386"/>
      <c r="K932" s="153">
        <v>5</v>
      </c>
      <c r="L932" s="153">
        <v>65</v>
      </c>
      <c r="M932" s="154" t="str">
        <f>IFERROR(VLOOKUP(#REF!,#REF!,2,FALSE),"-")</f>
        <v>-</v>
      </c>
      <c r="N932" s="386"/>
      <c r="O932" s="386"/>
      <c r="P932" s="386"/>
      <c r="Q932" s="411"/>
      <c r="R932" s="411"/>
      <c r="S932" s="386"/>
      <c r="T932" s="386"/>
    </row>
    <row r="933" spans="1:20" s="145" customFormat="1">
      <c r="A933" s="386" t="s">
        <v>5915</v>
      </c>
      <c r="B933" s="401" t="s">
        <v>382</v>
      </c>
      <c r="C933" s="402"/>
      <c r="D933" s="386">
        <v>1.1000000000000001</v>
      </c>
      <c r="E933" s="386" t="s">
        <v>5550</v>
      </c>
      <c r="F933" s="152" t="s">
        <v>383</v>
      </c>
      <c r="G933" s="153" t="s">
        <v>384</v>
      </c>
      <c r="H933" s="152" t="s">
        <v>101</v>
      </c>
      <c r="I933" s="386" t="s">
        <v>5805</v>
      </c>
      <c r="J933" s="386">
        <v>3</v>
      </c>
      <c r="K933" s="153">
        <v>50</v>
      </c>
      <c r="L933" s="20" t="s">
        <v>5658</v>
      </c>
      <c r="M933" s="154" t="str">
        <f>IFERROR(VLOOKUP(#REF!,#REF!,2,FALSE),"-")</f>
        <v>-</v>
      </c>
      <c r="N933" s="386" t="s">
        <v>5805</v>
      </c>
      <c r="O933" s="386">
        <v>3</v>
      </c>
      <c r="P933" s="386">
        <v>50</v>
      </c>
      <c r="Q933" s="405">
        <v>27</v>
      </c>
      <c r="R933" s="405">
        <v>20</v>
      </c>
      <c r="S933" s="386">
        <v>2929</v>
      </c>
      <c r="T933" s="386">
        <v>1</v>
      </c>
    </row>
    <row r="934" spans="1:20" s="145" customFormat="1">
      <c r="A934" s="386"/>
      <c r="B934" s="386"/>
      <c r="C934" s="403"/>
      <c r="D934" s="386"/>
      <c r="E934" s="386"/>
      <c r="F934" s="152" t="s">
        <v>5554</v>
      </c>
      <c r="G934" s="153" t="s">
        <v>384</v>
      </c>
      <c r="H934" s="152" t="s">
        <v>5697</v>
      </c>
      <c r="I934" s="386"/>
      <c r="J934" s="386"/>
      <c r="K934" s="153">
        <v>5</v>
      </c>
      <c r="L934" s="153">
        <v>50</v>
      </c>
      <c r="M934" s="154" t="str">
        <f>IFERROR(VLOOKUP(#REF!,#REF!,2,FALSE),"-")</f>
        <v>-</v>
      </c>
      <c r="N934" s="386"/>
      <c r="O934" s="386"/>
      <c r="P934" s="386"/>
      <c r="Q934" s="405"/>
      <c r="R934" s="405"/>
      <c r="S934" s="386"/>
      <c r="T934" s="386"/>
    </row>
    <row r="935" spans="1:20" s="145" customFormat="1">
      <c r="A935" s="386" t="s">
        <v>5915</v>
      </c>
      <c r="B935" s="401" t="s">
        <v>382</v>
      </c>
      <c r="C935" s="402"/>
      <c r="D935" s="386">
        <v>1.1000000000000001</v>
      </c>
      <c r="E935" s="386" t="s">
        <v>5550</v>
      </c>
      <c r="F935" s="152" t="s">
        <v>383</v>
      </c>
      <c r="G935" s="153" t="s">
        <v>384</v>
      </c>
      <c r="H935" s="152" t="s">
        <v>101</v>
      </c>
      <c r="I935" s="386" t="s">
        <v>5805</v>
      </c>
      <c r="J935" s="386">
        <v>3</v>
      </c>
      <c r="K935" s="153">
        <v>50</v>
      </c>
      <c r="L935" s="20" t="s">
        <v>5662</v>
      </c>
      <c r="M935" s="154" t="str">
        <f>IFERROR(VLOOKUP(#REF!,#REF!,2,FALSE),"-")</f>
        <v>-</v>
      </c>
      <c r="N935" s="386" t="s">
        <v>5805</v>
      </c>
      <c r="O935" s="386">
        <v>3</v>
      </c>
      <c r="P935" s="386">
        <v>50</v>
      </c>
      <c r="Q935" s="409">
        <v>40</v>
      </c>
      <c r="R935" s="409">
        <v>30</v>
      </c>
      <c r="S935" s="386">
        <v>2929</v>
      </c>
      <c r="T935" s="386">
        <v>1</v>
      </c>
    </row>
    <row r="936" spans="1:20" s="145" customFormat="1">
      <c r="A936" s="386"/>
      <c r="B936" s="386"/>
      <c r="C936" s="404"/>
      <c r="D936" s="386"/>
      <c r="E936" s="386"/>
      <c r="F936" s="152" t="s">
        <v>5552</v>
      </c>
      <c r="G936" s="153" t="s">
        <v>384</v>
      </c>
      <c r="H936" s="152" t="s">
        <v>5736</v>
      </c>
      <c r="I936" s="386"/>
      <c r="J936" s="386"/>
      <c r="K936" s="155" t="s">
        <v>391</v>
      </c>
      <c r="L936" s="155" t="s">
        <v>391</v>
      </c>
      <c r="M936" s="154" t="str">
        <f>IFERROR(VLOOKUP(#REF!,#REF!,2,FALSE),"-")</f>
        <v>-</v>
      </c>
      <c r="N936" s="386"/>
      <c r="O936" s="386"/>
      <c r="P936" s="386"/>
      <c r="Q936" s="410"/>
      <c r="R936" s="410"/>
      <c r="S936" s="386"/>
      <c r="T936" s="386"/>
    </row>
    <row r="937" spans="1:20" s="145" customFormat="1">
      <c r="A937" s="386"/>
      <c r="B937" s="386"/>
      <c r="C937" s="403"/>
      <c r="D937" s="386"/>
      <c r="E937" s="386"/>
      <c r="F937" s="152" t="s">
        <v>5554</v>
      </c>
      <c r="G937" s="153" t="s">
        <v>384</v>
      </c>
      <c r="H937" s="152" t="s">
        <v>5737</v>
      </c>
      <c r="I937" s="386"/>
      <c r="J937" s="386"/>
      <c r="K937" s="153">
        <v>5</v>
      </c>
      <c r="L937" s="153">
        <v>75</v>
      </c>
      <c r="M937" s="154" t="str">
        <f>IFERROR(VLOOKUP(#REF!,#REF!,2,FALSE),"-")</f>
        <v>-</v>
      </c>
      <c r="N937" s="386"/>
      <c r="O937" s="386"/>
      <c r="P937" s="386"/>
      <c r="Q937" s="411"/>
      <c r="R937" s="411"/>
      <c r="S937" s="386"/>
      <c r="T937" s="386"/>
    </row>
    <row r="938" spans="1:20" s="145" customFormat="1">
      <c r="A938" s="386" t="s">
        <v>5916</v>
      </c>
      <c r="B938" s="401" t="s">
        <v>382</v>
      </c>
      <c r="C938" s="402"/>
      <c r="D938" s="386">
        <v>1.1000000000000001</v>
      </c>
      <c r="E938" s="386" t="s">
        <v>5550</v>
      </c>
      <c r="F938" s="152" t="s">
        <v>383</v>
      </c>
      <c r="G938" s="153" t="s">
        <v>384</v>
      </c>
      <c r="H938" s="152" t="s">
        <v>101</v>
      </c>
      <c r="I938" s="386" t="s">
        <v>5805</v>
      </c>
      <c r="J938" s="386">
        <v>3</v>
      </c>
      <c r="K938" s="153">
        <v>50</v>
      </c>
      <c r="L938" s="20" t="s">
        <v>5662</v>
      </c>
      <c r="M938" s="154" t="str">
        <f>IFERROR(VLOOKUP(#REF!,#REF!,2,FALSE),"-")</f>
        <v>-</v>
      </c>
      <c r="N938" s="386" t="s">
        <v>5805</v>
      </c>
      <c r="O938" s="386">
        <v>3</v>
      </c>
      <c r="P938" s="386">
        <v>50</v>
      </c>
      <c r="Q938" s="409">
        <v>40</v>
      </c>
      <c r="R938" s="409">
        <v>30</v>
      </c>
      <c r="S938" s="386">
        <v>2929</v>
      </c>
      <c r="T938" s="386">
        <v>1</v>
      </c>
    </row>
    <row r="939" spans="1:20" s="145" customFormat="1">
      <c r="A939" s="386"/>
      <c r="B939" s="386"/>
      <c r="C939" s="404"/>
      <c r="D939" s="386"/>
      <c r="E939" s="386"/>
      <c r="F939" s="152" t="s">
        <v>5552</v>
      </c>
      <c r="G939" s="153" t="s">
        <v>384</v>
      </c>
      <c r="H939" s="152" t="s">
        <v>5736</v>
      </c>
      <c r="I939" s="386"/>
      <c r="J939" s="386"/>
      <c r="K939" s="155" t="s">
        <v>391</v>
      </c>
      <c r="L939" s="155" t="s">
        <v>391</v>
      </c>
      <c r="M939" s="154" t="str">
        <f>IFERROR(VLOOKUP(#REF!,#REF!,2,FALSE),"-")</f>
        <v>-</v>
      </c>
      <c r="N939" s="386"/>
      <c r="O939" s="386"/>
      <c r="P939" s="386"/>
      <c r="Q939" s="410"/>
      <c r="R939" s="410"/>
      <c r="S939" s="386"/>
      <c r="T939" s="386"/>
    </row>
    <row r="940" spans="1:20" s="145" customFormat="1">
      <c r="A940" s="386"/>
      <c r="B940" s="386"/>
      <c r="C940" s="403"/>
      <c r="D940" s="386"/>
      <c r="E940" s="386"/>
      <c r="F940" s="152" t="s">
        <v>5554</v>
      </c>
      <c r="G940" s="153" t="s">
        <v>384</v>
      </c>
      <c r="H940" s="152" t="s">
        <v>5739</v>
      </c>
      <c r="I940" s="386"/>
      <c r="J940" s="386"/>
      <c r="K940" s="153">
        <v>5</v>
      </c>
      <c r="L940" s="153">
        <v>65</v>
      </c>
      <c r="M940" s="154" t="str">
        <f>IFERROR(VLOOKUP(#REF!,#REF!,2,FALSE),"-")</f>
        <v>-</v>
      </c>
      <c r="N940" s="386"/>
      <c r="O940" s="386"/>
      <c r="P940" s="386"/>
      <c r="Q940" s="411"/>
      <c r="R940" s="411"/>
      <c r="S940" s="386"/>
      <c r="T940" s="386"/>
    </row>
    <row r="941" spans="1:20" s="145" customFormat="1">
      <c r="A941" s="386" t="s">
        <v>5917</v>
      </c>
      <c r="B941" s="401" t="s">
        <v>382</v>
      </c>
      <c r="C941" s="402"/>
      <c r="D941" s="386">
        <v>1.1000000000000001</v>
      </c>
      <c r="E941" s="386" t="s">
        <v>5550</v>
      </c>
      <c r="F941" s="152" t="s">
        <v>383</v>
      </c>
      <c r="G941" s="153" t="s">
        <v>384</v>
      </c>
      <c r="H941" s="152" t="s">
        <v>101</v>
      </c>
      <c r="I941" s="386" t="s">
        <v>5805</v>
      </c>
      <c r="J941" s="386">
        <v>3</v>
      </c>
      <c r="K941" s="153">
        <v>50</v>
      </c>
      <c r="L941" s="20" t="s">
        <v>5662</v>
      </c>
      <c r="M941" s="154" t="str">
        <f>IFERROR(VLOOKUP(#REF!,#REF!,2,FALSE),"-")</f>
        <v>-</v>
      </c>
      <c r="N941" s="386" t="s">
        <v>5805</v>
      </c>
      <c r="O941" s="386">
        <v>3</v>
      </c>
      <c r="P941" s="386">
        <v>50</v>
      </c>
      <c r="Q941" s="386">
        <v>40</v>
      </c>
      <c r="R941" s="386">
        <v>30</v>
      </c>
      <c r="S941" s="386">
        <v>2929</v>
      </c>
      <c r="T941" s="386">
        <v>1</v>
      </c>
    </row>
    <row r="942" spans="1:20" s="145" customFormat="1">
      <c r="A942" s="386"/>
      <c r="B942" s="386"/>
      <c r="C942" s="403"/>
      <c r="D942" s="386"/>
      <c r="E942" s="386"/>
      <c r="F942" s="152" t="s">
        <v>5554</v>
      </c>
      <c r="G942" s="153" t="s">
        <v>384</v>
      </c>
      <c r="H942" s="152" t="s">
        <v>5697</v>
      </c>
      <c r="I942" s="386"/>
      <c r="J942" s="386"/>
      <c r="K942" s="153">
        <v>5</v>
      </c>
      <c r="L942" s="153">
        <v>50</v>
      </c>
      <c r="M942" s="154" t="str">
        <f>IFERROR(VLOOKUP(#REF!,#REF!,2,FALSE),"-")</f>
        <v>-</v>
      </c>
      <c r="N942" s="386"/>
      <c r="O942" s="386"/>
      <c r="P942" s="386"/>
      <c r="Q942" s="386"/>
      <c r="R942" s="386"/>
      <c r="S942" s="386"/>
      <c r="T942" s="386"/>
    </row>
    <row r="943" spans="1:20" s="145" customFormat="1">
      <c r="A943" s="386" t="s">
        <v>5917</v>
      </c>
      <c r="B943" s="401" t="s">
        <v>382</v>
      </c>
      <c r="C943" s="402"/>
      <c r="D943" s="386">
        <v>1.1000000000000001</v>
      </c>
      <c r="E943" s="386" t="s">
        <v>5550</v>
      </c>
      <c r="F943" s="152" t="s">
        <v>383</v>
      </c>
      <c r="G943" s="153" t="s">
        <v>384</v>
      </c>
      <c r="H943" s="152" t="s">
        <v>101</v>
      </c>
      <c r="I943" s="386" t="s">
        <v>5805</v>
      </c>
      <c r="J943" s="386">
        <v>3</v>
      </c>
      <c r="K943" s="153">
        <v>50</v>
      </c>
      <c r="L943" s="20" t="s">
        <v>5693</v>
      </c>
      <c r="M943" s="154" t="str">
        <f>IFERROR(VLOOKUP(#REF!,#REF!,2,FALSE),"-")</f>
        <v>-</v>
      </c>
      <c r="N943" s="386" t="s">
        <v>5805</v>
      </c>
      <c r="O943" s="386">
        <v>3</v>
      </c>
      <c r="P943" s="386">
        <v>50</v>
      </c>
      <c r="Q943" s="409">
        <v>40</v>
      </c>
      <c r="R943" s="409">
        <v>30</v>
      </c>
      <c r="S943" s="386">
        <v>2929</v>
      </c>
      <c r="T943" s="386">
        <v>1</v>
      </c>
    </row>
    <row r="944" spans="1:20" s="145" customFormat="1">
      <c r="A944" s="386"/>
      <c r="B944" s="386"/>
      <c r="C944" s="404"/>
      <c r="D944" s="386"/>
      <c r="E944" s="386"/>
      <c r="F944" s="152" t="s">
        <v>5552</v>
      </c>
      <c r="G944" s="153" t="s">
        <v>384</v>
      </c>
      <c r="H944" s="152" t="s">
        <v>5736</v>
      </c>
      <c r="I944" s="386"/>
      <c r="J944" s="386"/>
      <c r="K944" s="155" t="s">
        <v>391</v>
      </c>
      <c r="L944" s="155" t="s">
        <v>391</v>
      </c>
      <c r="M944" s="154" t="str">
        <f>IFERROR(VLOOKUP(#REF!,#REF!,2,FALSE),"-")</f>
        <v>-</v>
      </c>
      <c r="N944" s="386"/>
      <c r="O944" s="386"/>
      <c r="P944" s="386"/>
      <c r="Q944" s="410"/>
      <c r="R944" s="410"/>
      <c r="S944" s="386"/>
      <c r="T944" s="386"/>
    </row>
    <row r="945" spans="1:20" s="145" customFormat="1">
      <c r="A945" s="386"/>
      <c r="B945" s="386"/>
      <c r="C945" s="403"/>
      <c r="D945" s="386"/>
      <c r="E945" s="386"/>
      <c r="F945" s="152" t="s">
        <v>5554</v>
      </c>
      <c r="G945" s="153" t="s">
        <v>384</v>
      </c>
      <c r="H945" s="152" t="s">
        <v>5737</v>
      </c>
      <c r="I945" s="386"/>
      <c r="J945" s="386"/>
      <c r="K945" s="153">
        <v>5</v>
      </c>
      <c r="L945" s="153">
        <v>75</v>
      </c>
      <c r="M945" s="154" t="str">
        <f>IFERROR(VLOOKUP(#REF!,#REF!,2,FALSE),"-")</f>
        <v>-</v>
      </c>
      <c r="N945" s="386"/>
      <c r="O945" s="386"/>
      <c r="P945" s="386"/>
      <c r="Q945" s="411"/>
      <c r="R945" s="411"/>
      <c r="S945" s="386"/>
      <c r="T945" s="386"/>
    </row>
    <row r="946" spans="1:20" s="145" customFormat="1">
      <c r="A946" s="386" t="s">
        <v>5918</v>
      </c>
      <c r="B946" s="401" t="s">
        <v>382</v>
      </c>
      <c r="C946" s="402"/>
      <c r="D946" s="386">
        <v>1.1000000000000001</v>
      </c>
      <c r="E946" s="386" t="s">
        <v>5550</v>
      </c>
      <c r="F946" s="152" t="s">
        <v>383</v>
      </c>
      <c r="G946" s="153" t="s">
        <v>384</v>
      </c>
      <c r="H946" s="152" t="s">
        <v>101</v>
      </c>
      <c r="I946" s="386" t="s">
        <v>5805</v>
      </c>
      <c r="J946" s="386">
        <v>3</v>
      </c>
      <c r="K946" s="153">
        <v>50</v>
      </c>
      <c r="L946" s="20" t="s">
        <v>5693</v>
      </c>
      <c r="M946" s="154" t="str">
        <f>IFERROR(VLOOKUP(#REF!,#REF!,2,FALSE),"-")</f>
        <v>-</v>
      </c>
      <c r="N946" s="386" t="s">
        <v>5805</v>
      </c>
      <c r="O946" s="386">
        <v>3</v>
      </c>
      <c r="P946" s="386">
        <v>50</v>
      </c>
      <c r="Q946" s="409">
        <v>40</v>
      </c>
      <c r="R946" s="409">
        <v>30</v>
      </c>
      <c r="S946" s="386">
        <v>2929</v>
      </c>
      <c r="T946" s="386">
        <v>1</v>
      </c>
    </row>
    <row r="947" spans="1:20" s="145" customFormat="1">
      <c r="A947" s="386"/>
      <c r="B947" s="386"/>
      <c r="C947" s="404"/>
      <c r="D947" s="386"/>
      <c r="E947" s="386"/>
      <c r="F947" s="152" t="s">
        <v>5552</v>
      </c>
      <c r="G947" s="153" t="s">
        <v>384</v>
      </c>
      <c r="H947" s="152" t="s">
        <v>5736</v>
      </c>
      <c r="I947" s="386"/>
      <c r="J947" s="386"/>
      <c r="K947" s="155" t="s">
        <v>391</v>
      </c>
      <c r="L947" s="155" t="s">
        <v>391</v>
      </c>
      <c r="M947" s="154" t="str">
        <f>IFERROR(VLOOKUP(#REF!,#REF!,2,FALSE),"-")</f>
        <v>-</v>
      </c>
      <c r="N947" s="386"/>
      <c r="O947" s="386"/>
      <c r="P947" s="386"/>
      <c r="Q947" s="410"/>
      <c r="R947" s="410"/>
      <c r="S947" s="386"/>
      <c r="T947" s="386"/>
    </row>
    <row r="948" spans="1:20" s="145" customFormat="1">
      <c r="A948" s="386"/>
      <c r="B948" s="386"/>
      <c r="C948" s="403"/>
      <c r="D948" s="386"/>
      <c r="E948" s="386"/>
      <c r="F948" s="152" t="s">
        <v>5554</v>
      </c>
      <c r="G948" s="153" t="s">
        <v>384</v>
      </c>
      <c r="H948" s="152" t="s">
        <v>5739</v>
      </c>
      <c r="I948" s="386"/>
      <c r="J948" s="386"/>
      <c r="K948" s="153">
        <v>5</v>
      </c>
      <c r="L948" s="153">
        <v>65</v>
      </c>
      <c r="M948" s="154" t="str">
        <f>IFERROR(VLOOKUP(#REF!,#REF!,2,FALSE),"-")</f>
        <v>-</v>
      </c>
      <c r="N948" s="386"/>
      <c r="O948" s="386"/>
      <c r="P948" s="386"/>
      <c r="Q948" s="411"/>
      <c r="R948" s="411"/>
      <c r="S948" s="386"/>
      <c r="T948" s="386"/>
    </row>
    <row r="949" spans="1:20" s="145" customFormat="1">
      <c r="A949" s="386" t="s">
        <v>5919</v>
      </c>
      <c r="B949" s="401" t="s">
        <v>382</v>
      </c>
      <c r="C949" s="402"/>
      <c r="D949" s="386">
        <v>1.1000000000000001</v>
      </c>
      <c r="E949" s="386" t="s">
        <v>5550</v>
      </c>
      <c r="F949" s="152" t="s">
        <v>383</v>
      </c>
      <c r="G949" s="153" t="s">
        <v>384</v>
      </c>
      <c r="H949" s="152" t="s">
        <v>101</v>
      </c>
      <c r="I949" s="386" t="s">
        <v>5805</v>
      </c>
      <c r="J949" s="386">
        <v>3</v>
      </c>
      <c r="K949" s="153">
        <v>50</v>
      </c>
      <c r="L949" s="20" t="s">
        <v>5693</v>
      </c>
      <c r="M949" s="154" t="str">
        <f>IFERROR(VLOOKUP(#REF!,#REF!,2,FALSE),"-")</f>
        <v>-</v>
      </c>
      <c r="N949" s="386" t="s">
        <v>5805</v>
      </c>
      <c r="O949" s="386">
        <v>3</v>
      </c>
      <c r="P949" s="386">
        <v>50</v>
      </c>
      <c r="Q949" s="386">
        <v>40</v>
      </c>
      <c r="R949" s="386">
        <v>30</v>
      </c>
      <c r="S949" s="386">
        <v>2929</v>
      </c>
      <c r="T949" s="386">
        <v>1</v>
      </c>
    </row>
    <row r="950" spans="1:20" s="145" customFormat="1">
      <c r="A950" s="386"/>
      <c r="B950" s="386"/>
      <c r="C950" s="403"/>
      <c r="D950" s="386"/>
      <c r="E950" s="386"/>
      <c r="F950" s="152" t="s">
        <v>5554</v>
      </c>
      <c r="G950" s="153" t="s">
        <v>384</v>
      </c>
      <c r="H950" s="152" t="s">
        <v>5697</v>
      </c>
      <c r="I950" s="386"/>
      <c r="J950" s="386"/>
      <c r="K950" s="153">
        <v>5</v>
      </c>
      <c r="L950" s="153">
        <v>50</v>
      </c>
      <c r="M950" s="154" t="str">
        <f>IFERROR(VLOOKUP(#REF!,#REF!,2,FALSE),"-")</f>
        <v>-</v>
      </c>
      <c r="N950" s="386"/>
      <c r="O950" s="386"/>
      <c r="P950" s="386"/>
      <c r="Q950" s="386"/>
      <c r="R950" s="386"/>
      <c r="S950" s="386"/>
      <c r="T950" s="386"/>
    </row>
    <row r="951" spans="1:20" s="145" customFormat="1">
      <c r="A951" s="386" t="s">
        <v>5919</v>
      </c>
      <c r="B951" s="401" t="s">
        <v>382</v>
      </c>
      <c r="C951" s="402"/>
      <c r="D951" s="386">
        <v>1.1000000000000001</v>
      </c>
      <c r="E951" s="386" t="s">
        <v>5550</v>
      </c>
      <c r="F951" s="152" t="s">
        <v>383</v>
      </c>
      <c r="G951" s="153" t="s">
        <v>384</v>
      </c>
      <c r="H951" s="152" t="s">
        <v>101</v>
      </c>
      <c r="I951" s="386" t="s">
        <v>5805</v>
      </c>
      <c r="J951" s="386">
        <v>3</v>
      </c>
      <c r="K951" s="153">
        <v>40</v>
      </c>
      <c r="L951" s="20" t="s">
        <v>5699</v>
      </c>
      <c r="M951" s="154" t="str">
        <f>IFERROR(VLOOKUP(#REF!,#REF!,2,FALSE),"-")</f>
        <v>-</v>
      </c>
      <c r="N951" s="386" t="s">
        <v>5805</v>
      </c>
      <c r="O951" s="386">
        <v>3</v>
      </c>
      <c r="P951" s="386">
        <v>40</v>
      </c>
      <c r="Q951" s="409">
        <v>52</v>
      </c>
      <c r="R951" s="409">
        <v>40</v>
      </c>
      <c r="S951" s="386">
        <v>2929</v>
      </c>
      <c r="T951" s="386">
        <v>1</v>
      </c>
    </row>
    <row r="952" spans="1:20" s="145" customFormat="1">
      <c r="A952" s="386"/>
      <c r="B952" s="386"/>
      <c r="C952" s="404"/>
      <c r="D952" s="386"/>
      <c r="E952" s="386"/>
      <c r="F952" s="152" t="s">
        <v>5552</v>
      </c>
      <c r="G952" s="153" t="s">
        <v>384</v>
      </c>
      <c r="H952" s="152" t="s">
        <v>5736</v>
      </c>
      <c r="I952" s="386"/>
      <c r="J952" s="386"/>
      <c r="K952" s="155" t="s">
        <v>391</v>
      </c>
      <c r="L952" s="155" t="s">
        <v>391</v>
      </c>
      <c r="M952" s="154" t="str">
        <f>IFERROR(VLOOKUP(#REF!,#REF!,2,FALSE),"-")</f>
        <v>-</v>
      </c>
      <c r="N952" s="386"/>
      <c r="O952" s="386"/>
      <c r="P952" s="386"/>
      <c r="Q952" s="410"/>
      <c r="R952" s="410"/>
      <c r="S952" s="386"/>
      <c r="T952" s="386"/>
    </row>
    <row r="953" spans="1:20" s="145" customFormat="1">
      <c r="A953" s="386"/>
      <c r="B953" s="386"/>
      <c r="C953" s="403"/>
      <c r="D953" s="386"/>
      <c r="E953" s="386"/>
      <c r="F953" s="152" t="s">
        <v>5554</v>
      </c>
      <c r="G953" s="153" t="s">
        <v>384</v>
      </c>
      <c r="H953" s="152" t="s">
        <v>5737</v>
      </c>
      <c r="I953" s="386"/>
      <c r="J953" s="386"/>
      <c r="K953" s="153">
        <v>5</v>
      </c>
      <c r="L953" s="153">
        <v>75</v>
      </c>
      <c r="M953" s="154" t="str">
        <f>IFERROR(VLOOKUP(#REF!,#REF!,2,FALSE),"-")</f>
        <v>-</v>
      </c>
      <c r="N953" s="386"/>
      <c r="O953" s="386"/>
      <c r="P953" s="386"/>
      <c r="Q953" s="411"/>
      <c r="R953" s="411"/>
      <c r="S953" s="386"/>
      <c r="T953" s="386"/>
    </row>
    <row r="954" spans="1:20" s="145" customFormat="1">
      <c r="A954" s="386" t="s">
        <v>5920</v>
      </c>
      <c r="B954" s="401" t="s">
        <v>382</v>
      </c>
      <c r="C954" s="402"/>
      <c r="D954" s="386">
        <v>1.1000000000000001</v>
      </c>
      <c r="E954" s="386" t="s">
        <v>5550</v>
      </c>
      <c r="F954" s="152" t="s">
        <v>383</v>
      </c>
      <c r="G954" s="153" t="s">
        <v>384</v>
      </c>
      <c r="H954" s="152" t="s">
        <v>101</v>
      </c>
      <c r="I954" s="386" t="s">
        <v>5805</v>
      </c>
      <c r="J954" s="386">
        <v>3</v>
      </c>
      <c r="K954" s="153">
        <v>40</v>
      </c>
      <c r="L954" s="20" t="s">
        <v>5699</v>
      </c>
      <c r="M954" s="154" t="str">
        <f>IFERROR(VLOOKUP(#REF!,#REF!,2,FALSE),"-")</f>
        <v>-</v>
      </c>
      <c r="N954" s="386" t="s">
        <v>5805</v>
      </c>
      <c r="O954" s="386">
        <v>3</v>
      </c>
      <c r="P954" s="386">
        <v>40</v>
      </c>
      <c r="Q954" s="409">
        <v>52</v>
      </c>
      <c r="R954" s="409">
        <v>40</v>
      </c>
      <c r="S954" s="386">
        <v>2929</v>
      </c>
      <c r="T954" s="386">
        <v>1</v>
      </c>
    </row>
    <row r="955" spans="1:20" s="145" customFormat="1">
      <c r="A955" s="386"/>
      <c r="B955" s="386"/>
      <c r="C955" s="404"/>
      <c r="D955" s="386"/>
      <c r="E955" s="386"/>
      <c r="F955" s="152" t="s">
        <v>5552</v>
      </c>
      <c r="G955" s="153" t="s">
        <v>384</v>
      </c>
      <c r="H955" s="152" t="s">
        <v>5736</v>
      </c>
      <c r="I955" s="386"/>
      <c r="J955" s="386"/>
      <c r="K955" s="155" t="s">
        <v>391</v>
      </c>
      <c r="L955" s="155" t="s">
        <v>391</v>
      </c>
      <c r="M955" s="154" t="str">
        <f>IFERROR(VLOOKUP(#REF!,#REF!,2,FALSE),"-")</f>
        <v>-</v>
      </c>
      <c r="N955" s="386"/>
      <c r="O955" s="386"/>
      <c r="P955" s="386"/>
      <c r="Q955" s="410"/>
      <c r="R955" s="410"/>
      <c r="S955" s="386"/>
      <c r="T955" s="386"/>
    </row>
    <row r="956" spans="1:20" s="145" customFormat="1">
      <c r="A956" s="386"/>
      <c r="B956" s="386"/>
      <c r="C956" s="403"/>
      <c r="D956" s="386"/>
      <c r="E956" s="386"/>
      <c r="F956" s="152" t="s">
        <v>5554</v>
      </c>
      <c r="G956" s="153" t="s">
        <v>384</v>
      </c>
      <c r="H956" s="152" t="s">
        <v>5739</v>
      </c>
      <c r="I956" s="386"/>
      <c r="J956" s="386"/>
      <c r="K956" s="153">
        <v>5</v>
      </c>
      <c r="L956" s="153">
        <v>65</v>
      </c>
      <c r="M956" s="154" t="str">
        <f>IFERROR(VLOOKUP(#REF!,#REF!,2,FALSE),"-")</f>
        <v>-</v>
      </c>
      <c r="N956" s="386"/>
      <c r="O956" s="386"/>
      <c r="P956" s="386"/>
      <c r="Q956" s="411"/>
      <c r="R956" s="411"/>
      <c r="S956" s="386"/>
      <c r="T956" s="386"/>
    </row>
    <row r="957" spans="1:20" s="145" customFormat="1">
      <c r="A957" s="386" t="s">
        <v>5921</v>
      </c>
      <c r="B957" s="401" t="s">
        <v>382</v>
      </c>
      <c r="C957" s="402"/>
      <c r="D957" s="386">
        <v>1.1000000000000001</v>
      </c>
      <c r="E957" s="386" t="s">
        <v>5550</v>
      </c>
      <c r="F957" s="152" t="s">
        <v>383</v>
      </c>
      <c r="G957" s="153" t="s">
        <v>384</v>
      </c>
      <c r="H957" s="152" t="s">
        <v>101</v>
      </c>
      <c r="I957" s="386" t="s">
        <v>5805</v>
      </c>
      <c r="J957" s="386">
        <v>3</v>
      </c>
      <c r="K957" s="153">
        <v>40</v>
      </c>
      <c r="L957" s="20" t="s">
        <v>5699</v>
      </c>
      <c r="M957" s="154" t="str">
        <f>IFERROR(VLOOKUP(#REF!,#REF!,2,FALSE),"-")</f>
        <v>-</v>
      </c>
      <c r="N957" s="386" t="s">
        <v>5805</v>
      </c>
      <c r="O957" s="386">
        <v>3</v>
      </c>
      <c r="P957" s="386">
        <v>40</v>
      </c>
      <c r="Q957" s="386">
        <v>52</v>
      </c>
      <c r="R957" s="386">
        <v>40</v>
      </c>
      <c r="S957" s="386">
        <v>2929</v>
      </c>
      <c r="T957" s="386">
        <v>1</v>
      </c>
    </row>
    <row r="958" spans="1:20" s="145" customFormat="1">
      <c r="A958" s="386"/>
      <c r="B958" s="386"/>
      <c r="C958" s="403"/>
      <c r="D958" s="386"/>
      <c r="E958" s="386"/>
      <c r="F958" s="152" t="s">
        <v>5554</v>
      </c>
      <c r="G958" s="153" t="s">
        <v>384</v>
      </c>
      <c r="H958" s="152" t="s">
        <v>5704</v>
      </c>
      <c r="I958" s="386"/>
      <c r="J958" s="386"/>
      <c r="K958" s="153">
        <v>5</v>
      </c>
      <c r="L958" s="153">
        <v>65</v>
      </c>
      <c r="M958" s="154" t="str">
        <f>IFERROR(VLOOKUP(#REF!,#REF!,2,FALSE),"-")</f>
        <v>-</v>
      </c>
      <c r="N958" s="386"/>
      <c r="O958" s="386"/>
      <c r="P958" s="386"/>
      <c r="Q958" s="386"/>
      <c r="R958" s="386"/>
      <c r="S958" s="386"/>
      <c r="T958" s="386"/>
    </row>
    <row r="959" spans="1:20" s="145" customFormat="1">
      <c r="A959" s="386" t="s">
        <v>5921</v>
      </c>
      <c r="B959" s="401" t="s">
        <v>382</v>
      </c>
      <c r="C959" s="402"/>
      <c r="D959" s="386">
        <v>1.1000000000000001</v>
      </c>
      <c r="E959" s="386" t="s">
        <v>5550</v>
      </c>
      <c r="F959" s="152" t="s">
        <v>383</v>
      </c>
      <c r="G959" s="153" t="s">
        <v>384</v>
      </c>
      <c r="H959" s="152" t="s">
        <v>101</v>
      </c>
      <c r="I959" s="386" t="s">
        <v>5805</v>
      </c>
      <c r="J959" s="386">
        <v>3</v>
      </c>
      <c r="K959" s="153">
        <v>40</v>
      </c>
      <c r="L959" s="20" t="s">
        <v>5759</v>
      </c>
      <c r="M959" s="154" t="str">
        <f>IFERROR(VLOOKUP(#REF!,#REF!,2,FALSE),"-")</f>
        <v>-</v>
      </c>
      <c r="N959" s="386" t="s">
        <v>5805</v>
      </c>
      <c r="O959" s="386">
        <v>3</v>
      </c>
      <c r="P959" s="386">
        <v>40</v>
      </c>
      <c r="Q959" s="386">
        <v>65</v>
      </c>
      <c r="R959" s="386">
        <v>50</v>
      </c>
      <c r="S959" s="386">
        <v>2929</v>
      </c>
      <c r="T959" s="386">
        <v>1</v>
      </c>
    </row>
    <row r="960" spans="1:20" s="145" customFormat="1">
      <c r="A960" s="386"/>
      <c r="B960" s="386"/>
      <c r="C960" s="404"/>
      <c r="D960" s="386"/>
      <c r="E960" s="386"/>
      <c r="F960" s="152" t="s">
        <v>5552</v>
      </c>
      <c r="G960" s="153" t="s">
        <v>384</v>
      </c>
      <c r="H960" s="152" t="s">
        <v>5736</v>
      </c>
      <c r="I960" s="386"/>
      <c r="J960" s="386"/>
      <c r="K960" s="155" t="s">
        <v>391</v>
      </c>
      <c r="L960" s="155" t="s">
        <v>391</v>
      </c>
      <c r="M960" s="154" t="str">
        <f>IFERROR(VLOOKUP(#REF!,#REF!,2,FALSE),"-")</f>
        <v>-</v>
      </c>
      <c r="N960" s="386"/>
      <c r="O960" s="386"/>
      <c r="P960" s="386"/>
      <c r="Q960" s="386"/>
      <c r="R960" s="386"/>
      <c r="S960" s="386"/>
      <c r="T960" s="386"/>
    </row>
    <row r="961" spans="1:20" s="145" customFormat="1">
      <c r="A961" s="386"/>
      <c r="B961" s="386"/>
      <c r="C961" s="403"/>
      <c r="D961" s="386"/>
      <c r="E961" s="386"/>
      <c r="F961" s="152" t="s">
        <v>5554</v>
      </c>
      <c r="G961" s="153" t="s">
        <v>384</v>
      </c>
      <c r="H961" s="152" t="s">
        <v>5737</v>
      </c>
      <c r="I961" s="386"/>
      <c r="J961" s="386"/>
      <c r="K961" s="153">
        <v>5</v>
      </c>
      <c r="L961" s="153">
        <v>75</v>
      </c>
      <c r="M961" s="154" t="str">
        <f>IFERROR(VLOOKUP(#REF!,#REF!,2,FALSE),"-")</f>
        <v>-</v>
      </c>
      <c r="N961" s="386"/>
      <c r="O961" s="386"/>
      <c r="P961" s="386"/>
      <c r="Q961" s="386"/>
      <c r="R961" s="386"/>
      <c r="S961" s="386"/>
      <c r="T961" s="386"/>
    </row>
    <row r="962" spans="1:20" s="145" customFormat="1">
      <c r="A962" s="386" t="s">
        <v>5922</v>
      </c>
      <c r="B962" s="401" t="s">
        <v>382</v>
      </c>
      <c r="C962" s="402"/>
      <c r="D962" s="386">
        <v>1.1000000000000001</v>
      </c>
      <c r="E962" s="386" t="s">
        <v>5550</v>
      </c>
      <c r="F962" s="152" t="s">
        <v>383</v>
      </c>
      <c r="G962" s="153" t="s">
        <v>384</v>
      </c>
      <c r="H962" s="152" t="s">
        <v>101</v>
      </c>
      <c r="I962" s="386" t="s">
        <v>5805</v>
      </c>
      <c r="J962" s="386">
        <v>3</v>
      </c>
      <c r="K962" s="153">
        <v>40</v>
      </c>
      <c r="L962" s="20" t="s">
        <v>5759</v>
      </c>
      <c r="M962" s="154" t="str">
        <f>IFERROR(VLOOKUP(#REF!,#REF!,2,FALSE),"-")</f>
        <v>-</v>
      </c>
      <c r="N962" s="386" t="s">
        <v>5805</v>
      </c>
      <c r="O962" s="386">
        <v>3</v>
      </c>
      <c r="P962" s="386">
        <v>40</v>
      </c>
      <c r="Q962" s="386">
        <v>65</v>
      </c>
      <c r="R962" s="386">
        <v>50</v>
      </c>
      <c r="S962" s="386">
        <v>2929</v>
      </c>
      <c r="T962" s="386">
        <v>1</v>
      </c>
    </row>
    <row r="963" spans="1:20" s="145" customFormat="1">
      <c r="A963" s="386"/>
      <c r="B963" s="386"/>
      <c r="C963" s="404"/>
      <c r="D963" s="386"/>
      <c r="E963" s="386"/>
      <c r="F963" s="152" t="s">
        <v>5552</v>
      </c>
      <c r="G963" s="153" t="s">
        <v>384</v>
      </c>
      <c r="H963" s="152" t="s">
        <v>5736</v>
      </c>
      <c r="I963" s="386"/>
      <c r="J963" s="386"/>
      <c r="K963" s="155" t="s">
        <v>391</v>
      </c>
      <c r="L963" s="155" t="s">
        <v>391</v>
      </c>
      <c r="M963" s="154" t="str">
        <f>IFERROR(VLOOKUP(#REF!,#REF!,2,FALSE),"-")</f>
        <v>-</v>
      </c>
      <c r="N963" s="386"/>
      <c r="O963" s="386"/>
      <c r="P963" s="386"/>
      <c r="Q963" s="386"/>
      <c r="R963" s="386"/>
      <c r="S963" s="386"/>
      <c r="T963" s="386"/>
    </row>
    <row r="964" spans="1:20" s="145" customFormat="1">
      <c r="A964" s="386"/>
      <c r="B964" s="386"/>
      <c r="C964" s="403"/>
      <c r="D964" s="386"/>
      <c r="E964" s="386"/>
      <c r="F964" s="152" t="s">
        <v>5554</v>
      </c>
      <c r="G964" s="153" t="s">
        <v>384</v>
      </c>
      <c r="H964" s="152" t="s">
        <v>5761</v>
      </c>
      <c r="I964" s="386"/>
      <c r="J964" s="386"/>
      <c r="K964" s="153">
        <v>5</v>
      </c>
      <c r="L964" s="153">
        <v>75</v>
      </c>
      <c r="M964" s="154" t="str">
        <f>IFERROR(VLOOKUP(#REF!,#REF!,2,FALSE),"-")</f>
        <v>-</v>
      </c>
      <c r="N964" s="386"/>
      <c r="O964" s="386"/>
      <c r="P964" s="386"/>
      <c r="Q964" s="386"/>
      <c r="R964" s="386"/>
      <c r="S964" s="386"/>
      <c r="T964" s="386"/>
    </row>
    <row r="965" spans="1:20" s="145" customFormat="1">
      <c r="A965" s="386" t="s">
        <v>5923</v>
      </c>
      <c r="B965" s="401" t="s">
        <v>382</v>
      </c>
      <c r="C965" s="402"/>
      <c r="D965" s="386">
        <v>1.1000000000000001</v>
      </c>
      <c r="E965" s="386" t="s">
        <v>5550</v>
      </c>
      <c r="F965" s="152" t="s">
        <v>383</v>
      </c>
      <c r="G965" s="153" t="s">
        <v>384</v>
      </c>
      <c r="H965" s="152" t="s">
        <v>101</v>
      </c>
      <c r="I965" s="386" t="s">
        <v>5805</v>
      </c>
      <c r="J965" s="386">
        <v>3</v>
      </c>
      <c r="K965" s="153">
        <v>40</v>
      </c>
      <c r="L965" s="20" t="s">
        <v>5759</v>
      </c>
      <c r="M965" s="154" t="str">
        <f>IFERROR(VLOOKUP(#REF!,#REF!,2,FALSE),"-")</f>
        <v>-</v>
      </c>
      <c r="N965" s="386" t="s">
        <v>5805</v>
      </c>
      <c r="O965" s="386">
        <v>3</v>
      </c>
      <c r="P965" s="386">
        <v>40</v>
      </c>
      <c r="Q965" s="386">
        <v>65</v>
      </c>
      <c r="R965" s="386">
        <v>50</v>
      </c>
      <c r="S965" s="386">
        <v>2929</v>
      </c>
      <c r="T965" s="386">
        <v>1</v>
      </c>
    </row>
    <row r="966" spans="1:20" s="145" customFormat="1">
      <c r="A966" s="386"/>
      <c r="B966" s="386"/>
      <c r="C966" s="403"/>
      <c r="D966" s="386"/>
      <c r="E966" s="386"/>
      <c r="F966" s="152" t="s">
        <v>5554</v>
      </c>
      <c r="G966" s="153" t="s">
        <v>384</v>
      </c>
      <c r="H966" s="152" t="s">
        <v>5763</v>
      </c>
      <c r="I966" s="386"/>
      <c r="J966" s="386"/>
      <c r="K966" s="153">
        <v>5</v>
      </c>
      <c r="L966" s="153">
        <v>75</v>
      </c>
      <c r="M966" s="154" t="str">
        <f>IFERROR(VLOOKUP(#REF!,#REF!,2,FALSE),"-")</f>
        <v>-</v>
      </c>
      <c r="N966" s="386"/>
      <c r="O966" s="386"/>
      <c r="P966" s="386"/>
      <c r="Q966" s="386"/>
      <c r="R966" s="386"/>
      <c r="S966" s="386"/>
      <c r="T966" s="386"/>
    </row>
    <row r="967" spans="1:20" s="145" customFormat="1">
      <c r="A967" s="386" t="s">
        <v>5923</v>
      </c>
      <c r="B967" s="401" t="s">
        <v>382</v>
      </c>
      <c r="C967" s="402"/>
      <c r="D967" s="386">
        <v>1.1000000000000001</v>
      </c>
      <c r="E967" s="386" t="s">
        <v>5550</v>
      </c>
      <c r="F967" s="152" t="s">
        <v>383</v>
      </c>
      <c r="G967" s="153" t="s">
        <v>384</v>
      </c>
      <c r="H967" s="152" t="s">
        <v>101</v>
      </c>
      <c r="I967" s="386" t="s">
        <v>5805</v>
      </c>
      <c r="J967" s="386">
        <v>3</v>
      </c>
      <c r="K967" s="153">
        <v>40</v>
      </c>
      <c r="L967" s="20" t="s">
        <v>5764</v>
      </c>
      <c r="M967" s="154" t="str">
        <f>IFERROR(VLOOKUP(#REF!,#REF!,2,FALSE),"-")</f>
        <v>-</v>
      </c>
      <c r="N967" s="386" t="s">
        <v>5805</v>
      </c>
      <c r="O967" s="386">
        <v>3</v>
      </c>
      <c r="P967" s="386">
        <v>40</v>
      </c>
      <c r="Q967" s="386">
        <v>77</v>
      </c>
      <c r="R967" s="386">
        <v>60</v>
      </c>
      <c r="S967" s="386">
        <v>2929</v>
      </c>
      <c r="T967" s="386">
        <v>1</v>
      </c>
    </row>
    <row r="968" spans="1:20" s="145" customFormat="1">
      <c r="A968" s="386"/>
      <c r="B968" s="386"/>
      <c r="C968" s="404"/>
      <c r="D968" s="386"/>
      <c r="E968" s="386"/>
      <c r="F968" s="152" t="s">
        <v>5552</v>
      </c>
      <c r="G968" s="153" t="s">
        <v>384</v>
      </c>
      <c r="H968" s="152" t="s">
        <v>5736</v>
      </c>
      <c r="I968" s="386"/>
      <c r="J968" s="386"/>
      <c r="K968" s="155" t="s">
        <v>391</v>
      </c>
      <c r="L968" s="155" t="s">
        <v>391</v>
      </c>
      <c r="M968" s="154" t="str">
        <f>IFERROR(VLOOKUP(#REF!,#REF!,2,FALSE),"-")</f>
        <v>-</v>
      </c>
      <c r="N968" s="386"/>
      <c r="O968" s="386"/>
      <c r="P968" s="386"/>
      <c r="Q968" s="386"/>
      <c r="R968" s="386"/>
      <c r="S968" s="386"/>
      <c r="T968" s="386"/>
    </row>
    <row r="969" spans="1:20" s="145" customFormat="1">
      <c r="A969" s="386"/>
      <c r="B969" s="386"/>
      <c r="C969" s="403"/>
      <c r="D969" s="386"/>
      <c r="E969" s="386"/>
      <c r="F969" s="152" t="s">
        <v>5554</v>
      </c>
      <c r="G969" s="153" t="s">
        <v>384</v>
      </c>
      <c r="H969" s="152" t="s">
        <v>5765</v>
      </c>
      <c r="I969" s="386"/>
      <c r="J969" s="386"/>
      <c r="K969" s="153">
        <v>5</v>
      </c>
      <c r="L969" s="153">
        <v>85</v>
      </c>
      <c r="M969" s="154" t="str">
        <f>IFERROR(VLOOKUP(#REF!,#REF!,2,FALSE),"-")</f>
        <v>-</v>
      </c>
      <c r="N969" s="386"/>
      <c r="O969" s="386"/>
      <c r="P969" s="386"/>
      <c r="Q969" s="386"/>
      <c r="R969" s="386"/>
      <c r="S969" s="386"/>
      <c r="T969" s="386"/>
    </row>
    <row r="970" spans="1:20" s="145" customFormat="1">
      <c r="A970" s="386" t="s">
        <v>5924</v>
      </c>
      <c r="B970" s="401" t="s">
        <v>382</v>
      </c>
      <c r="C970" s="402"/>
      <c r="D970" s="386">
        <v>1.1000000000000001</v>
      </c>
      <c r="E970" s="386" t="s">
        <v>5550</v>
      </c>
      <c r="F970" s="152" t="s">
        <v>383</v>
      </c>
      <c r="G970" s="153" t="s">
        <v>384</v>
      </c>
      <c r="H970" s="152" t="s">
        <v>101</v>
      </c>
      <c r="I970" s="386" t="s">
        <v>5805</v>
      </c>
      <c r="J970" s="386">
        <v>3</v>
      </c>
      <c r="K970" s="153">
        <v>40</v>
      </c>
      <c r="L970" s="20" t="s">
        <v>5764</v>
      </c>
      <c r="M970" s="154" t="str">
        <f>IFERROR(VLOOKUP(#REF!,#REF!,2,FALSE),"-")</f>
        <v>-</v>
      </c>
      <c r="N970" s="386" t="s">
        <v>5805</v>
      </c>
      <c r="O970" s="386">
        <v>3</v>
      </c>
      <c r="P970" s="386">
        <v>40</v>
      </c>
      <c r="Q970" s="386">
        <v>77</v>
      </c>
      <c r="R970" s="386">
        <v>60</v>
      </c>
      <c r="S970" s="386">
        <v>2929</v>
      </c>
      <c r="T970" s="386">
        <v>1</v>
      </c>
    </row>
    <row r="971" spans="1:20" s="145" customFormat="1">
      <c r="A971" s="386"/>
      <c r="B971" s="386"/>
      <c r="C971" s="404"/>
      <c r="D971" s="386"/>
      <c r="E971" s="386"/>
      <c r="F971" s="152" t="s">
        <v>5552</v>
      </c>
      <c r="G971" s="153" t="s">
        <v>384</v>
      </c>
      <c r="H971" s="152" t="s">
        <v>5736</v>
      </c>
      <c r="I971" s="386"/>
      <c r="J971" s="386"/>
      <c r="K971" s="155" t="s">
        <v>391</v>
      </c>
      <c r="L971" s="155" t="s">
        <v>391</v>
      </c>
      <c r="M971" s="154" t="str">
        <f>IFERROR(VLOOKUP(#REF!,#REF!,2,FALSE),"-")</f>
        <v>-</v>
      </c>
      <c r="N971" s="386"/>
      <c r="O971" s="386"/>
      <c r="P971" s="386"/>
      <c r="Q971" s="386"/>
      <c r="R971" s="386"/>
      <c r="S971" s="386"/>
      <c r="T971" s="386"/>
    </row>
    <row r="972" spans="1:20" s="145" customFormat="1">
      <c r="A972" s="386"/>
      <c r="B972" s="386"/>
      <c r="C972" s="403"/>
      <c r="D972" s="386"/>
      <c r="E972" s="386"/>
      <c r="F972" s="152" t="s">
        <v>5554</v>
      </c>
      <c r="G972" s="153" t="s">
        <v>384</v>
      </c>
      <c r="H972" s="152" t="s">
        <v>5767</v>
      </c>
      <c r="I972" s="386"/>
      <c r="J972" s="386"/>
      <c r="K972" s="153">
        <v>5</v>
      </c>
      <c r="L972" s="153">
        <v>85</v>
      </c>
      <c r="M972" s="154" t="str">
        <f>IFERROR(VLOOKUP(#REF!,#REF!,2,FALSE),"-")</f>
        <v>-</v>
      </c>
      <c r="N972" s="386"/>
      <c r="O972" s="386"/>
      <c r="P972" s="386"/>
      <c r="Q972" s="386"/>
      <c r="R972" s="386"/>
      <c r="S972" s="386"/>
      <c r="T972" s="386"/>
    </row>
    <row r="973" spans="1:20" s="145" customFormat="1">
      <c r="A973" s="386" t="s">
        <v>5925</v>
      </c>
      <c r="B973" s="401" t="s">
        <v>382</v>
      </c>
      <c r="C973" s="402"/>
      <c r="D973" s="386">
        <v>1.1000000000000001</v>
      </c>
      <c r="E973" s="386" t="s">
        <v>5550</v>
      </c>
      <c r="F973" s="152" t="s">
        <v>383</v>
      </c>
      <c r="G973" s="153" t="s">
        <v>384</v>
      </c>
      <c r="H973" s="152" t="s">
        <v>101</v>
      </c>
      <c r="I973" s="386" t="s">
        <v>5805</v>
      </c>
      <c r="J973" s="386">
        <v>3</v>
      </c>
      <c r="K973" s="153">
        <v>40</v>
      </c>
      <c r="L973" s="20" t="s">
        <v>5764</v>
      </c>
      <c r="M973" s="154" t="str">
        <f>IFERROR(VLOOKUP(#REF!,#REF!,2,FALSE),"-")</f>
        <v>-</v>
      </c>
      <c r="N973" s="386" t="s">
        <v>5805</v>
      </c>
      <c r="O973" s="386">
        <v>3</v>
      </c>
      <c r="P973" s="386">
        <v>40</v>
      </c>
      <c r="Q973" s="386">
        <v>65</v>
      </c>
      <c r="R973" s="386">
        <v>50</v>
      </c>
      <c r="S973" s="386">
        <v>2929</v>
      </c>
      <c r="T973" s="386">
        <v>1</v>
      </c>
    </row>
    <row r="974" spans="1:20" s="145" customFormat="1">
      <c r="A974" s="386"/>
      <c r="B974" s="386"/>
      <c r="C974" s="403"/>
      <c r="D974" s="386"/>
      <c r="E974" s="386"/>
      <c r="F974" s="152" t="s">
        <v>5554</v>
      </c>
      <c r="G974" s="153" t="s">
        <v>384</v>
      </c>
      <c r="H974" s="152" t="s">
        <v>5769</v>
      </c>
      <c r="I974" s="386"/>
      <c r="J974" s="386"/>
      <c r="K974" s="153">
        <v>5</v>
      </c>
      <c r="L974" s="153">
        <v>85</v>
      </c>
      <c r="M974" s="154" t="str">
        <f>IFERROR(VLOOKUP(#REF!,#REF!,2,FALSE),"-")</f>
        <v>-</v>
      </c>
      <c r="N974" s="386"/>
      <c r="O974" s="386"/>
      <c r="P974" s="386"/>
      <c r="Q974" s="386"/>
      <c r="R974" s="386"/>
      <c r="S974" s="386"/>
      <c r="T974" s="386"/>
    </row>
    <row r="975" spans="1:20" s="145" customFormat="1">
      <c r="A975" s="386" t="s">
        <v>5925</v>
      </c>
      <c r="B975" s="401" t="s">
        <v>382</v>
      </c>
      <c r="C975" s="402"/>
      <c r="D975" s="386">
        <v>1.1000000000000001</v>
      </c>
      <c r="E975" s="386" t="s">
        <v>5550</v>
      </c>
      <c r="F975" s="152" t="s">
        <v>383</v>
      </c>
      <c r="G975" s="153" t="s">
        <v>384</v>
      </c>
      <c r="H975" s="152" t="s">
        <v>101</v>
      </c>
      <c r="I975" s="386" t="s">
        <v>5805</v>
      </c>
      <c r="J975" s="386">
        <v>3</v>
      </c>
      <c r="K975" s="153">
        <v>40</v>
      </c>
      <c r="L975" s="20" t="s">
        <v>5770</v>
      </c>
      <c r="M975" s="154" t="str">
        <f>IFERROR(VLOOKUP(#REF!,#REF!,2,FALSE),"-")</f>
        <v>-</v>
      </c>
      <c r="N975" s="386" t="s">
        <v>5805</v>
      </c>
      <c r="O975" s="386">
        <v>3</v>
      </c>
      <c r="P975" s="386">
        <v>40</v>
      </c>
      <c r="Q975" s="386">
        <v>96</v>
      </c>
      <c r="R975" s="386">
        <v>75</v>
      </c>
      <c r="S975" s="386">
        <v>2929</v>
      </c>
      <c r="T975" s="386">
        <v>1</v>
      </c>
    </row>
    <row r="976" spans="1:20" s="145" customFormat="1">
      <c r="A976" s="386"/>
      <c r="B976" s="386"/>
      <c r="C976" s="404"/>
      <c r="D976" s="386"/>
      <c r="E976" s="386"/>
      <c r="F976" s="152" t="s">
        <v>5552</v>
      </c>
      <c r="G976" s="153" t="s">
        <v>384</v>
      </c>
      <c r="H976" s="152" t="s">
        <v>5736</v>
      </c>
      <c r="I976" s="386"/>
      <c r="J976" s="386"/>
      <c r="K976" s="155" t="s">
        <v>391</v>
      </c>
      <c r="L976" s="155" t="s">
        <v>391</v>
      </c>
      <c r="M976" s="154" t="str">
        <f>IFERROR(VLOOKUP(#REF!,#REF!,2,FALSE),"-")</f>
        <v>-</v>
      </c>
      <c r="N976" s="386"/>
      <c r="O976" s="386"/>
      <c r="P976" s="386"/>
      <c r="Q976" s="386"/>
      <c r="R976" s="386"/>
      <c r="S976" s="386"/>
      <c r="T976" s="386"/>
    </row>
    <row r="977" spans="1:20" s="145" customFormat="1">
      <c r="A977" s="386"/>
      <c r="B977" s="386"/>
      <c r="C977" s="403"/>
      <c r="D977" s="386"/>
      <c r="E977" s="386"/>
      <c r="F977" s="152" t="s">
        <v>5554</v>
      </c>
      <c r="G977" s="153" t="s">
        <v>384</v>
      </c>
      <c r="H977" s="152" t="s">
        <v>5771</v>
      </c>
      <c r="I977" s="386"/>
      <c r="J977" s="386"/>
      <c r="K977" s="153">
        <v>5</v>
      </c>
      <c r="L977" s="153">
        <v>100</v>
      </c>
      <c r="M977" s="154" t="str">
        <f>IFERROR(VLOOKUP(#REF!,#REF!,2,FALSE),"-")</f>
        <v>-</v>
      </c>
      <c r="N977" s="386"/>
      <c r="O977" s="386"/>
      <c r="P977" s="386"/>
      <c r="Q977" s="386"/>
      <c r="R977" s="386"/>
      <c r="S977" s="386"/>
      <c r="T977" s="386"/>
    </row>
    <row r="978" spans="1:20" s="145" customFormat="1">
      <c r="A978" s="386" t="s">
        <v>5926</v>
      </c>
      <c r="B978" s="401" t="s">
        <v>382</v>
      </c>
      <c r="C978" s="402"/>
      <c r="D978" s="386">
        <v>1.1000000000000001</v>
      </c>
      <c r="E978" s="386" t="s">
        <v>5550</v>
      </c>
      <c r="F978" s="152" t="s">
        <v>383</v>
      </c>
      <c r="G978" s="153" t="s">
        <v>384</v>
      </c>
      <c r="H978" s="152" t="s">
        <v>101</v>
      </c>
      <c r="I978" s="386" t="s">
        <v>5805</v>
      </c>
      <c r="J978" s="386">
        <v>3</v>
      </c>
      <c r="K978" s="153">
        <v>40</v>
      </c>
      <c r="L978" s="20" t="s">
        <v>5770</v>
      </c>
      <c r="M978" s="154" t="str">
        <f>IFERROR(VLOOKUP(#REF!,#REF!,2,FALSE),"-")</f>
        <v>-</v>
      </c>
      <c r="N978" s="386" t="s">
        <v>5805</v>
      </c>
      <c r="O978" s="386">
        <v>3</v>
      </c>
      <c r="P978" s="386">
        <v>40</v>
      </c>
      <c r="Q978" s="386">
        <v>96</v>
      </c>
      <c r="R978" s="386">
        <v>75</v>
      </c>
      <c r="S978" s="386">
        <v>2929</v>
      </c>
      <c r="T978" s="386">
        <v>1</v>
      </c>
    </row>
    <row r="979" spans="1:20" s="145" customFormat="1">
      <c r="A979" s="386"/>
      <c r="B979" s="386"/>
      <c r="C979" s="404"/>
      <c r="D979" s="386"/>
      <c r="E979" s="386"/>
      <c r="F979" s="152" t="s">
        <v>5552</v>
      </c>
      <c r="G979" s="153" t="s">
        <v>384</v>
      </c>
      <c r="H979" s="152" t="s">
        <v>5736</v>
      </c>
      <c r="I979" s="386"/>
      <c r="J979" s="386"/>
      <c r="K979" s="155" t="s">
        <v>391</v>
      </c>
      <c r="L979" s="155" t="s">
        <v>391</v>
      </c>
      <c r="M979" s="154" t="str">
        <f>IFERROR(VLOOKUP(#REF!,#REF!,2,FALSE),"-")</f>
        <v>-</v>
      </c>
      <c r="N979" s="386"/>
      <c r="O979" s="386"/>
      <c r="P979" s="386"/>
      <c r="Q979" s="386"/>
      <c r="R979" s="386"/>
      <c r="S979" s="386"/>
      <c r="T979" s="386"/>
    </row>
    <row r="980" spans="1:20" s="145" customFormat="1">
      <c r="A980" s="386"/>
      <c r="B980" s="386"/>
      <c r="C980" s="403"/>
      <c r="D980" s="386"/>
      <c r="E980" s="386"/>
      <c r="F980" s="152" t="s">
        <v>5554</v>
      </c>
      <c r="G980" s="153" t="s">
        <v>384</v>
      </c>
      <c r="H980" s="152" t="s">
        <v>5773</v>
      </c>
      <c r="I980" s="386"/>
      <c r="J980" s="386"/>
      <c r="K980" s="153">
        <v>5</v>
      </c>
      <c r="L980" s="153">
        <v>95</v>
      </c>
      <c r="M980" s="154" t="str">
        <f>IFERROR(VLOOKUP(#REF!,#REF!,2,FALSE),"-")</f>
        <v>-</v>
      </c>
      <c r="N980" s="386"/>
      <c r="O980" s="386"/>
      <c r="P980" s="386"/>
      <c r="Q980" s="386"/>
      <c r="R980" s="386"/>
      <c r="S980" s="386"/>
      <c r="T980" s="386"/>
    </row>
    <row r="981" spans="1:20" s="145" customFormat="1">
      <c r="A981" s="386" t="s">
        <v>5927</v>
      </c>
      <c r="B981" s="401" t="s">
        <v>382</v>
      </c>
      <c r="C981" s="402"/>
      <c r="D981" s="386">
        <v>1.1000000000000001</v>
      </c>
      <c r="E981" s="386" t="s">
        <v>5550</v>
      </c>
      <c r="F981" s="152" t="s">
        <v>383</v>
      </c>
      <c r="G981" s="153" t="s">
        <v>384</v>
      </c>
      <c r="H981" s="152" t="s">
        <v>101</v>
      </c>
      <c r="I981" s="386" t="s">
        <v>5805</v>
      </c>
      <c r="J981" s="386">
        <v>3</v>
      </c>
      <c r="K981" s="153">
        <v>40</v>
      </c>
      <c r="L981" s="20" t="s">
        <v>5770</v>
      </c>
      <c r="M981" s="154" t="str">
        <f>IFERROR(VLOOKUP(#REF!,#REF!,2,FALSE),"-")</f>
        <v>-</v>
      </c>
      <c r="N981" s="386" t="s">
        <v>5805</v>
      </c>
      <c r="O981" s="386">
        <v>3</v>
      </c>
      <c r="P981" s="386">
        <v>40</v>
      </c>
      <c r="Q981" s="386">
        <v>65</v>
      </c>
      <c r="R981" s="386">
        <v>50</v>
      </c>
      <c r="S981" s="386">
        <v>2929</v>
      </c>
      <c r="T981" s="386">
        <v>1</v>
      </c>
    </row>
    <row r="982" spans="1:20" s="145" customFormat="1">
      <c r="A982" s="386"/>
      <c r="B982" s="386"/>
      <c r="C982" s="403"/>
      <c r="D982" s="386"/>
      <c r="E982" s="386"/>
      <c r="F982" s="152" t="s">
        <v>5554</v>
      </c>
      <c r="G982" s="153" t="s">
        <v>384</v>
      </c>
      <c r="H982" s="152" t="s">
        <v>5769</v>
      </c>
      <c r="I982" s="386"/>
      <c r="J982" s="386"/>
      <c r="K982" s="153">
        <v>5</v>
      </c>
      <c r="L982" s="153">
        <v>85</v>
      </c>
      <c r="M982" s="154" t="str">
        <f>IFERROR(VLOOKUP(#REF!,#REF!,2,FALSE),"-")</f>
        <v>-</v>
      </c>
      <c r="N982" s="386"/>
      <c r="O982" s="386"/>
      <c r="P982" s="386"/>
      <c r="Q982" s="386"/>
      <c r="R982" s="386"/>
      <c r="S982" s="386"/>
      <c r="T982" s="386"/>
    </row>
    <row r="983" spans="1:20" s="145" customFormat="1">
      <c r="A983" s="386" t="s">
        <v>5927</v>
      </c>
      <c r="B983" s="401" t="s">
        <v>382</v>
      </c>
      <c r="C983" s="402"/>
      <c r="D983" s="386">
        <v>1.1000000000000001</v>
      </c>
      <c r="E983" s="386" t="s">
        <v>5550</v>
      </c>
      <c r="F983" s="152" t="s">
        <v>383</v>
      </c>
      <c r="G983" s="153" t="s">
        <v>384</v>
      </c>
      <c r="H983" s="152" t="s">
        <v>125</v>
      </c>
      <c r="I983" s="386" t="s">
        <v>5805</v>
      </c>
      <c r="J983" s="386">
        <v>3</v>
      </c>
      <c r="K983" s="153">
        <v>65</v>
      </c>
      <c r="L983" s="20" t="s">
        <v>5647</v>
      </c>
      <c r="M983" s="154" t="str">
        <f>IFERROR(VLOOKUP(#REF!,#REF!,2,FALSE),"-")</f>
        <v>-</v>
      </c>
      <c r="N983" s="386" t="s">
        <v>5805</v>
      </c>
      <c r="O983" s="386">
        <v>3</v>
      </c>
      <c r="P983" s="386">
        <v>65</v>
      </c>
      <c r="Q983" s="409">
        <v>14</v>
      </c>
      <c r="R983" s="409">
        <v>10</v>
      </c>
      <c r="S983" s="386">
        <v>2929</v>
      </c>
      <c r="T983" s="386">
        <v>1</v>
      </c>
    </row>
    <row r="984" spans="1:20" s="145" customFormat="1">
      <c r="A984" s="386"/>
      <c r="B984" s="386"/>
      <c r="C984" s="404"/>
      <c r="D984" s="386"/>
      <c r="E984" s="386"/>
      <c r="F984" s="152" t="s">
        <v>5552</v>
      </c>
      <c r="G984" s="153" t="s">
        <v>384</v>
      </c>
      <c r="H984" s="152" t="s">
        <v>5736</v>
      </c>
      <c r="I984" s="386"/>
      <c r="J984" s="386"/>
      <c r="K984" s="155" t="s">
        <v>391</v>
      </c>
      <c r="L984" s="155" t="s">
        <v>391</v>
      </c>
      <c r="M984" s="154" t="str">
        <f>IFERROR(VLOOKUP(#REF!,#REF!,2,FALSE),"-")</f>
        <v>-</v>
      </c>
      <c r="N984" s="386"/>
      <c r="O984" s="386"/>
      <c r="P984" s="386"/>
      <c r="Q984" s="410"/>
      <c r="R984" s="410"/>
      <c r="S984" s="386"/>
      <c r="T984" s="386"/>
    </row>
    <row r="985" spans="1:20" s="145" customFormat="1">
      <c r="A985" s="386"/>
      <c r="B985" s="386"/>
      <c r="C985" s="403"/>
      <c r="D985" s="386"/>
      <c r="E985" s="386"/>
      <c r="F985" s="152" t="s">
        <v>5554</v>
      </c>
      <c r="G985" s="153" t="s">
        <v>384</v>
      </c>
      <c r="H985" s="152" t="s">
        <v>5737</v>
      </c>
      <c r="I985" s="386"/>
      <c r="J985" s="386"/>
      <c r="K985" s="153">
        <v>5</v>
      </c>
      <c r="L985" s="153">
        <v>75</v>
      </c>
      <c r="M985" s="154" t="str">
        <f>IFERROR(VLOOKUP(#REF!,#REF!,2,FALSE),"-")</f>
        <v>-</v>
      </c>
      <c r="N985" s="386"/>
      <c r="O985" s="386"/>
      <c r="P985" s="386"/>
      <c r="Q985" s="411"/>
      <c r="R985" s="411"/>
      <c r="S985" s="386"/>
      <c r="T985" s="386"/>
    </row>
    <row r="986" spans="1:20" s="145" customFormat="1">
      <c r="A986" s="386" t="s">
        <v>5928</v>
      </c>
      <c r="B986" s="401" t="s">
        <v>382</v>
      </c>
      <c r="C986" s="402"/>
      <c r="D986" s="386">
        <v>1.1000000000000001</v>
      </c>
      <c r="E986" s="386" t="s">
        <v>5550</v>
      </c>
      <c r="F986" s="152" t="s">
        <v>383</v>
      </c>
      <c r="G986" s="153" t="s">
        <v>384</v>
      </c>
      <c r="H986" s="152" t="s">
        <v>125</v>
      </c>
      <c r="I986" s="386" t="s">
        <v>5805</v>
      </c>
      <c r="J986" s="386">
        <v>3</v>
      </c>
      <c r="K986" s="153">
        <v>65</v>
      </c>
      <c r="L986" s="20" t="s">
        <v>5647</v>
      </c>
      <c r="M986" s="154" t="str">
        <f>IFERROR(VLOOKUP(#REF!,#REF!,2,FALSE),"-")</f>
        <v>-</v>
      </c>
      <c r="N986" s="386" t="s">
        <v>5805</v>
      </c>
      <c r="O986" s="386">
        <v>3</v>
      </c>
      <c r="P986" s="386">
        <v>65</v>
      </c>
      <c r="Q986" s="409">
        <v>14</v>
      </c>
      <c r="R986" s="409">
        <v>10</v>
      </c>
      <c r="S986" s="386">
        <v>2929</v>
      </c>
      <c r="T986" s="386">
        <v>1</v>
      </c>
    </row>
    <row r="987" spans="1:20" s="145" customFormat="1">
      <c r="A987" s="386"/>
      <c r="B987" s="386"/>
      <c r="C987" s="404"/>
      <c r="D987" s="386"/>
      <c r="E987" s="386"/>
      <c r="F987" s="152" t="s">
        <v>5552</v>
      </c>
      <c r="G987" s="153" t="s">
        <v>384</v>
      </c>
      <c r="H987" s="152" t="s">
        <v>5736</v>
      </c>
      <c r="I987" s="386"/>
      <c r="J987" s="386"/>
      <c r="K987" s="155" t="s">
        <v>391</v>
      </c>
      <c r="L987" s="155" t="s">
        <v>391</v>
      </c>
      <c r="M987" s="154" t="str">
        <f>IFERROR(VLOOKUP(#REF!,#REF!,2,FALSE),"-")</f>
        <v>-</v>
      </c>
      <c r="N987" s="386"/>
      <c r="O987" s="386"/>
      <c r="P987" s="386"/>
      <c r="Q987" s="410"/>
      <c r="R987" s="410"/>
      <c r="S987" s="386"/>
      <c r="T987" s="386"/>
    </row>
    <row r="988" spans="1:20" s="145" customFormat="1">
      <c r="A988" s="386"/>
      <c r="B988" s="386"/>
      <c r="C988" s="403"/>
      <c r="D988" s="386"/>
      <c r="E988" s="386"/>
      <c r="F988" s="152" t="s">
        <v>5554</v>
      </c>
      <c r="G988" s="153" t="s">
        <v>384</v>
      </c>
      <c r="H988" s="152" t="s">
        <v>5739</v>
      </c>
      <c r="I988" s="386"/>
      <c r="J988" s="386"/>
      <c r="K988" s="153">
        <v>5</v>
      </c>
      <c r="L988" s="153">
        <v>65</v>
      </c>
      <c r="M988" s="154" t="str">
        <f>IFERROR(VLOOKUP(#REF!,#REF!,2,FALSE),"-")</f>
        <v>-</v>
      </c>
      <c r="N988" s="386"/>
      <c r="O988" s="386"/>
      <c r="P988" s="386"/>
      <c r="Q988" s="411"/>
      <c r="R988" s="411"/>
      <c r="S988" s="386"/>
      <c r="T988" s="386"/>
    </row>
    <row r="989" spans="1:20" s="145" customFormat="1">
      <c r="A989" s="386" t="s">
        <v>5929</v>
      </c>
      <c r="B989" s="401" t="s">
        <v>382</v>
      </c>
      <c r="C989" s="402"/>
      <c r="D989" s="386">
        <v>1.1000000000000001</v>
      </c>
      <c r="E989" s="386" t="s">
        <v>5550</v>
      </c>
      <c r="F989" s="152" t="s">
        <v>383</v>
      </c>
      <c r="G989" s="153" t="s">
        <v>384</v>
      </c>
      <c r="H989" s="152" t="s">
        <v>125</v>
      </c>
      <c r="I989" s="386" t="s">
        <v>5805</v>
      </c>
      <c r="J989" s="386">
        <v>3</v>
      </c>
      <c r="K989" s="153">
        <v>65</v>
      </c>
      <c r="L989" s="20" t="s">
        <v>5647</v>
      </c>
      <c r="M989" s="154" t="str">
        <f>IFERROR(VLOOKUP(#REF!,#REF!,2,FALSE),"-")</f>
        <v>-</v>
      </c>
      <c r="N989" s="386" t="s">
        <v>5805</v>
      </c>
      <c r="O989" s="386">
        <v>3</v>
      </c>
      <c r="P989" s="386">
        <v>65</v>
      </c>
      <c r="Q989" s="405">
        <v>14</v>
      </c>
      <c r="R989" s="405">
        <v>10</v>
      </c>
      <c r="S989" s="386">
        <v>2929</v>
      </c>
      <c r="T989" s="386">
        <v>1</v>
      </c>
    </row>
    <row r="990" spans="1:20" s="145" customFormat="1">
      <c r="A990" s="386"/>
      <c r="B990" s="386"/>
      <c r="C990" s="403"/>
      <c r="D990" s="386"/>
      <c r="E990" s="386"/>
      <c r="F990" s="152" t="s">
        <v>5554</v>
      </c>
      <c r="G990" s="153" t="s">
        <v>384</v>
      </c>
      <c r="H990" s="152" t="s">
        <v>5697</v>
      </c>
      <c r="I990" s="386"/>
      <c r="J990" s="386"/>
      <c r="K990" s="153">
        <v>5</v>
      </c>
      <c r="L990" s="153">
        <v>50</v>
      </c>
      <c r="M990" s="154" t="str">
        <f>IFERROR(VLOOKUP(#REF!,#REF!,2,FALSE),"-")</f>
        <v>-</v>
      </c>
      <c r="N990" s="386"/>
      <c r="O990" s="386"/>
      <c r="P990" s="386"/>
      <c r="Q990" s="405"/>
      <c r="R990" s="405"/>
      <c r="S990" s="386"/>
      <c r="T990" s="386"/>
    </row>
    <row r="991" spans="1:20" s="145" customFormat="1">
      <c r="A991" s="386" t="s">
        <v>5929</v>
      </c>
      <c r="B991" s="401" t="s">
        <v>382</v>
      </c>
      <c r="C991" s="402"/>
      <c r="D991" s="386">
        <v>1.1000000000000001</v>
      </c>
      <c r="E991" s="386" t="s">
        <v>5550</v>
      </c>
      <c r="F991" s="152" t="s">
        <v>383</v>
      </c>
      <c r="G991" s="153" t="s">
        <v>384</v>
      </c>
      <c r="H991" s="152" t="s">
        <v>125</v>
      </c>
      <c r="I991" s="386" t="s">
        <v>5805</v>
      </c>
      <c r="J991" s="386">
        <v>3</v>
      </c>
      <c r="K991" s="153">
        <v>65</v>
      </c>
      <c r="L991" s="20" t="s">
        <v>5648</v>
      </c>
      <c r="M991" s="154" t="str">
        <f>IFERROR(VLOOKUP(#REF!,#REF!,2,FALSE),"-")</f>
        <v>-</v>
      </c>
      <c r="N991" s="386" t="s">
        <v>5805</v>
      </c>
      <c r="O991" s="386">
        <v>3</v>
      </c>
      <c r="P991" s="386">
        <v>65</v>
      </c>
      <c r="Q991" s="409">
        <v>21</v>
      </c>
      <c r="R991" s="409">
        <v>15</v>
      </c>
      <c r="S991" s="386">
        <v>2929</v>
      </c>
      <c r="T991" s="386">
        <v>1</v>
      </c>
    </row>
    <row r="992" spans="1:20" s="145" customFormat="1">
      <c r="A992" s="386"/>
      <c r="B992" s="386"/>
      <c r="C992" s="404"/>
      <c r="D992" s="386"/>
      <c r="E992" s="386"/>
      <c r="F992" s="152" t="s">
        <v>5552</v>
      </c>
      <c r="G992" s="153" t="s">
        <v>384</v>
      </c>
      <c r="H992" s="152" t="s">
        <v>5736</v>
      </c>
      <c r="I992" s="386"/>
      <c r="J992" s="386"/>
      <c r="K992" s="155" t="s">
        <v>391</v>
      </c>
      <c r="L992" s="155" t="s">
        <v>391</v>
      </c>
      <c r="M992" s="154" t="str">
        <f>IFERROR(VLOOKUP(#REF!,#REF!,2,FALSE),"-")</f>
        <v>-</v>
      </c>
      <c r="N992" s="386"/>
      <c r="O992" s="386"/>
      <c r="P992" s="386"/>
      <c r="Q992" s="410"/>
      <c r="R992" s="410"/>
      <c r="S992" s="386"/>
      <c r="T992" s="386"/>
    </row>
    <row r="993" spans="1:20" s="145" customFormat="1">
      <c r="A993" s="386"/>
      <c r="B993" s="386"/>
      <c r="C993" s="403"/>
      <c r="D993" s="386"/>
      <c r="E993" s="386"/>
      <c r="F993" s="152" t="s">
        <v>5554</v>
      </c>
      <c r="G993" s="153" t="s">
        <v>384</v>
      </c>
      <c r="H993" s="152" t="s">
        <v>5737</v>
      </c>
      <c r="I993" s="386"/>
      <c r="J993" s="386"/>
      <c r="K993" s="153">
        <v>5</v>
      </c>
      <c r="L993" s="153">
        <v>75</v>
      </c>
      <c r="M993" s="154" t="str">
        <f>IFERROR(VLOOKUP(#REF!,#REF!,2,FALSE),"-")</f>
        <v>-</v>
      </c>
      <c r="N993" s="386"/>
      <c r="O993" s="386"/>
      <c r="P993" s="386"/>
      <c r="Q993" s="411"/>
      <c r="R993" s="411"/>
      <c r="S993" s="386"/>
      <c r="T993" s="386"/>
    </row>
    <row r="994" spans="1:20" s="145" customFormat="1">
      <c r="A994" s="386" t="s">
        <v>5930</v>
      </c>
      <c r="B994" s="401" t="s">
        <v>382</v>
      </c>
      <c r="C994" s="402"/>
      <c r="D994" s="386">
        <v>1.1000000000000001</v>
      </c>
      <c r="E994" s="386" t="s">
        <v>5550</v>
      </c>
      <c r="F994" s="152" t="s">
        <v>383</v>
      </c>
      <c r="G994" s="153" t="s">
        <v>384</v>
      </c>
      <c r="H994" s="152" t="s">
        <v>125</v>
      </c>
      <c r="I994" s="386" t="s">
        <v>5805</v>
      </c>
      <c r="J994" s="386">
        <v>3</v>
      </c>
      <c r="K994" s="153">
        <v>65</v>
      </c>
      <c r="L994" s="20" t="s">
        <v>5648</v>
      </c>
      <c r="M994" s="154" t="str">
        <f>IFERROR(VLOOKUP(#REF!,#REF!,2,FALSE),"-")</f>
        <v>-</v>
      </c>
      <c r="N994" s="386" t="s">
        <v>5805</v>
      </c>
      <c r="O994" s="386">
        <v>3</v>
      </c>
      <c r="P994" s="386">
        <v>65</v>
      </c>
      <c r="Q994" s="409">
        <v>21</v>
      </c>
      <c r="R994" s="409">
        <v>15</v>
      </c>
      <c r="S994" s="386">
        <v>2929</v>
      </c>
      <c r="T994" s="386">
        <v>1</v>
      </c>
    </row>
    <row r="995" spans="1:20" s="145" customFormat="1">
      <c r="A995" s="386"/>
      <c r="B995" s="386"/>
      <c r="C995" s="404"/>
      <c r="D995" s="386"/>
      <c r="E995" s="386"/>
      <c r="F995" s="152" t="s">
        <v>5552</v>
      </c>
      <c r="G995" s="153" t="s">
        <v>384</v>
      </c>
      <c r="H995" s="152" t="s">
        <v>5736</v>
      </c>
      <c r="I995" s="386"/>
      <c r="J995" s="386"/>
      <c r="K995" s="155" t="s">
        <v>391</v>
      </c>
      <c r="L995" s="155" t="s">
        <v>391</v>
      </c>
      <c r="M995" s="154" t="str">
        <f>IFERROR(VLOOKUP(#REF!,#REF!,2,FALSE),"-")</f>
        <v>-</v>
      </c>
      <c r="N995" s="386"/>
      <c r="O995" s="386"/>
      <c r="P995" s="386"/>
      <c r="Q995" s="410"/>
      <c r="R995" s="410"/>
      <c r="S995" s="386"/>
      <c r="T995" s="386"/>
    </row>
    <row r="996" spans="1:20" s="145" customFormat="1">
      <c r="A996" s="386"/>
      <c r="B996" s="386"/>
      <c r="C996" s="403"/>
      <c r="D996" s="386"/>
      <c r="E996" s="386"/>
      <c r="F996" s="152" t="s">
        <v>5554</v>
      </c>
      <c r="G996" s="153" t="s">
        <v>384</v>
      </c>
      <c r="H996" s="152" t="s">
        <v>5739</v>
      </c>
      <c r="I996" s="386"/>
      <c r="J996" s="386"/>
      <c r="K996" s="153">
        <v>5</v>
      </c>
      <c r="L996" s="153">
        <v>65</v>
      </c>
      <c r="M996" s="154" t="str">
        <f>IFERROR(VLOOKUP(#REF!,#REF!,2,FALSE),"-")</f>
        <v>-</v>
      </c>
      <c r="N996" s="386"/>
      <c r="O996" s="386"/>
      <c r="P996" s="386"/>
      <c r="Q996" s="411"/>
      <c r="R996" s="411"/>
      <c r="S996" s="386"/>
      <c r="T996" s="386"/>
    </row>
    <row r="997" spans="1:20" s="145" customFormat="1">
      <c r="A997" s="386" t="s">
        <v>5931</v>
      </c>
      <c r="B997" s="401" t="s">
        <v>382</v>
      </c>
      <c r="C997" s="402"/>
      <c r="D997" s="386">
        <v>1.1000000000000001</v>
      </c>
      <c r="E997" s="386" t="s">
        <v>5550</v>
      </c>
      <c r="F997" s="152" t="s">
        <v>383</v>
      </c>
      <c r="G997" s="153" t="s">
        <v>384</v>
      </c>
      <c r="H997" s="152" t="s">
        <v>125</v>
      </c>
      <c r="I997" s="386" t="s">
        <v>5805</v>
      </c>
      <c r="J997" s="386">
        <v>3</v>
      </c>
      <c r="K997" s="153">
        <v>65</v>
      </c>
      <c r="L997" s="20" t="s">
        <v>5648</v>
      </c>
      <c r="M997" s="154" t="str">
        <f>IFERROR(VLOOKUP(#REF!,#REF!,2,FALSE),"-")</f>
        <v>-</v>
      </c>
      <c r="N997" s="386" t="s">
        <v>5805</v>
      </c>
      <c r="O997" s="386">
        <v>3</v>
      </c>
      <c r="P997" s="386">
        <v>65</v>
      </c>
      <c r="Q997" s="405">
        <v>21</v>
      </c>
      <c r="R997" s="405">
        <v>15</v>
      </c>
      <c r="S997" s="386">
        <v>2929</v>
      </c>
      <c r="T997" s="386">
        <v>1</v>
      </c>
    </row>
    <row r="998" spans="1:20" s="145" customFormat="1">
      <c r="A998" s="386"/>
      <c r="B998" s="386"/>
      <c r="C998" s="403"/>
      <c r="D998" s="386"/>
      <c r="E998" s="386"/>
      <c r="F998" s="152" t="s">
        <v>5554</v>
      </c>
      <c r="G998" s="153" t="s">
        <v>384</v>
      </c>
      <c r="H998" s="152" t="s">
        <v>5697</v>
      </c>
      <c r="I998" s="386"/>
      <c r="J998" s="386"/>
      <c r="K998" s="153">
        <v>5</v>
      </c>
      <c r="L998" s="153">
        <v>50</v>
      </c>
      <c r="M998" s="154" t="str">
        <f>IFERROR(VLOOKUP(#REF!,#REF!,2,FALSE),"-")</f>
        <v>-</v>
      </c>
      <c r="N998" s="386"/>
      <c r="O998" s="386"/>
      <c r="P998" s="386"/>
      <c r="Q998" s="405"/>
      <c r="R998" s="405"/>
      <c r="S998" s="386"/>
      <c r="T998" s="386"/>
    </row>
    <row r="999" spans="1:20" s="145" customFormat="1">
      <c r="A999" s="386" t="s">
        <v>5931</v>
      </c>
      <c r="B999" s="401" t="s">
        <v>382</v>
      </c>
      <c r="C999" s="402"/>
      <c r="D999" s="386">
        <v>1.1000000000000001</v>
      </c>
      <c r="E999" s="386" t="s">
        <v>5550</v>
      </c>
      <c r="F999" s="152" t="s">
        <v>383</v>
      </c>
      <c r="G999" s="153" t="s">
        <v>384</v>
      </c>
      <c r="H999" s="152" t="s">
        <v>125</v>
      </c>
      <c r="I999" s="386" t="s">
        <v>5805</v>
      </c>
      <c r="J999" s="386">
        <v>3</v>
      </c>
      <c r="K999" s="153">
        <v>65</v>
      </c>
      <c r="L999" s="20" t="s">
        <v>5652</v>
      </c>
      <c r="M999" s="154" t="str">
        <f>IFERROR(VLOOKUP(#REF!,#REF!,2,FALSE),"-")</f>
        <v>-</v>
      </c>
      <c r="N999" s="386" t="s">
        <v>5805</v>
      </c>
      <c r="O999" s="386">
        <v>3</v>
      </c>
      <c r="P999" s="386">
        <v>65</v>
      </c>
      <c r="Q999" s="409">
        <v>21</v>
      </c>
      <c r="R999" s="409">
        <v>15</v>
      </c>
      <c r="S999" s="386">
        <v>2929</v>
      </c>
      <c r="T999" s="386">
        <v>1</v>
      </c>
    </row>
    <row r="1000" spans="1:20" s="145" customFormat="1">
      <c r="A1000" s="386"/>
      <c r="B1000" s="386"/>
      <c r="C1000" s="404"/>
      <c r="D1000" s="386"/>
      <c r="E1000" s="386"/>
      <c r="F1000" s="152" t="s">
        <v>5552</v>
      </c>
      <c r="G1000" s="153" t="s">
        <v>384</v>
      </c>
      <c r="H1000" s="152" t="s">
        <v>5736</v>
      </c>
      <c r="I1000" s="386"/>
      <c r="J1000" s="386"/>
      <c r="K1000" s="155" t="s">
        <v>391</v>
      </c>
      <c r="L1000" s="155" t="s">
        <v>391</v>
      </c>
      <c r="M1000" s="154" t="str">
        <f>IFERROR(VLOOKUP(#REF!,#REF!,2,FALSE),"-")</f>
        <v>-</v>
      </c>
      <c r="N1000" s="386"/>
      <c r="O1000" s="386"/>
      <c r="P1000" s="386"/>
      <c r="Q1000" s="410"/>
      <c r="R1000" s="410"/>
      <c r="S1000" s="386"/>
      <c r="T1000" s="386"/>
    </row>
    <row r="1001" spans="1:20" s="145" customFormat="1">
      <c r="A1001" s="386"/>
      <c r="B1001" s="386"/>
      <c r="C1001" s="403"/>
      <c r="D1001" s="386"/>
      <c r="E1001" s="386"/>
      <c r="F1001" s="152" t="s">
        <v>5554</v>
      </c>
      <c r="G1001" s="153" t="s">
        <v>384</v>
      </c>
      <c r="H1001" s="152" t="s">
        <v>5737</v>
      </c>
      <c r="I1001" s="386"/>
      <c r="J1001" s="386"/>
      <c r="K1001" s="153">
        <v>5</v>
      </c>
      <c r="L1001" s="153">
        <v>75</v>
      </c>
      <c r="M1001" s="154" t="str">
        <f>IFERROR(VLOOKUP(#REF!,#REF!,2,FALSE),"-")</f>
        <v>-</v>
      </c>
      <c r="N1001" s="386"/>
      <c r="O1001" s="386"/>
      <c r="P1001" s="386"/>
      <c r="Q1001" s="411"/>
      <c r="R1001" s="411"/>
      <c r="S1001" s="386"/>
      <c r="T1001" s="386"/>
    </row>
    <row r="1002" spans="1:20" s="145" customFormat="1">
      <c r="A1002" s="386" t="s">
        <v>5932</v>
      </c>
      <c r="B1002" s="401" t="s">
        <v>382</v>
      </c>
      <c r="C1002" s="402"/>
      <c r="D1002" s="386">
        <v>1.1000000000000001</v>
      </c>
      <c r="E1002" s="386" t="s">
        <v>5550</v>
      </c>
      <c r="F1002" s="152" t="s">
        <v>383</v>
      </c>
      <c r="G1002" s="153" t="s">
        <v>384</v>
      </c>
      <c r="H1002" s="152" t="s">
        <v>125</v>
      </c>
      <c r="I1002" s="386" t="s">
        <v>5805</v>
      </c>
      <c r="J1002" s="386">
        <v>3</v>
      </c>
      <c r="K1002" s="153">
        <v>65</v>
      </c>
      <c r="L1002" s="20" t="s">
        <v>5652</v>
      </c>
      <c r="M1002" s="154" t="str">
        <f>IFERROR(VLOOKUP(#REF!,#REF!,2,FALSE),"-")</f>
        <v>-</v>
      </c>
      <c r="N1002" s="386" t="s">
        <v>5805</v>
      </c>
      <c r="O1002" s="386">
        <v>3</v>
      </c>
      <c r="P1002" s="386">
        <v>65</v>
      </c>
      <c r="Q1002" s="409">
        <v>21</v>
      </c>
      <c r="R1002" s="409">
        <v>15</v>
      </c>
      <c r="S1002" s="386">
        <v>2929</v>
      </c>
      <c r="T1002" s="386">
        <v>1</v>
      </c>
    </row>
    <row r="1003" spans="1:20" s="145" customFormat="1">
      <c r="A1003" s="386"/>
      <c r="B1003" s="386"/>
      <c r="C1003" s="404"/>
      <c r="D1003" s="386"/>
      <c r="E1003" s="386"/>
      <c r="F1003" s="152" t="s">
        <v>5552</v>
      </c>
      <c r="G1003" s="153" t="s">
        <v>384</v>
      </c>
      <c r="H1003" s="152" t="s">
        <v>5736</v>
      </c>
      <c r="I1003" s="386"/>
      <c r="J1003" s="386"/>
      <c r="K1003" s="155" t="s">
        <v>391</v>
      </c>
      <c r="L1003" s="155" t="s">
        <v>391</v>
      </c>
      <c r="M1003" s="154" t="str">
        <f>IFERROR(VLOOKUP(#REF!,#REF!,2,FALSE),"-")</f>
        <v>-</v>
      </c>
      <c r="N1003" s="386"/>
      <c r="O1003" s="386"/>
      <c r="P1003" s="386"/>
      <c r="Q1003" s="410"/>
      <c r="R1003" s="410"/>
      <c r="S1003" s="386"/>
      <c r="T1003" s="386"/>
    </row>
    <row r="1004" spans="1:20" s="145" customFormat="1">
      <c r="A1004" s="386"/>
      <c r="B1004" s="386"/>
      <c r="C1004" s="403"/>
      <c r="D1004" s="386"/>
      <c r="E1004" s="386"/>
      <c r="F1004" s="152" t="s">
        <v>5554</v>
      </c>
      <c r="G1004" s="153" t="s">
        <v>384</v>
      </c>
      <c r="H1004" s="152" t="s">
        <v>5739</v>
      </c>
      <c r="I1004" s="386"/>
      <c r="J1004" s="386"/>
      <c r="K1004" s="153">
        <v>5</v>
      </c>
      <c r="L1004" s="153">
        <v>65</v>
      </c>
      <c r="M1004" s="154" t="str">
        <f>IFERROR(VLOOKUP(#REF!,#REF!,2,FALSE),"-")</f>
        <v>-</v>
      </c>
      <c r="N1004" s="386"/>
      <c r="O1004" s="386"/>
      <c r="P1004" s="386"/>
      <c r="Q1004" s="411"/>
      <c r="R1004" s="411"/>
      <c r="S1004" s="386"/>
      <c r="T1004" s="386"/>
    </row>
    <row r="1005" spans="1:20" s="145" customFormat="1">
      <c r="A1005" s="386" t="s">
        <v>5933</v>
      </c>
      <c r="B1005" s="401" t="s">
        <v>382</v>
      </c>
      <c r="C1005" s="402"/>
      <c r="D1005" s="386">
        <v>1.1000000000000001</v>
      </c>
      <c r="E1005" s="386" t="s">
        <v>5550</v>
      </c>
      <c r="F1005" s="152" t="s">
        <v>383</v>
      </c>
      <c r="G1005" s="153" t="s">
        <v>384</v>
      </c>
      <c r="H1005" s="152" t="s">
        <v>125</v>
      </c>
      <c r="I1005" s="386" t="s">
        <v>5805</v>
      </c>
      <c r="J1005" s="386">
        <v>3</v>
      </c>
      <c r="K1005" s="153">
        <v>65</v>
      </c>
      <c r="L1005" s="20" t="s">
        <v>5652</v>
      </c>
      <c r="M1005" s="154" t="str">
        <f>IFERROR(VLOOKUP(#REF!,#REF!,2,FALSE),"-")</f>
        <v>-</v>
      </c>
      <c r="N1005" s="386" t="s">
        <v>5805</v>
      </c>
      <c r="O1005" s="386">
        <v>3</v>
      </c>
      <c r="P1005" s="386">
        <v>65</v>
      </c>
      <c r="Q1005" s="405">
        <v>21</v>
      </c>
      <c r="R1005" s="405">
        <v>15</v>
      </c>
      <c r="S1005" s="386">
        <v>2929</v>
      </c>
      <c r="T1005" s="386">
        <v>1</v>
      </c>
    </row>
    <row r="1006" spans="1:20" s="145" customFormat="1">
      <c r="A1006" s="386"/>
      <c r="B1006" s="386"/>
      <c r="C1006" s="403"/>
      <c r="D1006" s="386"/>
      <c r="E1006" s="386"/>
      <c r="F1006" s="152" t="s">
        <v>5554</v>
      </c>
      <c r="G1006" s="153" t="s">
        <v>384</v>
      </c>
      <c r="H1006" s="152" t="s">
        <v>5697</v>
      </c>
      <c r="I1006" s="386"/>
      <c r="J1006" s="386"/>
      <c r="K1006" s="153">
        <v>5</v>
      </c>
      <c r="L1006" s="153">
        <v>50</v>
      </c>
      <c r="M1006" s="154" t="str">
        <f>IFERROR(VLOOKUP(#REF!,#REF!,2,FALSE),"-")</f>
        <v>-</v>
      </c>
      <c r="N1006" s="386"/>
      <c r="O1006" s="386"/>
      <c r="P1006" s="386"/>
      <c r="Q1006" s="405"/>
      <c r="R1006" s="405"/>
      <c r="S1006" s="386"/>
      <c r="T1006" s="386"/>
    </row>
    <row r="1007" spans="1:20" s="145" customFormat="1">
      <c r="A1007" s="386" t="s">
        <v>5933</v>
      </c>
      <c r="B1007" s="401" t="s">
        <v>382</v>
      </c>
      <c r="C1007" s="402"/>
      <c r="D1007" s="386">
        <v>1.1000000000000001</v>
      </c>
      <c r="E1007" s="386" t="s">
        <v>5550</v>
      </c>
      <c r="F1007" s="152" t="s">
        <v>383</v>
      </c>
      <c r="G1007" s="153" t="s">
        <v>384</v>
      </c>
      <c r="H1007" s="152" t="s">
        <v>125</v>
      </c>
      <c r="I1007" s="386" t="s">
        <v>5805</v>
      </c>
      <c r="J1007" s="386">
        <v>3</v>
      </c>
      <c r="K1007" s="153">
        <v>65</v>
      </c>
      <c r="L1007" s="20" t="s">
        <v>5658</v>
      </c>
      <c r="M1007" s="154" t="str">
        <f>IFERROR(VLOOKUP(#REF!,#REF!,2,FALSE),"-")</f>
        <v>-</v>
      </c>
      <c r="N1007" s="386" t="s">
        <v>5805</v>
      </c>
      <c r="O1007" s="386">
        <v>3</v>
      </c>
      <c r="P1007" s="386">
        <v>65</v>
      </c>
      <c r="Q1007" s="409">
        <v>27</v>
      </c>
      <c r="R1007" s="409">
        <v>20</v>
      </c>
      <c r="S1007" s="386">
        <v>2929</v>
      </c>
      <c r="T1007" s="386">
        <v>1</v>
      </c>
    </row>
    <row r="1008" spans="1:20" s="145" customFormat="1">
      <c r="A1008" s="386"/>
      <c r="B1008" s="386"/>
      <c r="C1008" s="404"/>
      <c r="D1008" s="386"/>
      <c r="E1008" s="386"/>
      <c r="F1008" s="152" t="s">
        <v>5552</v>
      </c>
      <c r="G1008" s="153" t="s">
        <v>384</v>
      </c>
      <c r="H1008" s="152" t="s">
        <v>5736</v>
      </c>
      <c r="I1008" s="386"/>
      <c r="J1008" s="386"/>
      <c r="K1008" s="155" t="s">
        <v>391</v>
      </c>
      <c r="L1008" s="155" t="s">
        <v>391</v>
      </c>
      <c r="M1008" s="154" t="str">
        <f>IFERROR(VLOOKUP(#REF!,#REF!,2,FALSE),"-")</f>
        <v>-</v>
      </c>
      <c r="N1008" s="386"/>
      <c r="O1008" s="386"/>
      <c r="P1008" s="386"/>
      <c r="Q1008" s="410"/>
      <c r="R1008" s="410"/>
      <c r="S1008" s="386"/>
      <c r="T1008" s="386"/>
    </row>
    <row r="1009" spans="1:20" s="145" customFormat="1">
      <c r="A1009" s="386"/>
      <c r="B1009" s="386"/>
      <c r="C1009" s="403"/>
      <c r="D1009" s="386"/>
      <c r="E1009" s="386"/>
      <c r="F1009" s="152" t="s">
        <v>5554</v>
      </c>
      <c r="G1009" s="153" t="s">
        <v>384</v>
      </c>
      <c r="H1009" s="152" t="s">
        <v>5737</v>
      </c>
      <c r="I1009" s="386"/>
      <c r="J1009" s="386"/>
      <c r="K1009" s="153">
        <v>5</v>
      </c>
      <c r="L1009" s="153">
        <v>75</v>
      </c>
      <c r="M1009" s="154" t="str">
        <f>IFERROR(VLOOKUP(#REF!,#REF!,2,FALSE),"-")</f>
        <v>-</v>
      </c>
      <c r="N1009" s="386"/>
      <c r="O1009" s="386"/>
      <c r="P1009" s="386"/>
      <c r="Q1009" s="411"/>
      <c r="R1009" s="411"/>
      <c r="S1009" s="386"/>
      <c r="T1009" s="386"/>
    </row>
    <row r="1010" spans="1:20" s="145" customFormat="1">
      <c r="A1010" s="386" t="s">
        <v>5934</v>
      </c>
      <c r="B1010" s="401" t="s">
        <v>382</v>
      </c>
      <c r="C1010" s="402"/>
      <c r="D1010" s="386">
        <v>1.1000000000000001</v>
      </c>
      <c r="E1010" s="386" t="s">
        <v>5550</v>
      </c>
      <c r="F1010" s="152" t="s">
        <v>383</v>
      </c>
      <c r="G1010" s="153" t="s">
        <v>384</v>
      </c>
      <c r="H1010" s="152" t="s">
        <v>125</v>
      </c>
      <c r="I1010" s="386" t="s">
        <v>5805</v>
      </c>
      <c r="J1010" s="386">
        <v>3</v>
      </c>
      <c r="K1010" s="153">
        <v>65</v>
      </c>
      <c r="L1010" s="20" t="s">
        <v>5658</v>
      </c>
      <c r="M1010" s="154" t="str">
        <f>IFERROR(VLOOKUP(#REF!,#REF!,2,FALSE),"-")</f>
        <v>-</v>
      </c>
      <c r="N1010" s="386" t="s">
        <v>5805</v>
      </c>
      <c r="O1010" s="386">
        <v>3</v>
      </c>
      <c r="P1010" s="386">
        <v>65</v>
      </c>
      <c r="Q1010" s="409">
        <v>27</v>
      </c>
      <c r="R1010" s="409">
        <v>20</v>
      </c>
      <c r="S1010" s="386">
        <v>2929</v>
      </c>
      <c r="T1010" s="386">
        <v>1</v>
      </c>
    </row>
    <row r="1011" spans="1:20" s="145" customFormat="1">
      <c r="A1011" s="386"/>
      <c r="B1011" s="386"/>
      <c r="C1011" s="404"/>
      <c r="D1011" s="386"/>
      <c r="E1011" s="386"/>
      <c r="F1011" s="152" t="s">
        <v>5552</v>
      </c>
      <c r="G1011" s="153" t="s">
        <v>384</v>
      </c>
      <c r="H1011" s="152" t="s">
        <v>5736</v>
      </c>
      <c r="I1011" s="386"/>
      <c r="J1011" s="386"/>
      <c r="K1011" s="155" t="s">
        <v>391</v>
      </c>
      <c r="L1011" s="155" t="s">
        <v>391</v>
      </c>
      <c r="M1011" s="154" t="str">
        <f>IFERROR(VLOOKUP(#REF!,#REF!,2,FALSE),"-")</f>
        <v>-</v>
      </c>
      <c r="N1011" s="386"/>
      <c r="O1011" s="386"/>
      <c r="P1011" s="386"/>
      <c r="Q1011" s="410"/>
      <c r="R1011" s="410"/>
      <c r="S1011" s="386"/>
      <c r="T1011" s="386"/>
    </row>
    <row r="1012" spans="1:20" s="145" customFormat="1">
      <c r="A1012" s="386"/>
      <c r="B1012" s="386"/>
      <c r="C1012" s="403"/>
      <c r="D1012" s="386"/>
      <c r="E1012" s="386"/>
      <c r="F1012" s="152" t="s">
        <v>5554</v>
      </c>
      <c r="G1012" s="153" t="s">
        <v>384</v>
      </c>
      <c r="H1012" s="152" t="s">
        <v>5739</v>
      </c>
      <c r="I1012" s="386"/>
      <c r="J1012" s="386"/>
      <c r="K1012" s="153">
        <v>5</v>
      </c>
      <c r="L1012" s="153">
        <v>65</v>
      </c>
      <c r="M1012" s="154" t="str">
        <f>IFERROR(VLOOKUP(#REF!,#REF!,2,FALSE),"-")</f>
        <v>-</v>
      </c>
      <c r="N1012" s="386"/>
      <c r="O1012" s="386"/>
      <c r="P1012" s="386"/>
      <c r="Q1012" s="411"/>
      <c r="R1012" s="411"/>
      <c r="S1012" s="386"/>
      <c r="T1012" s="386"/>
    </row>
    <row r="1013" spans="1:20" s="145" customFormat="1">
      <c r="A1013" s="386" t="s">
        <v>5935</v>
      </c>
      <c r="B1013" s="401" t="s">
        <v>382</v>
      </c>
      <c r="C1013" s="402"/>
      <c r="D1013" s="386">
        <v>1.1000000000000001</v>
      </c>
      <c r="E1013" s="386" t="s">
        <v>5550</v>
      </c>
      <c r="F1013" s="152" t="s">
        <v>383</v>
      </c>
      <c r="G1013" s="153" t="s">
        <v>384</v>
      </c>
      <c r="H1013" s="152" t="s">
        <v>125</v>
      </c>
      <c r="I1013" s="386" t="s">
        <v>5805</v>
      </c>
      <c r="J1013" s="386">
        <v>3</v>
      </c>
      <c r="K1013" s="153">
        <v>65</v>
      </c>
      <c r="L1013" s="20" t="s">
        <v>5658</v>
      </c>
      <c r="M1013" s="154" t="str">
        <f>IFERROR(VLOOKUP(#REF!,#REF!,2,FALSE),"-")</f>
        <v>-</v>
      </c>
      <c r="N1013" s="386" t="s">
        <v>5805</v>
      </c>
      <c r="O1013" s="386">
        <v>3</v>
      </c>
      <c r="P1013" s="386">
        <v>65</v>
      </c>
      <c r="Q1013" s="405">
        <v>27</v>
      </c>
      <c r="R1013" s="405">
        <v>20</v>
      </c>
      <c r="S1013" s="386">
        <v>2929</v>
      </c>
      <c r="T1013" s="386">
        <v>1</v>
      </c>
    </row>
    <row r="1014" spans="1:20" s="145" customFormat="1">
      <c r="A1014" s="386"/>
      <c r="B1014" s="386"/>
      <c r="C1014" s="403"/>
      <c r="D1014" s="386"/>
      <c r="E1014" s="386"/>
      <c r="F1014" s="152" t="s">
        <v>5554</v>
      </c>
      <c r="G1014" s="153" t="s">
        <v>384</v>
      </c>
      <c r="H1014" s="152" t="s">
        <v>5697</v>
      </c>
      <c r="I1014" s="386"/>
      <c r="J1014" s="386"/>
      <c r="K1014" s="153">
        <v>5</v>
      </c>
      <c r="L1014" s="153">
        <v>50</v>
      </c>
      <c r="M1014" s="154" t="str">
        <f>IFERROR(VLOOKUP(#REF!,#REF!,2,FALSE),"-")</f>
        <v>-</v>
      </c>
      <c r="N1014" s="386"/>
      <c r="O1014" s="386"/>
      <c r="P1014" s="386"/>
      <c r="Q1014" s="405"/>
      <c r="R1014" s="405"/>
      <c r="S1014" s="386"/>
      <c r="T1014" s="386"/>
    </row>
    <row r="1015" spans="1:20" s="145" customFormat="1">
      <c r="A1015" s="386" t="s">
        <v>5935</v>
      </c>
      <c r="B1015" s="401" t="s">
        <v>382</v>
      </c>
      <c r="C1015" s="402"/>
      <c r="D1015" s="386">
        <v>1.1000000000000001</v>
      </c>
      <c r="E1015" s="386" t="s">
        <v>5550</v>
      </c>
      <c r="F1015" s="152" t="s">
        <v>383</v>
      </c>
      <c r="G1015" s="153" t="s">
        <v>384</v>
      </c>
      <c r="H1015" s="152" t="s">
        <v>125</v>
      </c>
      <c r="I1015" s="386" t="s">
        <v>5805</v>
      </c>
      <c r="J1015" s="386">
        <v>3</v>
      </c>
      <c r="K1015" s="153">
        <v>65</v>
      </c>
      <c r="L1015" s="20" t="s">
        <v>5662</v>
      </c>
      <c r="M1015" s="154" t="str">
        <f>IFERROR(VLOOKUP(#REF!,#REF!,2,FALSE),"-")</f>
        <v>-</v>
      </c>
      <c r="N1015" s="386" t="s">
        <v>5805</v>
      </c>
      <c r="O1015" s="386">
        <v>3</v>
      </c>
      <c r="P1015" s="386">
        <v>65</v>
      </c>
      <c r="Q1015" s="409">
        <v>40</v>
      </c>
      <c r="R1015" s="409">
        <v>30</v>
      </c>
      <c r="S1015" s="386">
        <v>2929</v>
      </c>
      <c r="T1015" s="386">
        <v>1</v>
      </c>
    </row>
    <row r="1016" spans="1:20" s="145" customFormat="1">
      <c r="A1016" s="386"/>
      <c r="B1016" s="386"/>
      <c r="C1016" s="404"/>
      <c r="D1016" s="386"/>
      <c r="E1016" s="386"/>
      <c r="F1016" s="152" t="s">
        <v>5552</v>
      </c>
      <c r="G1016" s="153" t="s">
        <v>384</v>
      </c>
      <c r="H1016" s="152" t="s">
        <v>5736</v>
      </c>
      <c r="I1016" s="386"/>
      <c r="J1016" s="386"/>
      <c r="K1016" s="155" t="s">
        <v>391</v>
      </c>
      <c r="L1016" s="155" t="s">
        <v>391</v>
      </c>
      <c r="M1016" s="154" t="str">
        <f>IFERROR(VLOOKUP(#REF!,#REF!,2,FALSE),"-")</f>
        <v>-</v>
      </c>
      <c r="N1016" s="386"/>
      <c r="O1016" s="386"/>
      <c r="P1016" s="386"/>
      <c r="Q1016" s="410"/>
      <c r="R1016" s="410"/>
      <c r="S1016" s="386"/>
      <c r="T1016" s="386"/>
    </row>
    <row r="1017" spans="1:20" s="145" customFormat="1">
      <c r="A1017" s="386"/>
      <c r="B1017" s="386"/>
      <c r="C1017" s="403"/>
      <c r="D1017" s="386"/>
      <c r="E1017" s="386"/>
      <c r="F1017" s="152" t="s">
        <v>5554</v>
      </c>
      <c r="G1017" s="153" t="s">
        <v>384</v>
      </c>
      <c r="H1017" s="152" t="s">
        <v>5737</v>
      </c>
      <c r="I1017" s="386"/>
      <c r="J1017" s="386"/>
      <c r="K1017" s="153">
        <v>5</v>
      </c>
      <c r="L1017" s="153">
        <v>75</v>
      </c>
      <c r="M1017" s="154" t="str">
        <f>IFERROR(VLOOKUP(#REF!,#REF!,2,FALSE),"-")</f>
        <v>-</v>
      </c>
      <c r="N1017" s="386"/>
      <c r="O1017" s="386"/>
      <c r="P1017" s="386"/>
      <c r="Q1017" s="411"/>
      <c r="R1017" s="411"/>
      <c r="S1017" s="386"/>
      <c r="T1017" s="386"/>
    </row>
    <row r="1018" spans="1:20" s="145" customFormat="1">
      <c r="A1018" s="386" t="s">
        <v>5936</v>
      </c>
      <c r="B1018" s="401" t="s">
        <v>382</v>
      </c>
      <c r="C1018" s="402"/>
      <c r="D1018" s="386">
        <v>1.1000000000000001</v>
      </c>
      <c r="E1018" s="386" t="s">
        <v>5550</v>
      </c>
      <c r="F1018" s="152" t="s">
        <v>383</v>
      </c>
      <c r="G1018" s="153" t="s">
        <v>384</v>
      </c>
      <c r="H1018" s="152" t="s">
        <v>125</v>
      </c>
      <c r="I1018" s="386" t="s">
        <v>5805</v>
      </c>
      <c r="J1018" s="386">
        <v>3</v>
      </c>
      <c r="K1018" s="153">
        <v>65</v>
      </c>
      <c r="L1018" s="20" t="s">
        <v>5662</v>
      </c>
      <c r="M1018" s="154" t="str">
        <f>IFERROR(VLOOKUP(#REF!,#REF!,2,FALSE),"-")</f>
        <v>-</v>
      </c>
      <c r="N1018" s="386" t="s">
        <v>5805</v>
      </c>
      <c r="O1018" s="386">
        <v>3</v>
      </c>
      <c r="P1018" s="386">
        <v>65</v>
      </c>
      <c r="Q1018" s="409">
        <v>40</v>
      </c>
      <c r="R1018" s="409">
        <v>30</v>
      </c>
      <c r="S1018" s="386">
        <v>2929</v>
      </c>
      <c r="T1018" s="386">
        <v>1</v>
      </c>
    </row>
    <row r="1019" spans="1:20" s="145" customFormat="1">
      <c r="A1019" s="386"/>
      <c r="B1019" s="386"/>
      <c r="C1019" s="404"/>
      <c r="D1019" s="386"/>
      <c r="E1019" s="386"/>
      <c r="F1019" s="152" t="s">
        <v>5552</v>
      </c>
      <c r="G1019" s="153" t="s">
        <v>384</v>
      </c>
      <c r="H1019" s="152" t="s">
        <v>5736</v>
      </c>
      <c r="I1019" s="386"/>
      <c r="J1019" s="386"/>
      <c r="K1019" s="155" t="s">
        <v>391</v>
      </c>
      <c r="L1019" s="155" t="s">
        <v>391</v>
      </c>
      <c r="M1019" s="154" t="str">
        <f>IFERROR(VLOOKUP(#REF!,#REF!,2,FALSE),"-")</f>
        <v>-</v>
      </c>
      <c r="N1019" s="386"/>
      <c r="O1019" s="386"/>
      <c r="P1019" s="386"/>
      <c r="Q1019" s="410"/>
      <c r="R1019" s="410"/>
      <c r="S1019" s="386"/>
      <c r="T1019" s="386"/>
    </row>
    <row r="1020" spans="1:20" s="145" customFormat="1">
      <c r="A1020" s="386"/>
      <c r="B1020" s="386"/>
      <c r="C1020" s="403"/>
      <c r="D1020" s="386"/>
      <c r="E1020" s="386"/>
      <c r="F1020" s="152" t="s">
        <v>5554</v>
      </c>
      <c r="G1020" s="153" t="s">
        <v>384</v>
      </c>
      <c r="H1020" s="152" t="s">
        <v>5739</v>
      </c>
      <c r="I1020" s="386"/>
      <c r="J1020" s="386"/>
      <c r="K1020" s="153">
        <v>5</v>
      </c>
      <c r="L1020" s="153">
        <v>65</v>
      </c>
      <c r="M1020" s="154" t="str">
        <f>IFERROR(VLOOKUP(#REF!,#REF!,2,FALSE),"-")</f>
        <v>-</v>
      </c>
      <c r="N1020" s="386"/>
      <c r="O1020" s="386"/>
      <c r="P1020" s="386"/>
      <c r="Q1020" s="411"/>
      <c r="R1020" s="411"/>
      <c r="S1020" s="386"/>
      <c r="T1020" s="386"/>
    </row>
    <row r="1021" spans="1:20" s="145" customFormat="1">
      <c r="A1021" s="386" t="s">
        <v>5937</v>
      </c>
      <c r="B1021" s="401" t="s">
        <v>382</v>
      </c>
      <c r="C1021" s="402"/>
      <c r="D1021" s="386">
        <v>1.1000000000000001</v>
      </c>
      <c r="E1021" s="386" t="s">
        <v>5550</v>
      </c>
      <c r="F1021" s="152" t="s">
        <v>383</v>
      </c>
      <c r="G1021" s="153" t="s">
        <v>384</v>
      </c>
      <c r="H1021" s="152" t="s">
        <v>125</v>
      </c>
      <c r="I1021" s="386" t="s">
        <v>5805</v>
      </c>
      <c r="J1021" s="386">
        <v>3</v>
      </c>
      <c r="K1021" s="153">
        <v>65</v>
      </c>
      <c r="L1021" s="20" t="s">
        <v>5662</v>
      </c>
      <c r="M1021" s="154" t="str">
        <f>IFERROR(VLOOKUP(#REF!,#REF!,2,FALSE),"-")</f>
        <v>-</v>
      </c>
      <c r="N1021" s="386" t="s">
        <v>5805</v>
      </c>
      <c r="O1021" s="386">
        <v>3</v>
      </c>
      <c r="P1021" s="386">
        <v>65</v>
      </c>
      <c r="Q1021" s="386">
        <v>40</v>
      </c>
      <c r="R1021" s="386">
        <v>30</v>
      </c>
      <c r="S1021" s="386">
        <v>2929</v>
      </c>
      <c r="T1021" s="386">
        <v>1</v>
      </c>
    </row>
    <row r="1022" spans="1:20" s="145" customFormat="1">
      <c r="A1022" s="386"/>
      <c r="B1022" s="386"/>
      <c r="C1022" s="403"/>
      <c r="D1022" s="386"/>
      <c r="E1022" s="386"/>
      <c r="F1022" s="152" t="s">
        <v>5554</v>
      </c>
      <c r="G1022" s="153" t="s">
        <v>384</v>
      </c>
      <c r="H1022" s="152" t="s">
        <v>5697</v>
      </c>
      <c r="I1022" s="386"/>
      <c r="J1022" s="386"/>
      <c r="K1022" s="153">
        <v>5</v>
      </c>
      <c r="L1022" s="153">
        <v>50</v>
      </c>
      <c r="M1022" s="154" t="str">
        <f>IFERROR(VLOOKUP(#REF!,#REF!,2,FALSE),"-")</f>
        <v>-</v>
      </c>
      <c r="N1022" s="386"/>
      <c r="O1022" s="386"/>
      <c r="P1022" s="386"/>
      <c r="Q1022" s="386"/>
      <c r="R1022" s="386"/>
      <c r="S1022" s="386"/>
      <c r="T1022" s="386"/>
    </row>
    <row r="1023" spans="1:20" s="145" customFormat="1">
      <c r="A1023" s="386" t="s">
        <v>5937</v>
      </c>
      <c r="B1023" s="401" t="s">
        <v>382</v>
      </c>
      <c r="C1023" s="402"/>
      <c r="D1023" s="386">
        <v>1.1000000000000001</v>
      </c>
      <c r="E1023" s="386" t="s">
        <v>5550</v>
      </c>
      <c r="F1023" s="152" t="s">
        <v>383</v>
      </c>
      <c r="G1023" s="153" t="s">
        <v>384</v>
      </c>
      <c r="H1023" s="152" t="s">
        <v>125</v>
      </c>
      <c r="I1023" s="386" t="s">
        <v>5805</v>
      </c>
      <c r="J1023" s="386">
        <v>3</v>
      </c>
      <c r="K1023" s="153">
        <v>65</v>
      </c>
      <c r="L1023" s="20" t="s">
        <v>5693</v>
      </c>
      <c r="M1023" s="154" t="str">
        <f>IFERROR(VLOOKUP(#REF!,#REF!,2,FALSE),"-")</f>
        <v>-</v>
      </c>
      <c r="N1023" s="386" t="s">
        <v>5805</v>
      </c>
      <c r="O1023" s="386">
        <v>3</v>
      </c>
      <c r="P1023" s="386">
        <v>65</v>
      </c>
      <c r="Q1023" s="409">
        <v>40</v>
      </c>
      <c r="R1023" s="409">
        <v>30</v>
      </c>
      <c r="S1023" s="386">
        <v>2929</v>
      </c>
      <c r="T1023" s="386">
        <v>1</v>
      </c>
    </row>
    <row r="1024" spans="1:20" s="145" customFormat="1">
      <c r="A1024" s="386"/>
      <c r="B1024" s="386"/>
      <c r="C1024" s="404"/>
      <c r="D1024" s="386"/>
      <c r="E1024" s="386"/>
      <c r="F1024" s="152" t="s">
        <v>5552</v>
      </c>
      <c r="G1024" s="153" t="s">
        <v>384</v>
      </c>
      <c r="H1024" s="152" t="s">
        <v>5736</v>
      </c>
      <c r="I1024" s="386"/>
      <c r="J1024" s="386"/>
      <c r="K1024" s="155" t="s">
        <v>391</v>
      </c>
      <c r="L1024" s="155" t="s">
        <v>391</v>
      </c>
      <c r="M1024" s="154" t="str">
        <f>IFERROR(VLOOKUP(#REF!,#REF!,2,FALSE),"-")</f>
        <v>-</v>
      </c>
      <c r="N1024" s="386"/>
      <c r="O1024" s="386"/>
      <c r="P1024" s="386"/>
      <c r="Q1024" s="410"/>
      <c r="R1024" s="410"/>
      <c r="S1024" s="386"/>
      <c r="T1024" s="386"/>
    </row>
    <row r="1025" spans="1:20" s="145" customFormat="1">
      <c r="A1025" s="386"/>
      <c r="B1025" s="386"/>
      <c r="C1025" s="403"/>
      <c r="D1025" s="386"/>
      <c r="E1025" s="386"/>
      <c r="F1025" s="152" t="s">
        <v>5554</v>
      </c>
      <c r="G1025" s="153" t="s">
        <v>384</v>
      </c>
      <c r="H1025" s="152" t="s">
        <v>5737</v>
      </c>
      <c r="I1025" s="386"/>
      <c r="J1025" s="386"/>
      <c r="K1025" s="153">
        <v>5</v>
      </c>
      <c r="L1025" s="153">
        <v>75</v>
      </c>
      <c r="M1025" s="154" t="str">
        <f>IFERROR(VLOOKUP(#REF!,#REF!,2,FALSE),"-")</f>
        <v>-</v>
      </c>
      <c r="N1025" s="386"/>
      <c r="O1025" s="386"/>
      <c r="P1025" s="386"/>
      <c r="Q1025" s="411"/>
      <c r="R1025" s="411"/>
      <c r="S1025" s="386"/>
      <c r="T1025" s="386"/>
    </row>
    <row r="1026" spans="1:20" s="145" customFormat="1">
      <c r="A1026" s="386" t="s">
        <v>5938</v>
      </c>
      <c r="B1026" s="401" t="s">
        <v>382</v>
      </c>
      <c r="C1026" s="402"/>
      <c r="D1026" s="386">
        <v>1.1000000000000001</v>
      </c>
      <c r="E1026" s="386" t="s">
        <v>5550</v>
      </c>
      <c r="F1026" s="152" t="s">
        <v>383</v>
      </c>
      <c r="G1026" s="153" t="s">
        <v>384</v>
      </c>
      <c r="H1026" s="152" t="s">
        <v>125</v>
      </c>
      <c r="I1026" s="386" t="s">
        <v>5805</v>
      </c>
      <c r="J1026" s="386">
        <v>3</v>
      </c>
      <c r="K1026" s="153">
        <v>65</v>
      </c>
      <c r="L1026" s="20" t="s">
        <v>5693</v>
      </c>
      <c r="M1026" s="154" t="str">
        <f>IFERROR(VLOOKUP(#REF!,#REF!,2,FALSE),"-")</f>
        <v>-</v>
      </c>
      <c r="N1026" s="386" t="s">
        <v>5805</v>
      </c>
      <c r="O1026" s="386">
        <v>3</v>
      </c>
      <c r="P1026" s="386">
        <v>65</v>
      </c>
      <c r="Q1026" s="409">
        <v>40</v>
      </c>
      <c r="R1026" s="409">
        <v>30</v>
      </c>
      <c r="S1026" s="386">
        <v>2929</v>
      </c>
      <c r="T1026" s="386">
        <v>1</v>
      </c>
    </row>
    <row r="1027" spans="1:20" s="145" customFormat="1">
      <c r="A1027" s="386"/>
      <c r="B1027" s="386"/>
      <c r="C1027" s="404"/>
      <c r="D1027" s="386"/>
      <c r="E1027" s="386"/>
      <c r="F1027" s="152" t="s">
        <v>5552</v>
      </c>
      <c r="G1027" s="153" t="s">
        <v>384</v>
      </c>
      <c r="H1027" s="152" t="s">
        <v>5736</v>
      </c>
      <c r="I1027" s="386"/>
      <c r="J1027" s="386"/>
      <c r="K1027" s="155" t="s">
        <v>391</v>
      </c>
      <c r="L1027" s="155" t="s">
        <v>391</v>
      </c>
      <c r="M1027" s="154" t="str">
        <f>IFERROR(VLOOKUP(#REF!,#REF!,2,FALSE),"-")</f>
        <v>-</v>
      </c>
      <c r="N1027" s="386"/>
      <c r="O1027" s="386"/>
      <c r="P1027" s="386"/>
      <c r="Q1027" s="410"/>
      <c r="R1027" s="410"/>
      <c r="S1027" s="386"/>
      <c r="T1027" s="386"/>
    </row>
    <row r="1028" spans="1:20" s="145" customFormat="1">
      <c r="A1028" s="386"/>
      <c r="B1028" s="386"/>
      <c r="C1028" s="403"/>
      <c r="D1028" s="386"/>
      <c r="E1028" s="386"/>
      <c r="F1028" s="152" t="s">
        <v>5554</v>
      </c>
      <c r="G1028" s="153" t="s">
        <v>384</v>
      </c>
      <c r="H1028" s="152" t="s">
        <v>5739</v>
      </c>
      <c r="I1028" s="386"/>
      <c r="J1028" s="386"/>
      <c r="K1028" s="153">
        <v>5</v>
      </c>
      <c r="L1028" s="153">
        <v>65</v>
      </c>
      <c r="M1028" s="154" t="str">
        <f>IFERROR(VLOOKUP(#REF!,#REF!,2,FALSE),"-")</f>
        <v>-</v>
      </c>
      <c r="N1028" s="386"/>
      <c r="O1028" s="386"/>
      <c r="P1028" s="386"/>
      <c r="Q1028" s="411"/>
      <c r="R1028" s="411"/>
      <c r="S1028" s="386"/>
      <c r="T1028" s="386"/>
    </row>
    <row r="1029" spans="1:20" s="145" customFormat="1">
      <c r="A1029" s="386" t="s">
        <v>5939</v>
      </c>
      <c r="B1029" s="401" t="s">
        <v>382</v>
      </c>
      <c r="C1029" s="402"/>
      <c r="D1029" s="386">
        <v>1.1000000000000001</v>
      </c>
      <c r="E1029" s="386" t="s">
        <v>5550</v>
      </c>
      <c r="F1029" s="152" t="s">
        <v>383</v>
      </c>
      <c r="G1029" s="153" t="s">
        <v>384</v>
      </c>
      <c r="H1029" s="152" t="s">
        <v>125</v>
      </c>
      <c r="I1029" s="386" t="s">
        <v>5805</v>
      </c>
      <c r="J1029" s="386">
        <v>3</v>
      </c>
      <c r="K1029" s="153">
        <v>65</v>
      </c>
      <c r="L1029" s="20" t="s">
        <v>5693</v>
      </c>
      <c r="M1029" s="154" t="str">
        <f>IFERROR(VLOOKUP(#REF!,#REF!,2,FALSE),"-")</f>
        <v>-</v>
      </c>
      <c r="N1029" s="386" t="s">
        <v>5805</v>
      </c>
      <c r="O1029" s="386">
        <v>3</v>
      </c>
      <c r="P1029" s="386">
        <v>65</v>
      </c>
      <c r="Q1029" s="386">
        <v>40</v>
      </c>
      <c r="R1029" s="386">
        <v>30</v>
      </c>
      <c r="S1029" s="386">
        <v>2929</v>
      </c>
      <c r="T1029" s="386">
        <v>1</v>
      </c>
    </row>
    <row r="1030" spans="1:20" s="145" customFormat="1">
      <c r="A1030" s="386"/>
      <c r="B1030" s="386"/>
      <c r="C1030" s="403"/>
      <c r="D1030" s="386"/>
      <c r="E1030" s="386"/>
      <c r="F1030" s="152" t="s">
        <v>5554</v>
      </c>
      <c r="G1030" s="153" t="s">
        <v>384</v>
      </c>
      <c r="H1030" s="152" t="s">
        <v>5697</v>
      </c>
      <c r="I1030" s="386"/>
      <c r="J1030" s="386"/>
      <c r="K1030" s="153">
        <v>5</v>
      </c>
      <c r="L1030" s="153">
        <v>50</v>
      </c>
      <c r="M1030" s="154" t="str">
        <f>IFERROR(VLOOKUP(#REF!,#REF!,2,FALSE),"-")</f>
        <v>-</v>
      </c>
      <c r="N1030" s="386"/>
      <c r="O1030" s="386"/>
      <c r="P1030" s="386"/>
      <c r="Q1030" s="386"/>
      <c r="R1030" s="386"/>
      <c r="S1030" s="386"/>
      <c r="T1030" s="386"/>
    </row>
    <row r="1031" spans="1:20" s="145" customFormat="1">
      <c r="A1031" s="386" t="s">
        <v>5939</v>
      </c>
      <c r="B1031" s="401" t="s">
        <v>382</v>
      </c>
      <c r="C1031" s="402"/>
      <c r="D1031" s="386">
        <v>1.1000000000000001</v>
      </c>
      <c r="E1031" s="386" t="s">
        <v>5550</v>
      </c>
      <c r="F1031" s="152" t="s">
        <v>383</v>
      </c>
      <c r="G1031" s="153" t="s">
        <v>384</v>
      </c>
      <c r="H1031" s="152" t="s">
        <v>125</v>
      </c>
      <c r="I1031" s="386" t="s">
        <v>5805</v>
      </c>
      <c r="J1031" s="386">
        <v>3</v>
      </c>
      <c r="K1031" s="153">
        <v>50</v>
      </c>
      <c r="L1031" s="20" t="s">
        <v>5699</v>
      </c>
      <c r="M1031" s="154" t="str">
        <f>IFERROR(VLOOKUP(#REF!,#REF!,2,FALSE),"-")</f>
        <v>-</v>
      </c>
      <c r="N1031" s="386" t="s">
        <v>5805</v>
      </c>
      <c r="O1031" s="386">
        <v>3</v>
      </c>
      <c r="P1031" s="386">
        <v>50</v>
      </c>
      <c r="Q1031" s="409">
        <v>52</v>
      </c>
      <c r="R1031" s="409">
        <v>40</v>
      </c>
      <c r="S1031" s="386">
        <v>2929</v>
      </c>
      <c r="T1031" s="386">
        <v>1</v>
      </c>
    </row>
    <row r="1032" spans="1:20" s="145" customFormat="1">
      <c r="A1032" s="386"/>
      <c r="B1032" s="386"/>
      <c r="C1032" s="404"/>
      <c r="D1032" s="386"/>
      <c r="E1032" s="386"/>
      <c r="F1032" s="152" t="s">
        <v>5552</v>
      </c>
      <c r="G1032" s="153" t="s">
        <v>384</v>
      </c>
      <c r="H1032" s="152" t="s">
        <v>5736</v>
      </c>
      <c r="I1032" s="386"/>
      <c r="J1032" s="386"/>
      <c r="K1032" s="155" t="s">
        <v>391</v>
      </c>
      <c r="L1032" s="155" t="s">
        <v>391</v>
      </c>
      <c r="M1032" s="154" t="str">
        <f>IFERROR(VLOOKUP(#REF!,#REF!,2,FALSE),"-")</f>
        <v>-</v>
      </c>
      <c r="N1032" s="386"/>
      <c r="O1032" s="386"/>
      <c r="P1032" s="386"/>
      <c r="Q1032" s="410"/>
      <c r="R1032" s="410"/>
      <c r="S1032" s="386"/>
      <c r="T1032" s="386"/>
    </row>
    <row r="1033" spans="1:20" s="145" customFormat="1">
      <c r="A1033" s="386"/>
      <c r="B1033" s="386"/>
      <c r="C1033" s="403"/>
      <c r="D1033" s="386"/>
      <c r="E1033" s="386"/>
      <c r="F1033" s="152" t="s">
        <v>5554</v>
      </c>
      <c r="G1033" s="153" t="s">
        <v>384</v>
      </c>
      <c r="H1033" s="152" t="s">
        <v>5737</v>
      </c>
      <c r="I1033" s="386"/>
      <c r="J1033" s="386"/>
      <c r="K1033" s="153">
        <v>5</v>
      </c>
      <c r="L1033" s="153">
        <v>75</v>
      </c>
      <c r="M1033" s="154" t="str">
        <f>IFERROR(VLOOKUP(#REF!,#REF!,2,FALSE),"-")</f>
        <v>-</v>
      </c>
      <c r="N1033" s="386"/>
      <c r="O1033" s="386"/>
      <c r="P1033" s="386"/>
      <c r="Q1033" s="411"/>
      <c r="R1033" s="411"/>
      <c r="S1033" s="386"/>
      <c r="T1033" s="386"/>
    </row>
    <row r="1034" spans="1:20" s="145" customFormat="1">
      <c r="A1034" s="386" t="s">
        <v>5940</v>
      </c>
      <c r="B1034" s="401" t="s">
        <v>382</v>
      </c>
      <c r="C1034" s="402"/>
      <c r="D1034" s="386">
        <v>1.1000000000000001</v>
      </c>
      <c r="E1034" s="386" t="s">
        <v>5550</v>
      </c>
      <c r="F1034" s="152" t="s">
        <v>383</v>
      </c>
      <c r="G1034" s="153" t="s">
        <v>384</v>
      </c>
      <c r="H1034" s="152" t="s">
        <v>125</v>
      </c>
      <c r="I1034" s="386" t="s">
        <v>5805</v>
      </c>
      <c r="J1034" s="386">
        <v>3</v>
      </c>
      <c r="K1034" s="153">
        <v>50</v>
      </c>
      <c r="L1034" s="20" t="s">
        <v>5699</v>
      </c>
      <c r="M1034" s="154" t="str">
        <f>IFERROR(VLOOKUP(#REF!,#REF!,2,FALSE),"-")</f>
        <v>-</v>
      </c>
      <c r="N1034" s="386" t="s">
        <v>5805</v>
      </c>
      <c r="O1034" s="386">
        <v>3</v>
      </c>
      <c r="P1034" s="386">
        <v>50</v>
      </c>
      <c r="Q1034" s="409">
        <v>52</v>
      </c>
      <c r="R1034" s="409">
        <v>40</v>
      </c>
      <c r="S1034" s="386">
        <v>2929</v>
      </c>
      <c r="T1034" s="386">
        <v>1</v>
      </c>
    </row>
    <row r="1035" spans="1:20" s="145" customFormat="1">
      <c r="A1035" s="386"/>
      <c r="B1035" s="386"/>
      <c r="C1035" s="404"/>
      <c r="D1035" s="386"/>
      <c r="E1035" s="386"/>
      <c r="F1035" s="152" t="s">
        <v>5552</v>
      </c>
      <c r="G1035" s="153" t="s">
        <v>384</v>
      </c>
      <c r="H1035" s="152" t="s">
        <v>5736</v>
      </c>
      <c r="I1035" s="386"/>
      <c r="J1035" s="386"/>
      <c r="K1035" s="155" t="s">
        <v>391</v>
      </c>
      <c r="L1035" s="155" t="s">
        <v>391</v>
      </c>
      <c r="M1035" s="154" t="str">
        <f>IFERROR(VLOOKUP(#REF!,#REF!,2,FALSE),"-")</f>
        <v>-</v>
      </c>
      <c r="N1035" s="386"/>
      <c r="O1035" s="386"/>
      <c r="P1035" s="386"/>
      <c r="Q1035" s="410"/>
      <c r="R1035" s="410"/>
      <c r="S1035" s="386"/>
      <c r="T1035" s="386"/>
    </row>
    <row r="1036" spans="1:20" s="145" customFormat="1">
      <c r="A1036" s="386"/>
      <c r="B1036" s="386"/>
      <c r="C1036" s="403"/>
      <c r="D1036" s="386"/>
      <c r="E1036" s="386"/>
      <c r="F1036" s="152" t="s">
        <v>5554</v>
      </c>
      <c r="G1036" s="153" t="s">
        <v>384</v>
      </c>
      <c r="H1036" s="152" t="s">
        <v>5739</v>
      </c>
      <c r="I1036" s="386"/>
      <c r="J1036" s="386"/>
      <c r="K1036" s="153">
        <v>5</v>
      </c>
      <c r="L1036" s="153">
        <v>65</v>
      </c>
      <c r="M1036" s="154" t="str">
        <f>IFERROR(VLOOKUP(#REF!,#REF!,2,FALSE),"-")</f>
        <v>-</v>
      </c>
      <c r="N1036" s="386"/>
      <c r="O1036" s="386"/>
      <c r="P1036" s="386"/>
      <c r="Q1036" s="411"/>
      <c r="R1036" s="411"/>
      <c r="S1036" s="386"/>
      <c r="T1036" s="386"/>
    </row>
    <row r="1037" spans="1:20" s="145" customFormat="1">
      <c r="A1037" s="386" t="s">
        <v>5941</v>
      </c>
      <c r="B1037" s="401" t="s">
        <v>382</v>
      </c>
      <c r="C1037" s="402"/>
      <c r="D1037" s="386">
        <v>1.1000000000000001</v>
      </c>
      <c r="E1037" s="386" t="s">
        <v>5550</v>
      </c>
      <c r="F1037" s="152" t="s">
        <v>383</v>
      </c>
      <c r="G1037" s="153" t="s">
        <v>384</v>
      </c>
      <c r="H1037" s="152" t="s">
        <v>125</v>
      </c>
      <c r="I1037" s="386" t="s">
        <v>5805</v>
      </c>
      <c r="J1037" s="386">
        <v>3</v>
      </c>
      <c r="K1037" s="153">
        <v>50</v>
      </c>
      <c r="L1037" s="20" t="s">
        <v>5699</v>
      </c>
      <c r="M1037" s="154" t="str">
        <f>IFERROR(VLOOKUP(#REF!,#REF!,2,FALSE),"-")</f>
        <v>-</v>
      </c>
      <c r="N1037" s="386" t="s">
        <v>5805</v>
      </c>
      <c r="O1037" s="386">
        <v>3</v>
      </c>
      <c r="P1037" s="386">
        <v>50</v>
      </c>
      <c r="Q1037" s="386">
        <v>52</v>
      </c>
      <c r="R1037" s="386">
        <v>40</v>
      </c>
      <c r="S1037" s="386">
        <v>2929</v>
      </c>
      <c r="T1037" s="386">
        <v>1</v>
      </c>
    </row>
    <row r="1038" spans="1:20" s="145" customFormat="1">
      <c r="A1038" s="386"/>
      <c r="B1038" s="386"/>
      <c r="C1038" s="403"/>
      <c r="D1038" s="386"/>
      <c r="E1038" s="386"/>
      <c r="F1038" s="152" t="s">
        <v>5554</v>
      </c>
      <c r="G1038" s="153" t="s">
        <v>384</v>
      </c>
      <c r="H1038" s="152" t="s">
        <v>5704</v>
      </c>
      <c r="I1038" s="386"/>
      <c r="J1038" s="386"/>
      <c r="K1038" s="153">
        <v>5</v>
      </c>
      <c r="L1038" s="153">
        <v>65</v>
      </c>
      <c r="M1038" s="154" t="str">
        <f>IFERROR(VLOOKUP(#REF!,#REF!,2,FALSE),"-")</f>
        <v>-</v>
      </c>
      <c r="N1038" s="386"/>
      <c r="O1038" s="386"/>
      <c r="P1038" s="386"/>
      <c r="Q1038" s="386"/>
      <c r="R1038" s="386"/>
      <c r="S1038" s="386"/>
      <c r="T1038" s="386"/>
    </row>
    <row r="1039" spans="1:20" s="145" customFormat="1">
      <c r="A1039" s="386" t="s">
        <v>5941</v>
      </c>
      <c r="B1039" s="401" t="s">
        <v>382</v>
      </c>
      <c r="C1039" s="402"/>
      <c r="D1039" s="386">
        <v>1.1000000000000001</v>
      </c>
      <c r="E1039" s="386" t="s">
        <v>5550</v>
      </c>
      <c r="F1039" s="152" t="s">
        <v>383</v>
      </c>
      <c r="G1039" s="153" t="s">
        <v>384</v>
      </c>
      <c r="H1039" s="152" t="s">
        <v>125</v>
      </c>
      <c r="I1039" s="386" t="s">
        <v>5805</v>
      </c>
      <c r="J1039" s="386">
        <v>3</v>
      </c>
      <c r="K1039" s="153">
        <v>50</v>
      </c>
      <c r="L1039" s="20" t="s">
        <v>5759</v>
      </c>
      <c r="M1039" s="154" t="str">
        <f>IFERROR(VLOOKUP(#REF!,#REF!,2,FALSE),"-")</f>
        <v>-</v>
      </c>
      <c r="N1039" s="386" t="s">
        <v>5805</v>
      </c>
      <c r="O1039" s="386">
        <v>3</v>
      </c>
      <c r="P1039" s="386">
        <v>50</v>
      </c>
      <c r="Q1039" s="386">
        <v>65</v>
      </c>
      <c r="R1039" s="386">
        <v>50</v>
      </c>
      <c r="S1039" s="386">
        <v>2929</v>
      </c>
      <c r="T1039" s="386">
        <v>1</v>
      </c>
    </row>
    <row r="1040" spans="1:20" s="145" customFormat="1">
      <c r="A1040" s="386"/>
      <c r="B1040" s="386"/>
      <c r="C1040" s="404"/>
      <c r="D1040" s="386"/>
      <c r="E1040" s="386"/>
      <c r="F1040" s="152" t="s">
        <v>5552</v>
      </c>
      <c r="G1040" s="153" t="s">
        <v>384</v>
      </c>
      <c r="H1040" s="152" t="s">
        <v>5736</v>
      </c>
      <c r="I1040" s="386"/>
      <c r="J1040" s="386"/>
      <c r="K1040" s="155" t="s">
        <v>391</v>
      </c>
      <c r="L1040" s="155" t="s">
        <v>391</v>
      </c>
      <c r="M1040" s="154" t="str">
        <f>IFERROR(VLOOKUP(#REF!,#REF!,2,FALSE),"-")</f>
        <v>-</v>
      </c>
      <c r="N1040" s="386"/>
      <c r="O1040" s="386"/>
      <c r="P1040" s="386"/>
      <c r="Q1040" s="386"/>
      <c r="R1040" s="386"/>
      <c r="S1040" s="386"/>
      <c r="T1040" s="386"/>
    </row>
    <row r="1041" spans="1:20" s="145" customFormat="1">
      <c r="A1041" s="386"/>
      <c r="B1041" s="386"/>
      <c r="C1041" s="403"/>
      <c r="D1041" s="386"/>
      <c r="E1041" s="386"/>
      <c r="F1041" s="152" t="s">
        <v>5554</v>
      </c>
      <c r="G1041" s="153" t="s">
        <v>384</v>
      </c>
      <c r="H1041" s="152" t="s">
        <v>5737</v>
      </c>
      <c r="I1041" s="386"/>
      <c r="J1041" s="386"/>
      <c r="K1041" s="153">
        <v>5</v>
      </c>
      <c r="L1041" s="153">
        <v>75</v>
      </c>
      <c r="M1041" s="154" t="str">
        <f>IFERROR(VLOOKUP(#REF!,#REF!,2,FALSE),"-")</f>
        <v>-</v>
      </c>
      <c r="N1041" s="386"/>
      <c r="O1041" s="386"/>
      <c r="P1041" s="386"/>
      <c r="Q1041" s="386"/>
      <c r="R1041" s="386"/>
      <c r="S1041" s="386"/>
      <c r="T1041" s="386"/>
    </row>
    <row r="1042" spans="1:20" s="145" customFormat="1">
      <c r="A1042" s="386" t="s">
        <v>5942</v>
      </c>
      <c r="B1042" s="401" t="s">
        <v>382</v>
      </c>
      <c r="C1042" s="402"/>
      <c r="D1042" s="386">
        <v>1.1000000000000001</v>
      </c>
      <c r="E1042" s="386" t="s">
        <v>5550</v>
      </c>
      <c r="F1042" s="152" t="s">
        <v>383</v>
      </c>
      <c r="G1042" s="153" t="s">
        <v>384</v>
      </c>
      <c r="H1042" s="152" t="s">
        <v>125</v>
      </c>
      <c r="I1042" s="386" t="s">
        <v>5805</v>
      </c>
      <c r="J1042" s="386">
        <v>3</v>
      </c>
      <c r="K1042" s="153">
        <v>50</v>
      </c>
      <c r="L1042" s="20" t="s">
        <v>5759</v>
      </c>
      <c r="M1042" s="154" t="str">
        <f>IFERROR(VLOOKUP(#REF!,#REF!,2,FALSE),"-")</f>
        <v>-</v>
      </c>
      <c r="N1042" s="386" t="s">
        <v>5805</v>
      </c>
      <c r="O1042" s="386">
        <v>3</v>
      </c>
      <c r="P1042" s="386">
        <v>50</v>
      </c>
      <c r="Q1042" s="386">
        <v>65</v>
      </c>
      <c r="R1042" s="386">
        <v>50</v>
      </c>
      <c r="S1042" s="386">
        <v>2929</v>
      </c>
      <c r="T1042" s="386">
        <v>1</v>
      </c>
    </row>
    <row r="1043" spans="1:20" s="145" customFormat="1">
      <c r="A1043" s="386"/>
      <c r="B1043" s="386"/>
      <c r="C1043" s="404"/>
      <c r="D1043" s="386"/>
      <c r="E1043" s="386"/>
      <c r="F1043" s="152" t="s">
        <v>5552</v>
      </c>
      <c r="G1043" s="153" t="s">
        <v>384</v>
      </c>
      <c r="H1043" s="152" t="s">
        <v>5736</v>
      </c>
      <c r="I1043" s="386"/>
      <c r="J1043" s="386"/>
      <c r="K1043" s="155" t="s">
        <v>391</v>
      </c>
      <c r="L1043" s="155" t="s">
        <v>391</v>
      </c>
      <c r="M1043" s="154" t="str">
        <f>IFERROR(VLOOKUP(#REF!,#REF!,2,FALSE),"-")</f>
        <v>-</v>
      </c>
      <c r="N1043" s="386"/>
      <c r="O1043" s="386"/>
      <c r="P1043" s="386"/>
      <c r="Q1043" s="386"/>
      <c r="R1043" s="386"/>
      <c r="S1043" s="386"/>
      <c r="T1043" s="386"/>
    </row>
    <row r="1044" spans="1:20" s="145" customFormat="1">
      <c r="A1044" s="386"/>
      <c r="B1044" s="386"/>
      <c r="C1044" s="403"/>
      <c r="D1044" s="386"/>
      <c r="E1044" s="386"/>
      <c r="F1044" s="152" t="s">
        <v>5554</v>
      </c>
      <c r="G1044" s="153" t="s">
        <v>384</v>
      </c>
      <c r="H1044" s="152" t="s">
        <v>5761</v>
      </c>
      <c r="I1044" s="386"/>
      <c r="J1044" s="386"/>
      <c r="K1044" s="153">
        <v>5</v>
      </c>
      <c r="L1044" s="153">
        <v>75</v>
      </c>
      <c r="M1044" s="154" t="str">
        <f>IFERROR(VLOOKUP(#REF!,#REF!,2,FALSE),"-")</f>
        <v>-</v>
      </c>
      <c r="N1044" s="386"/>
      <c r="O1044" s="386"/>
      <c r="P1044" s="386"/>
      <c r="Q1044" s="386"/>
      <c r="R1044" s="386"/>
      <c r="S1044" s="386"/>
      <c r="T1044" s="386"/>
    </row>
    <row r="1045" spans="1:20" s="145" customFormat="1">
      <c r="A1045" s="386" t="s">
        <v>5943</v>
      </c>
      <c r="B1045" s="401" t="s">
        <v>382</v>
      </c>
      <c r="C1045" s="402"/>
      <c r="D1045" s="386">
        <v>1.1000000000000001</v>
      </c>
      <c r="E1045" s="386" t="s">
        <v>5550</v>
      </c>
      <c r="F1045" s="152" t="s">
        <v>383</v>
      </c>
      <c r="G1045" s="153" t="s">
        <v>384</v>
      </c>
      <c r="H1045" s="152" t="s">
        <v>125</v>
      </c>
      <c r="I1045" s="386" t="s">
        <v>5805</v>
      </c>
      <c r="J1045" s="386">
        <v>3</v>
      </c>
      <c r="K1045" s="153">
        <v>50</v>
      </c>
      <c r="L1045" s="20" t="s">
        <v>5759</v>
      </c>
      <c r="M1045" s="154" t="str">
        <f>IFERROR(VLOOKUP(#REF!,#REF!,2,FALSE),"-")</f>
        <v>-</v>
      </c>
      <c r="N1045" s="386" t="s">
        <v>5805</v>
      </c>
      <c r="O1045" s="386">
        <v>3</v>
      </c>
      <c r="P1045" s="386">
        <v>50</v>
      </c>
      <c r="Q1045" s="386">
        <v>65</v>
      </c>
      <c r="R1045" s="386">
        <v>50</v>
      </c>
      <c r="S1045" s="386">
        <v>2929</v>
      </c>
      <c r="T1045" s="386">
        <v>1</v>
      </c>
    </row>
    <row r="1046" spans="1:20" s="145" customFormat="1">
      <c r="A1046" s="386"/>
      <c r="B1046" s="386"/>
      <c r="C1046" s="403"/>
      <c r="D1046" s="386"/>
      <c r="E1046" s="386"/>
      <c r="F1046" s="152" t="s">
        <v>5554</v>
      </c>
      <c r="G1046" s="153" t="s">
        <v>384</v>
      </c>
      <c r="H1046" s="152" t="s">
        <v>5763</v>
      </c>
      <c r="I1046" s="386"/>
      <c r="J1046" s="386"/>
      <c r="K1046" s="153">
        <v>5</v>
      </c>
      <c r="L1046" s="153">
        <v>75</v>
      </c>
      <c r="M1046" s="154" t="str">
        <f>IFERROR(VLOOKUP(#REF!,#REF!,2,FALSE),"-")</f>
        <v>-</v>
      </c>
      <c r="N1046" s="386"/>
      <c r="O1046" s="386"/>
      <c r="P1046" s="386"/>
      <c r="Q1046" s="386"/>
      <c r="R1046" s="386"/>
      <c r="S1046" s="386"/>
      <c r="T1046" s="386"/>
    </row>
    <row r="1047" spans="1:20" s="145" customFormat="1">
      <c r="A1047" s="386" t="s">
        <v>5943</v>
      </c>
      <c r="B1047" s="401" t="s">
        <v>382</v>
      </c>
      <c r="C1047" s="402"/>
      <c r="D1047" s="386">
        <v>1.1000000000000001</v>
      </c>
      <c r="E1047" s="386" t="s">
        <v>5550</v>
      </c>
      <c r="F1047" s="152" t="s">
        <v>383</v>
      </c>
      <c r="G1047" s="153" t="s">
        <v>384</v>
      </c>
      <c r="H1047" s="152" t="s">
        <v>125</v>
      </c>
      <c r="I1047" s="386" t="s">
        <v>5805</v>
      </c>
      <c r="J1047" s="386">
        <v>3</v>
      </c>
      <c r="K1047" s="153">
        <v>50</v>
      </c>
      <c r="L1047" s="20" t="s">
        <v>5764</v>
      </c>
      <c r="M1047" s="154" t="str">
        <f>IFERROR(VLOOKUP(#REF!,#REF!,2,FALSE),"-")</f>
        <v>-</v>
      </c>
      <c r="N1047" s="386" t="s">
        <v>5805</v>
      </c>
      <c r="O1047" s="386">
        <v>3</v>
      </c>
      <c r="P1047" s="386">
        <v>50</v>
      </c>
      <c r="Q1047" s="386">
        <v>77</v>
      </c>
      <c r="R1047" s="386">
        <v>60</v>
      </c>
      <c r="S1047" s="386">
        <v>2929</v>
      </c>
      <c r="T1047" s="386">
        <v>1</v>
      </c>
    </row>
    <row r="1048" spans="1:20" s="145" customFormat="1">
      <c r="A1048" s="386"/>
      <c r="B1048" s="386"/>
      <c r="C1048" s="404"/>
      <c r="D1048" s="386"/>
      <c r="E1048" s="386"/>
      <c r="F1048" s="152" t="s">
        <v>5552</v>
      </c>
      <c r="G1048" s="153" t="s">
        <v>384</v>
      </c>
      <c r="H1048" s="152" t="s">
        <v>5736</v>
      </c>
      <c r="I1048" s="386"/>
      <c r="J1048" s="386"/>
      <c r="K1048" s="155" t="s">
        <v>391</v>
      </c>
      <c r="L1048" s="155" t="s">
        <v>391</v>
      </c>
      <c r="M1048" s="154" t="str">
        <f>IFERROR(VLOOKUP(#REF!,#REF!,2,FALSE),"-")</f>
        <v>-</v>
      </c>
      <c r="N1048" s="386"/>
      <c r="O1048" s="386"/>
      <c r="P1048" s="386"/>
      <c r="Q1048" s="386"/>
      <c r="R1048" s="386"/>
      <c r="S1048" s="386"/>
      <c r="T1048" s="386"/>
    </row>
    <row r="1049" spans="1:20" s="145" customFormat="1">
      <c r="A1049" s="386"/>
      <c r="B1049" s="386"/>
      <c r="C1049" s="403"/>
      <c r="D1049" s="386"/>
      <c r="E1049" s="386"/>
      <c r="F1049" s="152" t="s">
        <v>5554</v>
      </c>
      <c r="G1049" s="153" t="s">
        <v>384</v>
      </c>
      <c r="H1049" s="152" t="s">
        <v>5765</v>
      </c>
      <c r="I1049" s="386"/>
      <c r="J1049" s="386"/>
      <c r="K1049" s="153">
        <v>5</v>
      </c>
      <c r="L1049" s="153">
        <v>85</v>
      </c>
      <c r="M1049" s="154" t="str">
        <f>IFERROR(VLOOKUP(#REF!,#REF!,2,FALSE),"-")</f>
        <v>-</v>
      </c>
      <c r="N1049" s="386"/>
      <c r="O1049" s="386"/>
      <c r="P1049" s="386"/>
      <c r="Q1049" s="386"/>
      <c r="R1049" s="386"/>
      <c r="S1049" s="386"/>
      <c r="T1049" s="386"/>
    </row>
    <row r="1050" spans="1:20" s="145" customFormat="1">
      <c r="A1050" s="386" t="s">
        <v>5944</v>
      </c>
      <c r="B1050" s="401" t="s">
        <v>382</v>
      </c>
      <c r="C1050" s="402"/>
      <c r="D1050" s="386">
        <v>1.1000000000000001</v>
      </c>
      <c r="E1050" s="386" t="s">
        <v>5550</v>
      </c>
      <c r="F1050" s="152" t="s">
        <v>383</v>
      </c>
      <c r="G1050" s="153" t="s">
        <v>384</v>
      </c>
      <c r="H1050" s="152" t="s">
        <v>125</v>
      </c>
      <c r="I1050" s="386" t="s">
        <v>5805</v>
      </c>
      <c r="J1050" s="386">
        <v>3</v>
      </c>
      <c r="K1050" s="153">
        <v>50</v>
      </c>
      <c r="L1050" s="20" t="s">
        <v>5764</v>
      </c>
      <c r="M1050" s="154" t="str">
        <f>IFERROR(VLOOKUP(#REF!,#REF!,2,FALSE),"-")</f>
        <v>-</v>
      </c>
      <c r="N1050" s="386" t="s">
        <v>5805</v>
      </c>
      <c r="O1050" s="386">
        <v>3</v>
      </c>
      <c r="P1050" s="386">
        <v>50</v>
      </c>
      <c r="Q1050" s="386">
        <v>77</v>
      </c>
      <c r="R1050" s="386">
        <v>60</v>
      </c>
      <c r="S1050" s="386">
        <v>2929</v>
      </c>
      <c r="T1050" s="386">
        <v>1</v>
      </c>
    </row>
    <row r="1051" spans="1:20" s="145" customFormat="1">
      <c r="A1051" s="386"/>
      <c r="B1051" s="386"/>
      <c r="C1051" s="404"/>
      <c r="D1051" s="386"/>
      <c r="E1051" s="386"/>
      <c r="F1051" s="152" t="s">
        <v>5552</v>
      </c>
      <c r="G1051" s="153" t="s">
        <v>384</v>
      </c>
      <c r="H1051" s="152" t="s">
        <v>5736</v>
      </c>
      <c r="I1051" s="386"/>
      <c r="J1051" s="386"/>
      <c r="K1051" s="155" t="s">
        <v>391</v>
      </c>
      <c r="L1051" s="155" t="s">
        <v>391</v>
      </c>
      <c r="M1051" s="154" t="str">
        <f>IFERROR(VLOOKUP(#REF!,#REF!,2,FALSE),"-")</f>
        <v>-</v>
      </c>
      <c r="N1051" s="386"/>
      <c r="O1051" s="386"/>
      <c r="P1051" s="386"/>
      <c r="Q1051" s="386"/>
      <c r="R1051" s="386"/>
      <c r="S1051" s="386"/>
      <c r="T1051" s="386"/>
    </row>
    <row r="1052" spans="1:20" s="145" customFormat="1">
      <c r="A1052" s="386"/>
      <c r="B1052" s="386"/>
      <c r="C1052" s="403"/>
      <c r="D1052" s="386"/>
      <c r="E1052" s="386"/>
      <c r="F1052" s="152" t="s">
        <v>5554</v>
      </c>
      <c r="G1052" s="153" t="s">
        <v>384</v>
      </c>
      <c r="H1052" s="152" t="s">
        <v>5767</v>
      </c>
      <c r="I1052" s="386"/>
      <c r="J1052" s="386"/>
      <c r="K1052" s="153">
        <v>5</v>
      </c>
      <c r="L1052" s="153">
        <v>85</v>
      </c>
      <c r="M1052" s="154" t="str">
        <f>IFERROR(VLOOKUP(#REF!,#REF!,2,FALSE),"-")</f>
        <v>-</v>
      </c>
      <c r="N1052" s="386"/>
      <c r="O1052" s="386"/>
      <c r="P1052" s="386"/>
      <c r="Q1052" s="386"/>
      <c r="R1052" s="386"/>
      <c r="S1052" s="386"/>
      <c r="T1052" s="386"/>
    </row>
    <row r="1053" spans="1:20" s="145" customFormat="1">
      <c r="A1053" s="386" t="s">
        <v>5945</v>
      </c>
      <c r="B1053" s="401" t="s">
        <v>382</v>
      </c>
      <c r="C1053" s="402"/>
      <c r="D1053" s="386">
        <v>1.1000000000000001</v>
      </c>
      <c r="E1053" s="386" t="s">
        <v>5550</v>
      </c>
      <c r="F1053" s="152" t="s">
        <v>383</v>
      </c>
      <c r="G1053" s="153" t="s">
        <v>384</v>
      </c>
      <c r="H1053" s="152" t="s">
        <v>125</v>
      </c>
      <c r="I1053" s="386" t="s">
        <v>5805</v>
      </c>
      <c r="J1053" s="386">
        <v>3</v>
      </c>
      <c r="K1053" s="153">
        <v>50</v>
      </c>
      <c r="L1053" s="20" t="s">
        <v>5764</v>
      </c>
      <c r="M1053" s="154" t="str">
        <f>IFERROR(VLOOKUP(#REF!,#REF!,2,FALSE),"-")</f>
        <v>-</v>
      </c>
      <c r="N1053" s="386" t="s">
        <v>5805</v>
      </c>
      <c r="O1053" s="386">
        <v>3</v>
      </c>
      <c r="P1053" s="386">
        <v>50</v>
      </c>
      <c r="Q1053" s="386">
        <v>65</v>
      </c>
      <c r="R1053" s="386">
        <v>50</v>
      </c>
      <c r="S1053" s="386">
        <v>2929</v>
      </c>
      <c r="T1053" s="386">
        <v>1</v>
      </c>
    </row>
    <row r="1054" spans="1:20" s="145" customFormat="1">
      <c r="A1054" s="386"/>
      <c r="B1054" s="386"/>
      <c r="C1054" s="403"/>
      <c r="D1054" s="386"/>
      <c r="E1054" s="386"/>
      <c r="F1054" s="152" t="s">
        <v>5554</v>
      </c>
      <c r="G1054" s="153" t="s">
        <v>384</v>
      </c>
      <c r="H1054" s="152" t="s">
        <v>5769</v>
      </c>
      <c r="I1054" s="386"/>
      <c r="J1054" s="386"/>
      <c r="K1054" s="153">
        <v>5</v>
      </c>
      <c r="L1054" s="153">
        <v>85</v>
      </c>
      <c r="M1054" s="154" t="str">
        <f>IFERROR(VLOOKUP(#REF!,#REF!,2,FALSE),"-")</f>
        <v>-</v>
      </c>
      <c r="N1054" s="386"/>
      <c r="O1054" s="386"/>
      <c r="P1054" s="386"/>
      <c r="Q1054" s="386"/>
      <c r="R1054" s="386"/>
      <c r="S1054" s="386"/>
      <c r="T1054" s="386"/>
    </row>
    <row r="1055" spans="1:20" s="145" customFormat="1">
      <c r="A1055" s="386" t="s">
        <v>5945</v>
      </c>
      <c r="B1055" s="401" t="s">
        <v>382</v>
      </c>
      <c r="C1055" s="402"/>
      <c r="D1055" s="386">
        <v>1.1000000000000001</v>
      </c>
      <c r="E1055" s="386" t="s">
        <v>5550</v>
      </c>
      <c r="F1055" s="152" t="s">
        <v>383</v>
      </c>
      <c r="G1055" s="153" t="s">
        <v>384</v>
      </c>
      <c r="H1055" s="152" t="s">
        <v>125</v>
      </c>
      <c r="I1055" s="386" t="s">
        <v>5805</v>
      </c>
      <c r="J1055" s="386">
        <v>3</v>
      </c>
      <c r="K1055" s="153">
        <v>50</v>
      </c>
      <c r="L1055" s="20" t="s">
        <v>5770</v>
      </c>
      <c r="M1055" s="154" t="str">
        <f>IFERROR(VLOOKUP(#REF!,#REF!,2,FALSE),"-")</f>
        <v>-</v>
      </c>
      <c r="N1055" s="386" t="s">
        <v>5805</v>
      </c>
      <c r="O1055" s="386">
        <v>3</v>
      </c>
      <c r="P1055" s="386">
        <v>50</v>
      </c>
      <c r="Q1055" s="386">
        <v>96</v>
      </c>
      <c r="R1055" s="386">
        <v>75</v>
      </c>
      <c r="S1055" s="386">
        <v>2929</v>
      </c>
      <c r="T1055" s="386">
        <v>1</v>
      </c>
    </row>
    <row r="1056" spans="1:20" s="145" customFormat="1">
      <c r="A1056" s="386"/>
      <c r="B1056" s="386"/>
      <c r="C1056" s="404"/>
      <c r="D1056" s="386"/>
      <c r="E1056" s="386"/>
      <c r="F1056" s="152" t="s">
        <v>5552</v>
      </c>
      <c r="G1056" s="153" t="s">
        <v>384</v>
      </c>
      <c r="H1056" s="152" t="s">
        <v>5736</v>
      </c>
      <c r="I1056" s="386"/>
      <c r="J1056" s="386"/>
      <c r="K1056" s="155" t="s">
        <v>391</v>
      </c>
      <c r="L1056" s="155" t="s">
        <v>391</v>
      </c>
      <c r="M1056" s="154" t="str">
        <f>IFERROR(VLOOKUP(#REF!,#REF!,2,FALSE),"-")</f>
        <v>-</v>
      </c>
      <c r="N1056" s="386"/>
      <c r="O1056" s="386"/>
      <c r="P1056" s="386"/>
      <c r="Q1056" s="386"/>
      <c r="R1056" s="386"/>
      <c r="S1056" s="386"/>
      <c r="T1056" s="386"/>
    </row>
    <row r="1057" spans="1:20" s="145" customFormat="1">
      <c r="A1057" s="386"/>
      <c r="B1057" s="386"/>
      <c r="C1057" s="403"/>
      <c r="D1057" s="386"/>
      <c r="E1057" s="386"/>
      <c r="F1057" s="152" t="s">
        <v>5554</v>
      </c>
      <c r="G1057" s="153" t="s">
        <v>384</v>
      </c>
      <c r="H1057" s="152" t="s">
        <v>5771</v>
      </c>
      <c r="I1057" s="386"/>
      <c r="J1057" s="386"/>
      <c r="K1057" s="153">
        <v>5</v>
      </c>
      <c r="L1057" s="153">
        <v>100</v>
      </c>
      <c r="M1057" s="154" t="str">
        <f>IFERROR(VLOOKUP(#REF!,#REF!,2,FALSE),"-")</f>
        <v>-</v>
      </c>
      <c r="N1057" s="386"/>
      <c r="O1057" s="386"/>
      <c r="P1057" s="386"/>
      <c r="Q1057" s="386"/>
      <c r="R1057" s="386"/>
      <c r="S1057" s="386"/>
      <c r="T1057" s="386"/>
    </row>
    <row r="1058" spans="1:20" s="145" customFormat="1">
      <c r="A1058" s="386" t="s">
        <v>5946</v>
      </c>
      <c r="B1058" s="401" t="s">
        <v>382</v>
      </c>
      <c r="C1058" s="402"/>
      <c r="D1058" s="386">
        <v>1.1000000000000001</v>
      </c>
      <c r="E1058" s="386" t="s">
        <v>5550</v>
      </c>
      <c r="F1058" s="152" t="s">
        <v>383</v>
      </c>
      <c r="G1058" s="153" t="s">
        <v>384</v>
      </c>
      <c r="H1058" s="152" t="s">
        <v>125</v>
      </c>
      <c r="I1058" s="386" t="s">
        <v>5805</v>
      </c>
      <c r="J1058" s="386">
        <v>3</v>
      </c>
      <c r="K1058" s="153">
        <v>50</v>
      </c>
      <c r="L1058" s="20" t="s">
        <v>5770</v>
      </c>
      <c r="M1058" s="154" t="str">
        <f>IFERROR(VLOOKUP(#REF!,#REF!,2,FALSE),"-")</f>
        <v>-</v>
      </c>
      <c r="N1058" s="386" t="s">
        <v>5805</v>
      </c>
      <c r="O1058" s="386">
        <v>3</v>
      </c>
      <c r="P1058" s="386">
        <v>50</v>
      </c>
      <c r="Q1058" s="386">
        <v>96</v>
      </c>
      <c r="R1058" s="386">
        <v>75</v>
      </c>
      <c r="S1058" s="386">
        <v>2929</v>
      </c>
      <c r="T1058" s="386">
        <v>1</v>
      </c>
    </row>
    <row r="1059" spans="1:20" s="145" customFormat="1">
      <c r="A1059" s="386"/>
      <c r="B1059" s="386"/>
      <c r="C1059" s="404"/>
      <c r="D1059" s="386"/>
      <c r="E1059" s="386"/>
      <c r="F1059" s="152" t="s">
        <v>5552</v>
      </c>
      <c r="G1059" s="153" t="s">
        <v>384</v>
      </c>
      <c r="H1059" s="152" t="s">
        <v>5736</v>
      </c>
      <c r="I1059" s="386"/>
      <c r="J1059" s="386"/>
      <c r="K1059" s="155" t="s">
        <v>391</v>
      </c>
      <c r="L1059" s="155" t="s">
        <v>391</v>
      </c>
      <c r="M1059" s="154" t="str">
        <f>IFERROR(VLOOKUP(#REF!,#REF!,2,FALSE),"-")</f>
        <v>-</v>
      </c>
      <c r="N1059" s="386"/>
      <c r="O1059" s="386"/>
      <c r="P1059" s="386"/>
      <c r="Q1059" s="386"/>
      <c r="R1059" s="386"/>
      <c r="S1059" s="386"/>
      <c r="T1059" s="386"/>
    </row>
    <row r="1060" spans="1:20" s="145" customFormat="1">
      <c r="A1060" s="386"/>
      <c r="B1060" s="386"/>
      <c r="C1060" s="403"/>
      <c r="D1060" s="386"/>
      <c r="E1060" s="386"/>
      <c r="F1060" s="152" t="s">
        <v>5554</v>
      </c>
      <c r="G1060" s="153" t="s">
        <v>384</v>
      </c>
      <c r="H1060" s="152" t="s">
        <v>5773</v>
      </c>
      <c r="I1060" s="386"/>
      <c r="J1060" s="386"/>
      <c r="K1060" s="153">
        <v>5</v>
      </c>
      <c r="L1060" s="153">
        <v>95</v>
      </c>
      <c r="M1060" s="154" t="str">
        <f>IFERROR(VLOOKUP(#REF!,#REF!,2,FALSE),"-")</f>
        <v>-</v>
      </c>
      <c r="N1060" s="386"/>
      <c r="O1060" s="386"/>
      <c r="P1060" s="386"/>
      <c r="Q1060" s="386"/>
      <c r="R1060" s="386"/>
      <c r="S1060" s="386"/>
      <c r="T1060" s="386"/>
    </row>
    <row r="1061" spans="1:20" s="145" customFormat="1">
      <c r="A1061" s="386" t="s">
        <v>5947</v>
      </c>
      <c r="B1061" s="401" t="s">
        <v>382</v>
      </c>
      <c r="C1061" s="402"/>
      <c r="D1061" s="386">
        <v>1.1000000000000001</v>
      </c>
      <c r="E1061" s="386" t="s">
        <v>5550</v>
      </c>
      <c r="F1061" s="152" t="s">
        <v>383</v>
      </c>
      <c r="G1061" s="153" t="s">
        <v>384</v>
      </c>
      <c r="H1061" s="152" t="s">
        <v>125</v>
      </c>
      <c r="I1061" s="386" t="s">
        <v>5805</v>
      </c>
      <c r="J1061" s="386">
        <v>3</v>
      </c>
      <c r="K1061" s="153">
        <v>50</v>
      </c>
      <c r="L1061" s="20" t="s">
        <v>5770</v>
      </c>
      <c r="M1061" s="154" t="str">
        <f>IFERROR(VLOOKUP(#REF!,#REF!,2,FALSE),"-")</f>
        <v>-</v>
      </c>
      <c r="N1061" s="386" t="s">
        <v>5805</v>
      </c>
      <c r="O1061" s="386">
        <v>3</v>
      </c>
      <c r="P1061" s="386">
        <v>50</v>
      </c>
      <c r="Q1061" s="386">
        <v>65</v>
      </c>
      <c r="R1061" s="386">
        <v>50</v>
      </c>
      <c r="S1061" s="386">
        <v>2929</v>
      </c>
      <c r="T1061" s="386">
        <v>1</v>
      </c>
    </row>
    <row r="1062" spans="1:20" s="145" customFormat="1">
      <c r="A1062" s="386"/>
      <c r="B1062" s="386"/>
      <c r="C1062" s="403"/>
      <c r="D1062" s="386"/>
      <c r="E1062" s="386"/>
      <c r="F1062" s="152" t="s">
        <v>5554</v>
      </c>
      <c r="G1062" s="153" t="s">
        <v>384</v>
      </c>
      <c r="H1062" s="152" t="s">
        <v>5769</v>
      </c>
      <c r="I1062" s="386"/>
      <c r="J1062" s="386"/>
      <c r="K1062" s="153">
        <v>5</v>
      </c>
      <c r="L1062" s="153">
        <v>85</v>
      </c>
      <c r="M1062" s="154" t="str">
        <f>IFERROR(VLOOKUP(#REF!,#REF!,2,FALSE),"-")</f>
        <v>-</v>
      </c>
      <c r="N1062" s="386"/>
      <c r="O1062" s="386"/>
      <c r="P1062" s="386"/>
      <c r="Q1062" s="386"/>
      <c r="R1062" s="386"/>
      <c r="S1062" s="386"/>
      <c r="T1062" s="386"/>
    </row>
    <row r="1063" spans="1:20" s="145" customFormat="1" ht="16.5" customHeight="1">
      <c r="A1063" s="386" t="s">
        <v>5947</v>
      </c>
      <c r="B1063" s="401" t="s">
        <v>382</v>
      </c>
      <c r="C1063" s="402"/>
      <c r="D1063" s="386">
        <v>1.1000000000000001</v>
      </c>
      <c r="E1063" s="386" t="s">
        <v>5550</v>
      </c>
      <c r="F1063" s="152" t="s">
        <v>383</v>
      </c>
      <c r="G1063" s="153" t="s">
        <v>384</v>
      </c>
      <c r="H1063" s="152" t="s">
        <v>385</v>
      </c>
      <c r="I1063" s="386" t="s">
        <v>5948</v>
      </c>
      <c r="J1063" s="386">
        <v>3</v>
      </c>
      <c r="K1063" s="153">
        <v>25</v>
      </c>
      <c r="L1063" s="153" t="s">
        <v>5551</v>
      </c>
      <c r="M1063" s="154" t="str">
        <f>IFERROR(VLOOKUP(#REF!,#REF!,2,FALSE),"-")</f>
        <v>-</v>
      </c>
      <c r="N1063" s="386" t="s">
        <v>5948</v>
      </c>
      <c r="O1063" s="386">
        <v>3</v>
      </c>
      <c r="P1063" s="386">
        <v>25</v>
      </c>
      <c r="Q1063" s="405">
        <v>0.16</v>
      </c>
      <c r="R1063" s="405" t="s">
        <v>446</v>
      </c>
      <c r="S1063" s="386">
        <v>2929</v>
      </c>
      <c r="T1063" s="386">
        <v>1</v>
      </c>
    </row>
    <row r="1064" spans="1:20" s="145" customFormat="1">
      <c r="A1064" s="386"/>
      <c r="B1064" s="386"/>
      <c r="C1064" s="404"/>
      <c r="D1064" s="386"/>
      <c r="E1064" s="386"/>
      <c r="F1064" s="152" t="s">
        <v>5552</v>
      </c>
      <c r="G1064" s="153" t="s">
        <v>384</v>
      </c>
      <c r="H1064" s="152" t="s">
        <v>5553</v>
      </c>
      <c r="I1064" s="386"/>
      <c r="J1064" s="386"/>
      <c r="K1064" s="155" t="s">
        <v>391</v>
      </c>
      <c r="L1064" s="155" t="s">
        <v>391</v>
      </c>
      <c r="M1064" s="154" t="str">
        <f>IFERROR(VLOOKUP(#REF!,#REF!,2,FALSE),"-")</f>
        <v>-</v>
      </c>
      <c r="N1064" s="386"/>
      <c r="O1064" s="386"/>
      <c r="P1064" s="386"/>
      <c r="Q1064" s="405"/>
      <c r="R1064" s="405"/>
      <c r="S1064" s="386"/>
      <c r="T1064" s="386"/>
    </row>
    <row r="1065" spans="1:20" s="145" customFormat="1">
      <c r="A1065" s="386"/>
      <c r="B1065" s="386"/>
      <c r="C1065" s="403"/>
      <c r="D1065" s="386"/>
      <c r="E1065" s="386"/>
      <c r="F1065" s="152" t="s">
        <v>5554</v>
      </c>
      <c r="G1065" s="153" t="s">
        <v>384</v>
      </c>
      <c r="H1065" s="152" t="s">
        <v>5555</v>
      </c>
      <c r="I1065" s="386"/>
      <c r="J1065" s="386"/>
      <c r="K1065" s="153">
        <v>5</v>
      </c>
      <c r="L1065" s="153" t="s">
        <v>5556</v>
      </c>
      <c r="M1065" s="154" t="str">
        <f>IFERROR(VLOOKUP(#REF!,#REF!,2,FALSE),"-")</f>
        <v>-</v>
      </c>
      <c r="N1065" s="386"/>
      <c r="O1065" s="386"/>
      <c r="P1065" s="386"/>
      <c r="Q1065" s="405"/>
      <c r="R1065" s="405"/>
      <c r="S1065" s="386"/>
      <c r="T1065" s="386"/>
    </row>
    <row r="1066" spans="1:20" s="145" customFormat="1">
      <c r="A1066" s="386" t="s">
        <v>5949</v>
      </c>
      <c r="B1066" s="401" t="s">
        <v>382</v>
      </c>
      <c r="C1066" s="402"/>
      <c r="D1066" s="386">
        <v>1.1000000000000001</v>
      </c>
      <c r="E1066" s="386" t="s">
        <v>5550</v>
      </c>
      <c r="F1066" s="152" t="s">
        <v>383</v>
      </c>
      <c r="G1066" s="153" t="s">
        <v>384</v>
      </c>
      <c r="H1066" s="152" t="s">
        <v>385</v>
      </c>
      <c r="I1066" s="386" t="s">
        <v>5948</v>
      </c>
      <c r="J1066" s="386">
        <v>3</v>
      </c>
      <c r="K1066" s="153">
        <v>25</v>
      </c>
      <c r="L1066" s="153" t="s">
        <v>5551</v>
      </c>
      <c r="M1066" s="154" t="str">
        <f>IFERROR(VLOOKUP(#REF!,#REF!,2,FALSE),"-")</f>
        <v>-</v>
      </c>
      <c r="N1066" s="386" t="s">
        <v>5948</v>
      </c>
      <c r="O1066" s="386">
        <v>3</v>
      </c>
      <c r="P1066" s="386">
        <v>25</v>
      </c>
      <c r="Q1066" s="405">
        <v>0.16</v>
      </c>
      <c r="R1066" s="405" t="s">
        <v>446</v>
      </c>
      <c r="S1066" s="386">
        <v>2929</v>
      </c>
      <c r="T1066" s="386">
        <v>1</v>
      </c>
    </row>
    <row r="1067" spans="1:20" s="145" customFormat="1">
      <c r="A1067" s="386"/>
      <c r="B1067" s="386"/>
      <c r="C1067" s="404"/>
      <c r="D1067" s="386"/>
      <c r="E1067" s="386"/>
      <c r="F1067" s="152" t="s">
        <v>5552</v>
      </c>
      <c r="G1067" s="153" t="s">
        <v>384</v>
      </c>
      <c r="H1067" s="152" t="s">
        <v>5553</v>
      </c>
      <c r="I1067" s="386"/>
      <c r="J1067" s="386"/>
      <c r="K1067" s="155" t="s">
        <v>391</v>
      </c>
      <c r="L1067" s="155" t="s">
        <v>391</v>
      </c>
      <c r="M1067" s="154" t="str">
        <f>IFERROR(VLOOKUP(#REF!,#REF!,2,FALSE),"-")</f>
        <v>-</v>
      </c>
      <c r="N1067" s="386"/>
      <c r="O1067" s="386"/>
      <c r="P1067" s="386"/>
      <c r="Q1067" s="405"/>
      <c r="R1067" s="405"/>
      <c r="S1067" s="386"/>
      <c r="T1067" s="386"/>
    </row>
    <row r="1068" spans="1:20" s="145" customFormat="1">
      <c r="A1068" s="386"/>
      <c r="B1068" s="386"/>
      <c r="C1068" s="403"/>
      <c r="D1068" s="386"/>
      <c r="E1068" s="386"/>
      <c r="F1068" s="152" t="s">
        <v>5554</v>
      </c>
      <c r="G1068" s="153" t="s">
        <v>384</v>
      </c>
      <c r="H1068" s="152" t="s">
        <v>5558</v>
      </c>
      <c r="I1068" s="386"/>
      <c r="J1068" s="386"/>
      <c r="K1068" s="153">
        <v>5</v>
      </c>
      <c r="L1068" s="153">
        <v>9</v>
      </c>
      <c r="M1068" s="154" t="str">
        <f>IFERROR(VLOOKUP(#REF!,#REF!,2,FALSE),"-")</f>
        <v>-</v>
      </c>
      <c r="N1068" s="386"/>
      <c r="O1068" s="386"/>
      <c r="P1068" s="386"/>
      <c r="Q1068" s="405"/>
      <c r="R1068" s="405"/>
      <c r="S1068" s="386"/>
      <c r="T1068" s="386"/>
    </row>
    <row r="1069" spans="1:20" s="145" customFormat="1">
      <c r="A1069" s="386" t="s">
        <v>5950</v>
      </c>
      <c r="B1069" s="401" t="s">
        <v>382</v>
      </c>
      <c r="C1069" s="402"/>
      <c r="D1069" s="386">
        <v>1.1000000000000001</v>
      </c>
      <c r="E1069" s="386" t="s">
        <v>5550</v>
      </c>
      <c r="F1069" s="152" t="s">
        <v>383</v>
      </c>
      <c r="G1069" s="153" t="s">
        <v>384</v>
      </c>
      <c r="H1069" s="152" t="s">
        <v>385</v>
      </c>
      <c r="I1069" s="386" t="s">
        <v>5948</v>
      </c>
      <c r="J1069" s="386">
        <v>3</v>
      </c>
      <c r="K1069" s="153">
        <v>25</v>
      </c>
      <c r="L1069" s="153" t="s">
        <v>5551</v>
      </c>
      <c r="M1069" s="154" t="str">
        <f>IFERROR(VLOOKUP(#REF!,#REF!,2,FALSE),"-")</f>
        <v>-</v>
      </c>
      <c r="N1069" s="386" t="s">
        <v>5948</v>
      </c>
      <c r="O1069" s="386">
        <v>3</v>
      </c>
      <c r="P1069" s="386">
        <v>25</v>
      </c>
      <c r="Q1069" s="405">
        <v>0.16</v>
      </c>
      <c r="R1069" s="405" t="s">
        <v>446</v>
      </c>
      <c r="S1069" s="386">
        <v>2929</v>
      </c>
      <c r="T1069" s="386">
        <v>1</v>
      </c>
    </row>
    <row r="1070" spans="1:20" s="145" customFormat="1">
      <c r="A1070" s="386"/>
      <c r="B1070" s="386"/>
      <c r="C1070" s="404"/>
      <c r="D1070" s="386"/>
      <c r="E1070" s="386"/>
      <c r="F1070" s="152" t="s">
        <v>5552</v>
      </c>
      <c r="G1070" s="153" t="s">
        <v>384</v>
      </c>
      <c r="H1070" s="152" t="s">
        <v>5560</v>
      </c>
      <c r="I1070" s="386"/>
      <c r="J1070" s="386"/>
      <c r="K1070" s="155" t="s">
        <v>391</v>
      </c>
      <c r="L1070" s="155" t="s">
        <v>391</v>
      </c>
      <c r="M1070" s="154" t="str">
        <f>IFERROR(VLOOKUP(#REF!,#REF!,2,FALSE),"-")</f>
        <v>-</v>
      </c>
      <c r="N1070" s="386"/>
      <c r="O1070" s="386"/>
      <c r="P1070" s="386"/>
      <c r="Q1070" s="405"/>
      <c r="R1070" s="405"/>
      <c r="S1070" s="386"/>
      <c r="T1070" s="386"/>
    </row>
    <row r="1071" spans="1:20" s="145" customFormat="1">
      <c r="A1071" s="386"/>
      <c r="B1071" s="386"/>
      <c r="C1071" s="403"/>
      <c r="D1071" s="386"/>
      <c r="E1071" s="386"/>
      <c r="F1071" s="152" t="s">
        <v>5554</v>
      </c>
      <c r="G1071" s="153" t="s">
        <v>384</v>
      </c>
      <c r="H1071" s="152" t="s">
        <v>5561</v>
      </c>
      <c r="I1071" s="386"/>
      <c r="J1071" s="386"/>
      <c r="K1071" s="153">
        <v>5</v>
      </c>
      <c r="L1071" s="153">
        <v>9</v>
      </c>
      <c r="M1071" s="154" t="str">
        <f>IFERROR(VLOOKUP(#REF!,#REF!,2,FALSE),"-")</f>
        <v>-</v>
      </c>
      <c r="N1071" s="386"/>
      <c r="O1071" s="386"/>
      <c r="P1071" s="386"/>
      <c r="Q1071" s="405"/>
      <c r="R1071" s="405"/>
      <c r="S1071" s="386"/>
      <c r="T1071" s="386"/>
    </row>
    <row r="1072" spans="1:20" s="145" customFormat="1">
      <c r="A1072" s="386" t="s">
        <v>5951</v>
      </c>
      <c r="B1072" s="401" t="s">
        <v>382</v>
      </c>
      <c r="C1072" s="402"/>
      <c r="D1072" s="386">
        <v>1.1000000000000001</v>
      </c>
      <c r="E1072" s="386" t="s">
        <v>5550</v>
      </c>
      <c r="F1072" s="152" t="s">
        <v>383</v>
      </c>
      <c r="G1072" s="153" t="s">
        <v>384</v>
      </c>
      <c r="H1072" s="152" t="s">
        <v>385</v>
      </c>
      <c r="I1072" s="386" t="s">
        <v>5948</v>
      </c>
      <c r="J1072" s="386">
        <v>3</v>
      </c>
      <c r="K1072" s="153">
        <v>25</v>
      </c>
      <c r="L1072" s="153" t="s">
        <v>5551</v>
      </c>
      <c r="M1072" s="154" t="str">
        <f>IFERROR(VLOOKUP(#REF!,#REF!,2,FALSE),"-")</f>
        <v>-</v>
      </c>
      <c r="N1072" s="386" t="s">
        <v>5948</v>
      </c>
      <c r="O1072" s="386">
        <v>3</v>
      </c>
      <c r="P1072" s="386">
        <v>25</v>
      </c>
      <c r="Q1072" s="405">
        <v>0.16</v>
      </c>
      <c r="R1072" s="405" t="s">
        <v>446</v>
      </c>
      <c r="S1072" s="386">
        <v>2929</v>
      </c>
      <c r="T1072" s="386">
        <v>1</v>
      </c>
    </row>
    <row r="1073" spans="1:20" s="145" customFormat="1">
      <c r="A1073" s="386"/>
      <c r="B1073" s="386"/>
      <c r="C1073" s="404"/>
      <c r="D1073" s="386"/>
      <c r="E1073" s="386"/>
      <c r="F1073" s="152" t="s">
        <v>5552</v>
      </c>
      <c r="G1073" s="153" t="s">
        <v>384</v>
      </c>
      <c r="H1073" s="152" t="s">
        <v>5563</v>
      </c>
      <c r="I1073" s="386"/>
      <c r="J1073" s="386"/>
      <c r="K1073" s="155" t="s">
        <v>391</v>
      </c>
      <c r="L1073" s="155" t="s">
        <v>391</v>
      </c>
      <c r="M1073" s="154" t="str">
        <f>IFERROR(VLOOKUP(#REF!,#REF!,2,FALSE),"-")</f>
        <v>-</v>
      </c>
      <c r="N1073" s="386"/>
      <c r="O1073" s="386"/>
      <c r="P1073" s="386"/>
      <c r="Q1073" s="405"/>
      <c r="R1073" s="405"/>
      <c r="S1073" s="386"/>
      <c r="T1073" s="386"/>
    </row>
    <row r="1074" spans="1:20" s="145" customFormat="1">
      <c r="A1074" s="386"/>
      <c r="B1074" s="386"/>
      <c r="C1074" s="403"/>
      <c r="D1074" s="386"/>
      <c r="E1074" s="386"/>
      <c r="F1074" s="152" t="s">
        <v>5554</v>
      </c>
      <c r="G1074" s="153" t="s">
        <v>384</v>
      </c>
      <c r="H1074" s="152" t="s">
        <v>5564</v>
      </c>
      <c r="I1074" s="386"/>
      <c r="J1074" s="386"/>
      <c r="K1074" s="153">
        <v>5</v>
      </c>
      <c r="L1074" s="153">
        <v>9</v>
      </c>
      <c r="M1074" s="154" t="str">
        <f>IFERROR(VLOOKUP(#REF!,#REF!,2,FALSE),"-")</f>
        <v>-</v>
      </c>
      <c r="N1074" s="386"/>
      <c r="O1074" s="386"/>
      <c r="P1074" s="386"/>
      <c r="Q1074" s="405"/>
      <c r="R1074" s="405"/>
      <c r="S1074" s="386"/>
      <c r="T1074" s="386"/>
    </row>
    <row r="1075" spans="1:20" s="145" customFormat="1">
      <c r="A1075" s="386" t="s">
        <v>5952</v>
      </c>
      <c r="B1075" s="401" t="s">
        <v>382</v>
      </c>
      <c r="C1075" s="402"/>
      <c r="D1075" s="386">
        <v>1.1000000000000001</v>
      </c>
      <c r="E1075" s="386" t="s">
        <v>5550</v>
      </c>
      <c r="F1075" s="152" t="s">
        <v>383</v>
      </c>
      <c r="G1075" s="153" t="s">
        <v>384</v>
      </c>
      <c r="H1075" s="152" t="s">
        <v>385</v>
      </c>
      <c r="I1075" s="386" t="s">
        <v>5948</v>
      </c>
      <c r="J1075" s="386">
        <v>3</v>
      </c>
      <c r="K1075" s="153">
        <v>25</v>
      </c>
      <c r="L1075" s="153" t="s">
        <v>5551</v>
      </c>
      <c r="M1075" s="154" t="str">
        <f>IFERROR(VLOOKUP(#REF!,#REF!,2,FALSE),"-")</f>
        <v>-</v>
      </c>
      <c r="N1075" s="386" t="s">
        <v>5948</v>
      </c>
      <c r="O1075" s="386">
        <v>3</v>
      </c>
      <c r="P1075" s="386">
        <v>25</v>
      </c>
      <c r="Q1075" s="405">
        <v>0.16</v>
      </c>
      <c r="R1075" s="405" t="s">
        <v>446</v>
      </c>
      <c r="S1075" s="386">
        <v>2929</v>
      </c>
      <c r="T1075" s="386">
        <v>1</v>
      </c>
    </row>
    <row r="1076" spans="1:20" s="145" customFormat="1">
      <c r="A1076" s="386"/>
      <c r="B1076" s="386"/>
      <c r="C1076" s="404"/>
      <c r="D1076" s="386"/>
      <c r="E1076" s="386"/>
      <c r="F1076" s="152" t="s">
        <v>5552</v>
      </c>
      <c r="G1076" s="153" t="s">
        <v>384</v>
      </c>
      <c r="H1076" s="152" t="s">
        <v>5566</v>
      </c>
      <c r="I1076" s="386"/>
      <c r="J1076" s="386"/>
      <c r="K1076" s="155" t="s">
        <v>391</v>
      </c>
      <c r="L1076" s="155" t="s">
        <v>391</v>
      </c>
      <c r="M1076" s="154" t="str">
        <f>IFERROR(VLOOKUP(#REF!,#REF!,2,FALSE),"-")</f>
        <v>-</v>
      </c>
      <c r="N1076" s="386"/>
      <c r="O1076" s="386"/>
      <c r="P1076" s="386"/>
      <c r="Q1076" s="405"/>
      <c r="R1076" s="405"/>
      <c r="S1076" s="386"/>
      <c r="T1076" s="386"/>
    </row>
    <row r="1077" spans="1:20" s="145" customFormat="1">
      <c r="A1077" s="386"/>
      <c r="B1077" s="386"/>
      <c r="C1077" s="403"/>
      <c r="D1077" s="386"/>
      <c r="E1077" s="386"/>
      <c r="F1077" s="152" t="s">
        <v>5554</v>
      </c>
      <c r="G1077" s="153" t="s">
        <v>384</v>
      </c>
      <c r="H1077" s="152" t="s">
        <v>5567</v>
      </c>
      <c r="I1077" s="386"/>
      <c r="J1077" s="386"/>
      <c r="K1077" s="153">
        <v>5</v>
      </c>
      <c r="L1077" s="153">
        <v>6</v>
      </c>
      <c r="M1077" s="154" t="str">
        <f>IFERROR(VLOOKUP(#REF!,#REF!,2,FALSE),"-")</f>
        <v>-</v>
      </c>
      <c r="N1077" s="386"/>
      <c r="O1077" s="386"/>
      <c r="P1077" s="386"/>
      <c r="Q1077" s="405"/>
      <c r="R1077" s="405"/>
      <c r="S1077" s="386"/>
      <c r="T1077" s="386"/>
    </row>
    <row r="1078" spans="1:20" s="145" customFormat="1">
      <c r="A1078" s="386" t="s">
        <v>5953</v>
      </c>
      <c r="B1078" s="401" t="s">
        <v>382</v>
      </c>
      <c r="C1078" s="402"/>
      <c r="D1078" s="386">
        <v>1.1000000000000001</v>
      </c>
      <c r="E1078" s="386" t="s">
        <v>5550</v>
      </c>
      <c r="F1078" s="152" t="s">
        <v>383</v>
      </c>
      <c r="G1078" s="153" t="s">
        <v>384</v>
      </c>
      <c r="H1078" s="152" t="s">
        <v>385</v>
      </c>
      <c r="I1078" s="386" t="s">
        <v>5948</v>
      </c>
      <c r="J1078" s="386">
        <v>3</v>
      </c>
      <c r="K1078" s="153">
        <v>25</v>
      </c>
      <c r="L1078" s="153" t="s">
        <v>5551</v>
      </c>
      <c r="M1078" s="154" t="str">
        <f>IFERROR(VLOOKUP(#REF!,#REF!,2,FALSE),"-")</f>
        <v>-</v>
      </c>
      <c r="N1078" s="386" t="s">
        <v>5948</v>
      </c>
      <c r="O1078" s="386">
        <v>3</v>
      </c>
      <c r="P1078" s="386">
        <v>25</v>
      </c>
      <c r="Q1078" s="405">
        <v>0.16</v>
      </c>
      <c r="R1078" s="405" t="s">
        <v>6535</v>
      </c>
      <c r="S1078" s="386">
        <v>2929</v>
      </c>
      <c r="T1078" s="386">
        <v>1</v>
      </c>
    </row>
    <row r="1079" spans="1:20" s="145" customFormat="1">
      <c r="A1079" s="386"/>
      <c r="B1079" s="386"/>
      <c r="C1079" s="403"/>
      <c r="D1079" s="386"/>
      <c r="E1079" s="386"/>
      <c r="F1079" s="152" t="s">
        <v>5554</v>
      </c>
      <c r="G1079" s="153" t="s">
        <v>384</v>
      </c>
      <c r="H1079" s="152" t="s">
        <v>5569</v>
      </c>
      <c r="I1079" s="386"/>
      <c r="J1079" s="386"/>
      <c r="K1079" s="153">
        <v>5</v>
      </c>
      <c r="L1079" s="153">
        <v>9</v>
      </c>
      <c r="M1079" s="154" t="str">
        <f>IFERROR(VLOOKUP(#REF!,#REF!,2,FALSE),"-")</f>
        <v>-</v>
      </c>
      <c r="N1079" s="386"/>
      <c r="O1079" s="386"/>
      <c r="P1079" s="386"/>
      <c r="Q1079" s="405"/>
      <c r="R1079" s="405"/>
      <c r="S1079" s="386"/>
      <c r="T1079" s="386"/>
    </row>
    <row r="1080" spans="1:20" s="145" customFormat="1">
      <c r="A1080" s="386" t="s">
        <v>5953</v>
      </c>
      <c r="B1080" s="401" t="s">
        <v>382</v>
      </c>
      <c r="C1080" s="402"/>
      <c r="D1080" s="386">
        <v>1.1000000000000001</v>
      </c>
      <c r="E1080" s="386" t="s">
        <v>5550</v>
      </c>
      <c r="F1080" s="152" t="s">
        <v>383</v>
      </c>
      <c r="G1080" s="153" t="s">
        <v>384</v>
      </c>
      <c r="H1080" s="152" t="s">
        <v>385</v>
      </c>
      <c r="I1080" s="386" t="s">
        <v>5948</v>
      </c>
      <c r="J1080" s="386">
        <v>3</v>
      </c>
      <c r="K1080" s="153">
        <v>25</v>
      </c>
      <c r="L1080" s="153" t="s">
        <v>5571</v>
      </c>
      <c r="M1080" s="154" t="str">
        <f>IFERROR(VLOOKUP(#REF!,#REF!,2,FALSE),"-")</f>
        <v>-</v>
      </c>
      <c r="N1080" s="386" t="s">
        <v>5948</v>
      </c>
      <c r="O1080" s="386">
        <v>3</v>
      </c>
      <c r="P1080" s="386">
        <v>25</v>
      </c>
      <c r="Q1080" s="409">
        <v>0.25</v>
      </c>
      <c r="R1080" s="409" t="s">
        <v>446</v>
      </c>
      <c r="S1080" s="386">
        <v>2929</v>
      </c>
      <c r="T1080" s="386">
        <v>1</v>
      </c>
    </row>
    <row r="1081" spans="1:20" s="145" customFormat="1">
      <c r="A1081" s="386"/>
      <c r="B1081" s="386"/>
      <c r="C1081" s="404"/>
      <c r="D1081" s="386"/>
      <c r="E1081" s="386"/>
      <c r="F1081" s="152" t="s">
        <v>5552</v>
      </c>
      <c r="G1081" s="153" t="s">
        <v>384</v>
      </c>
      <c r="H1081" s="152" t="s">
        <v>5553</v>
      </c>
      <c r="I1081" s="386"/>
      <c r="J1081" s="386"/>
      <c r="K1081" s="155" t="s">
        <v>391</v>
      </c>
      <c r="L1081" s="155" t="s">
        <v>391</v>
      </c>
      <c r="M1081" s="154" t="str">
        <f>IFERROR(VLOOKUP(#REF!,#REF!,2,FALSE),"-")</f>
        <v>-</v>
      </c>
      <c r="N1081" s="386"/>
      <c r="O1081" s="386"/>
      <c r="P1081" s="386"/>
      <c r="Q1081" s="410"/>
      <c r="R1081" s="410"/>
      <c r="S1081" s="386"/>
      <c r="T1081" s="386"/>
    </row>
    <row r="1082" spans="1:20" s="145" customFormat="1">
      <c r="A1082" s="386"/>
      <c r="B1082" s="386"/>
      <c r="C1082" s="403"/>
      <c r="D1082" s="386"/>
      <c r="E1082" s="386"/>
      <c r="F1082" s="152" t="s">
        <v>5554</v>
      </c>
      <c r="G1082" s="153" t="s">
        <v>384</v>
      </c>
      <c r="H1082" s="152" t="s">
        <v>5555</v>
      </c>
      <c r="I1082" s="386"/>
      <c r="J1082" s="386"/>
      <c r="K1082" s="153">
        <v>5</v>
      </c>
      <c r="L1082" s="153" t="s">
        <v>5556</v>
      </c>
      <c r="M1082" s="154" t="str">
        <f>IFERROR(VLOOKUP(#REF!,#REF!,2,FALSE),"-")</f>
        <v>-</v>
      </c>
      <c r="N1082" s="386"/>
      <c r="O1082" s="386"/>
      <c r="P1082" s="386"/>
      <c r="Q1082" s="411"/>
      <c r="R1082" s="411"/>
      <c r="S1082" s="386"/>
      <c r="T1082" s="386"/>
    </row>
    <row r="1083" spans="1:20" s="145" customFormat="1">
      <c r="A1083" s="386" t="s">
        <v>5954</v>
      </c>
      <c r="B1083" s="401" t="s">
        <v>382</v>
      </c>
      <c r="C1083" s="402"/>
      <c r="D1083" s="386">
        <v>1.1000000000000001</v>
      </c>
      <c r="E1083" s="386" t="s">
        <v>5550</v>
      </c>
      <c r="F1083" s="152" t="s">
        <v>383</v>
      </c>
      <c r="G1083" s="153" t="s">
        <v>384</v>
      </c>
      <c r="H1083" s="152" t="s">
        <v>385</v>
      </c>
      <c r="I1083" s="386" t="s">
        <v>5948</v>
      </c>
      <c r="J1083" s="386">
        <v>3</v>
      </c>
      <c r="K1083" s="153">
        <v>25</v>
      </c>
      <c r="L1083" s="153" t="s">
        <v>5571</v>
      </c>
      <c r="M1083" s="154" t="str">
        <f>IFERROR(VLOOKUP(#REF!,#REF!,2,FALSE),"-")</f>
        <v>-</v>
      </c>
      <c r="N1083" s="386" t="s">
        <v>5948</v>
      </c>
      <c r="O1083" s="386">
        <v>3</v>
      </c>
      <c r="P1083" s="386">
        <v>25</v>
      </c>
      <c r="Q1083" s="409">
        <v>0.25</v>
      </c>
      <c r="R1083" s="409" t="s">
        <v>446</v>
      </c>
      <c r="S1083" s="386">
        <v>2929</v>
      </c>
      <c r="T1083" s="386">
        <v>1</v>
      </c>
    </row>
    <row r="1084" spans="1:20" s="145" customFormat="1">
      <c r="A1084" s="386"/>
      <c r="B1084" s="386"/>
      <c r="C1084" s="404"/>
      <c r="D1084" s="386"/>
      <c r="E1084" s="386"/>
      <c r="F1084" s="152" t="s">
        <v>5552</v>
      </c>
      <c r="G1084" s="153" t="s">
        <v>384</v>
      </c>
      <c r="H1084" s="152" t="s">
        <v>5553</v>
      </c>
      <c r="I1084" s="386"/>
      <c r="J1084" s="386"/>
      <c r="K1084" s="155" t="s">
        <v>391</v>
      </c>
      <c r="L1084" s="155" t="s">
        <v>391</v>
      </c>
      <c r="M1084" s="154" t="str">
        <f>IFERROR(VLOOKUP(#REF!,#REF!,2,FALSE),"-")</f>
        <v>-</v>
      </c>
      <c r="N1084" s="386"/>
      <c r="O1084" s="386"/>
      <c r="P1084" s="386"/>
      <c r="Q1084" s="410"/>
      <c r="R1084" s="410"/>
      <c r="S1084" s="386"/>
      <c r="T1084" s="386"/>
    </row>
    <row r="1085" spans="1:20" s="145" customFormat="1">
      <c r="A1085" s="386"/>
      <c r="B1085" s="386"/>
      <c r="C1085" s="403"/>
      <c r="D1085" s="386"/>
      <c r="E1085" s="386"/>
      <c r="F1085" s="152" t="s">
        <v>5554</v>
      </c>
      <c r="G1085" s="153" t="s">
        <v>384</v>
      </c>
      <c r="H1085" s="152" t="s">
        <v>5558</v>
      </c>
      <c r="I1085" s="386"/>
      <c r="J1085" s="386"/>
      <c r="K1085" s="153">
        <v>5</v>
      </c>
      <c r="L1085" s="153">
        <v>9</v>
      </c>
      <c r="M1085" s="154" t="str">
        <f>IFERROR(VLOOKUP(#REF!,#REF!,2,FALSE),"-")</f>
        <v>-</v>
      </c>
      <c r="N1085" s="386"/>
      <c r="O1085" s="386"/>
      <c r="P1085" s="386"/>
      <c r="Q1085" s="411"/>
      <c r="R1085" s="411"/>
      <c r="S1085" s="386"/>
      <c r="T1085" s="386"/>
    </row>
    <row r="1086" spans="1:20" s="145" customFormat="1">
      <c r="A1086" s="386" t="s">
        <v>5955</v>
      </c>
      <c r="B1086" s="401" t="s">
        <v>382</v>
      </c>
      <c r="C1086" s="402"/>
      <c r="D1086" s="386">
        <v>1.1000000000000001</v>
      </c>
      <c r="E1086" s="386" t="s">
        <v>5550</v>
      </c>
      <c r="F1086" s="152" t="s">
        <v>383</v>
      </c>
      <c r="G1086" s="153" t="s">
        <v>384</v>
      </c>
      <c r="H1086" s="152" t="s">
        <v>385</v>
      </c>
      <c r="I1086" s="386" t="s">
        <v>5948</v>
      </c>
      <c r="J1086" s="386">
        <v>3</v>
      </c>
      <c r="K1086" s="153">
        <v>25</v>
      </c>
      <c r="L1086" s="153" t="s">
        <v>5571</v>
      </c>
      <c r="M1086" s="154" t="str">
        <f>IFERROR(VLOOKUP(#REF!,#REF!,2,FALSE),"-")</f>
        <v>-</v>
      </c>
      <c r="N1086" s="386" t="s">
        <v>5948</v>
      </c>
      <c r="O1086" s="386">
        <v>3</v>
      </c>
      <c r="P1086" s="386">
        <v>25</v>
      </c>
      <c r="Q1086" s="409">
        <v>0.25</v>
      </c>
      <c r="R1086" s="409" t="s">
        <v>446</v>
      </c>
      <c r="S1086" s="386">
        <v>2929</v>
      </c>
      <c r="T1086" s="386">
        <v>1</v>
      </c>
    </row>
    <row r="1087" spans="1:20" s="145" customFormat="1">
      <c r="A1087" s="386"/>
      <c r="B1087" s="386"/>
      <c r="C1087" s="404"/>
      <c r="D1087" s="386"/>
      <c r="E1087" s="386"/>
      <c r="F1087" s="152" t="s">
        <v>5552</v>
      </c>
      <c r="G1087" s="153" t="s">
        <v>384</v>
      </c>
      <c r="H1087" s="152" t="s">
        <v>5560</v>
      </c>
      <c r="I1087" s="386"/>
      <c r="J1087" s="386"/>
      <c r="K1087" s="155" t="s">
        <v>391</v>
      </c>
      <c r="L1087" s="155" t="s">
        <v>391</v>
      </c>
      <c r="M1087" s="154" t="str">
        <f>IFERROR(VLOOKUP(#REF!,#REF!,2,FALSE),"-")</f>
        <v>-</v>
      </c>
      <c r="N1087" s="386"/>
      <c r="O1087" s="386"/>
      <c r="P1087" s="386"/>
      <c r="Q1087" s="410"/>
      <c r="R1087" s="410"/>
      <c r="S1087" s="386"/>
      <c r="T1087" s="386"/>
    </row>
    <row r="1088" spans="1:20" s="145" customFormat="1">
      <c r="A1088" s="386"/>
      <c r="B1088" s="386"/>
      <c r="C1088" s="403"/>
      <c r="D1088" s="386"/>
      <c r="E1088" s="386"/>
      <c r="F1088" s="152" t="s">
        <v>5554</v>
      </c>
      <c r="G1088" s="153" t="s">
        <v>384</v>
      </c>
      <c r="H1088" s="152" t="s">
        <v>5561</v>
      </c>
      <c r="I1088" s="386"/>
      <c r="J1088" s="386"/>
      <c r="K1088" s="153">
        <v>5</v>
      </c>
      <c r="L1088" s="153">
        <v>9</v>
      </c>
      <c r="M1088" s="154" t="str">
        <f>IFERROR(VLOOKUP(#REF!,#REF!,2,FALSE),"-")</f>
        <v>-</v>
      </c>
      <c r="N1088" s="386"/>
      <c r="O1088" s="386"/>
      <c r="P1088" s="386"/>
      <c r="Q1088" s="411"/>
      <c r="R1088" s="411"/>
      <c r="S1088" s="386"/>
      <c r="T1088" s="386"/>
    </row>
    <row r="1089" spans="1:20" s="145" customFormat="1">
      <c r="A1089" s="386" t="s">
        <v>5956</v>
      </c>
      <c r="B1089" s="401" t="s">
        <v>382</v>
      </c>
      <c r="C1089" s="402"/>
      <c r="D1089" s="386">
        <v>1.1000000000000001</v>
      </c>
      <c r="E1089" s="386" t="s">
        <v>5550</v>
      </c>
      <c r="F1089" s="152" t="s">
        <v>383</v>
      </c>
      <c r="G1089" s="153" t="s">
        <v>384</v>
      </c>
      <c r="H1089" s="152" t="s">
        <v>385</v>
      </c>
      <c r="I1089" s="386" t="s">
        <v>5948</v>
      </c>
      <c r="J1089" s="386">
        <v>3</v>
      </c>
      <c r="K1089" s="153">
        <v>25</v>
      </c>
      <c r="L1089" s="153" t="s">
        <v>5571</v>
      </c>
      <c r="M1089" s="154" t="str">
        <f>IFERROR(VLOOKUP(#REF!,#REF!,2,FALSE),"-")</f>
        <v>-</v>
      </c>
      <c r="N1089" s="386" t="s">
        <v>5948</v>
      </c>
      <c r="O1089" s="386">
        <v>3</v>
      </c>
      <c r="P1089" s="386">
        <v>25</v>
      </c>
      <c r="Q1089" s="409">
        <v>0.25</v>
      </c>
      <c r="R1089" s="409" t="s">
        <v>446</v>
      </c>
      <c r="S1089" s="386">
        <v>2929</v>
      </c>
      <c r="T1089" s="386">
        <v>1</v>
      </c>
    </row>
    <row r="1090" spans="1:20" s="145" customFormat="1">
      <c r="A1090" s="386"/>
      <c r="B1090" s="386"/>
      <c r="C1090" s="404"/>
      <c r="D1090" s="386"/>
      <c r="E1090" s="386"/>
      <c r="F1090" s="152" t="s">
        <v>5552</v>
      </c>
      <c r="G1090" s="153" t="s">
        <v>384</v>
      </c>
      <c r="H1090" s="152" t="s">
        <v>5563</v>
      </c>
      <c r="I1090" s="386"/>
      <c r="J1090" s="386"/>
      <c r="K1090" s="155" t="s">
        <v>391</v>
      </c>
      <c r="L1090" s="155" t="s">
        <v>391</v>
      </c>
      <c r="M1090" s="154" t="str">
        <f>IFERROR(VLOOKUP(#REF!,#REF!,2,FALSE),"-")</f>
        <v>-</v>
      </c>
      <c r="N1090" s="386"/>
      <c r="O1090" s="386"/>
      <c r="P1090" s="386"/>
      <c r="Q1090" s="410"/>
      <c r="R1090" s="410"/>
      <c r="S1090" s="386"/>
      <c r="T1090" s="386"/>
    </row>
    <row r="1091" spans="1:20" s="145" customFormat="1">
      <c r="A1091" s="386"/>
      <c r="B1091" s="386"/>
      <c r="C1091" s="403"/>
      <c r="D1091" s="386"/>
      <c r="E1091" s="386"/>
      <c r="F1091" s="152" t="s">
        <v>5554</v>
      </c>
      <c r="G1091" s="153" t="s">
        <v>384</v>
      </c>
      <c r="H1091" s="152" t="s">
        <v>5564</v>
      </c>
      <c r="I1091" s="386"/>
      <c r="J1091" s="386"/>
      <c r="K1091" s="153">
        <v>5</v>
      </c>
      <c r="L1091" s="153">
        <v>9</v>
      </c>
      <c r="M1091" s="154" t="str">
        <f>IFERROR(VLOOKUP(#REF!,#REF!,2,FALSE),"-")</f>
        <v>-</v>
      </c>
      <c r="N1091" s="386"/>
      <c r="O1091" s="386"/>
      <c r="P1091" s="386"/>
      <c r="Q1091" s="411"/>
      <c r="R1091" s="411"/>
      <c r="S1091" s="386"/>
      <c r="T1091" s="386"/>
    </row>
    <row r="1092" spans="1:20" s="145" customFormat="1">
      <c r="A1092" s="386" t="s">
        <v>5957</v>
      </c>
      <c r="B1092" s="401" t="s">
        <v>382</v>
      </c>
      <c r="C1092" s="402"/>
      <c r="D1092" s="386">
        <v>1.1000000000000001</v>
      </c>
      <c r="E1092" s="386" t="s">
        <v>5550</v>
      </c>
      <c r="F1092" s="152" t="s">
        <v>383</v>
      </c>
      <c r="G1092" s="153" t="s">
        <v>384</v>
      </c>
      <c r="H1092" s="152" t="s">
        <v>385</v>
      </c>
      <c r="I1092" s="386" t="s">
        <v>5948</v>
      </c>
      <c r="J1092" s="386">
        <v>3</v>
      </c>
      <c r="K1092" s="153">
        <v>25</v>
      </c>
      <c r="L1092" s="153" t="s">
        <v>5571</v>
      </c>
      <c r="M1092" s="154" t="str">
        <f>IFERROR(VLOOKUP(#REF!,#REF!,2,FALSE),"-")</f>
        <v>-</v>
      </c>
      <c r="N1092" s="386" t="s">
        <v>5948</v>
      </c>
      <c r="O1092" s="386">
        <v>3</v>
      </c>
      <c r="P1092" s="386">
        <v>25</v>
      </c>
      <c r="Q1092" s="409">
        <v>0.25</v>
      </c>
      <c r="R1092" s="409" t="s">
        <v>446</v>
      </c>
      <c r="S1092" s="386">
        <v>2929</v>
      </c>
      <c r="T1092" s="386">
        <v>1</v>
      </c>
    </row>
    <row r="1093" spans="1:20" s="145" customFormat="1">
      <c r="A1093" s="386"/>
      <c r="B1093" s="386"/>
      <c r="C1093" s="404"/>
      <c r="D1093" s="386"/>
      <c r="E1093" s="386"/>
      <c r="F1093" s="152" t="s">
        <v>5552</v>
      </c>
      <c r="G1093" s="153" t="s">
        <v>384</v>
      </c>
      <c r="H1093" s="152" t="s">
        <v>5566</v>
      </c>
      <c r="I1093" s="386"/>
      <c r="J1093" s="386"/>
      <c r="K1093" s="155" t="s">
        <v>391</v>
      </c>
      <c r="L1093" s="155" t="s">
        <v>391</v>
      </c>
      <c r="M1093" s="154" t="str">
        <f>IFERROR(VLOOKUP(#REF!,#REF!,2,FALSE),"-")</f>
        <v>-</v>
      </c>
      <c r="N1093" s="386"/>
      <c r="O1093" s="386"/>
      <c r="P1093" s="386"/>
      <c r="Q1093" s="410"/>
      <c r="R1093" s="410"/>
      <c r="S1093" s="386"/>
      <c r="T1093" s="386"/>
    </row>
    <row r="1094" spans="1:20" s="145" customFormat="1">
      <c r="A1094" s="386"/>
      <c r="B1094" s="386"/>
      <c r="C1094" s="403"/>
      <c r="D1094" s="386"/>
      <c r="E1094" s="386"/>
      <c r="F1094" s="152" t="s">
        <v>5554</v>
      </c>
      <c r="G1094" s="153" t="s">
        <v>384</v>
      </c>
      <c r="H1094" s="152" t="s">
        <v>5567</v>
      </c>
      <c r="I1094" s="386"/>
      <c r="J1094" s="386"/>
      <c r="K1094" s="153">
        <v>5</v>
      </c>
      <c r="L1094" s="153">
        <v>6</v>
      </c>
      <c r="M1094" s="154" t="str">
        <f>IFERROR(VLOOKUP(#REF!,#REF!,2,FALSE),"-")</f>
        <v>-</v>
      </c>
      <c r="N1094" s="386"/>
      <c r="O1094" s="386"/>
      <c r="P1094" s="386"/>
      <c r="Q1094" s="411"/>
      <c r="R1094" s="411"/>
      <c r="S1094" s="386"/>
      <c r="T1094" s="386"/>
    </row>
    <row r="1095" spans="1:20" s="145" customFormat="1">
      <c r="A1095" s="386" t="s">
        <v>5958</v>
      </c>
      <c r="B1095" s="401" t="s">
        <v>382</v>
      </c>
      <c r="C1095" s="402"/>
      <c r="D1095" s="386">
        <v>1.1000000000000001</v>
      </c>
      <c r="E1095" s="386" t="s">
        <v>5550</v>
      </c>
      <c r="F1095" s="152" t="s">
        <v>383</v>
      </c>
      <c r="G1095" s="153" t="s">
        <v>384</v>
      </c>
      <c r="H1095" s="152" t="s">
        <v>385</v>
      </c>
      <c r="I1095" s="386" t="s">
        <v>5948</v>
      </c>
      <c r="J1095" s="386">
        <v>3</v>
      </c>
      <c r="K1095" s="153">
        <v>25</v>
      </c>
      <c r="L1095" s="153" t="s">
        <v>5571</v>
      </c>
      <c r="M1095" s="154" t="str">
        <f>IFERROR(VLOOKUP(#REF!,#REF!,2,FALSE),"-")</f>
        <v>-</v>
      </c>
      <c r="N1095" s="386" t="s">
        <v>5948</v>
      </c>
      <c r="O1095" s="386">
        <v>3</v>
      </c>
      <c r="P1095" s="386">
        <v>25</v>
      </c>
      <c r="Q1095" s="405">
        <v>0.25</v>
      </c>
      <c r="R1095" s="405" t="s">
        <v>459</v>
      </c>
      <c r="S1095" s="386">
        <v>2929</v>
      </c>
      <c r="T1095" s="386">
        <v>1</v>
      </c>
    </row>
    <row r="1096" spans="1:20" s="145" customFormat="1">
      <c r="A1096" s="386"/>
      <c r="B1096" s="386"/>
      <c r="C1096" s="403"/>
      <c r="D1096" s="386"/>
      <c r="E1096" s="386"/>
      <c r="F1096" s="152" t="s">
        <v>5554</v>
      </c>
      <c r="G1096" s="153" t="s">
        <v>384</v>
      </c>
      <c r="H1096" s="152" t="s">
        <v>5569</v>
      </c>
      <c r="I1096" s="386"/>
      <c r="J1096" s="386"/>
      <c r="K1096" s="153">
        <v>5</v>
      </c>
      <c r="L1096" s="153">
        <v>9</v>
      </c>
      <c r="M1096" s="154" t="str">
        <f>IFERROR(VLOOKUP(#REF!,#REF!,2,FALSE),"-")</f>
        <v>-</v>
      </c>
      <c r="N1096" s="386"/>
      <c r="O1096" s="386"/>
      <c r="P1096" s="386"/>
      <c r="Q1096" s="405"/>
      <c r="R1096" s="405"/>
      <c r="S1096" s="386"/>
      <c r="T1096" s="386"/>
    </row>
    <row r="1097" spans="1:20" s="145" customFormat="1">
      <c r="A1097" s="386" t="s">
        <v>5958</v>
      </c>
      <c r="B1097" s="401" t="s">
        <v>382</v>
      </c>
      <c r="C1097" s="402"/>
      <c r="D1097" s="386">
        <v>1.1000000000000001</v>
      </c>
      <c r="E1097" s="386" t="s">
        <v>5550</v>
      </c>
      <c r="F1097" s="152" t="s">
        <v>383</v>
      </c>
      <c r="G1097" s="153" t="s">
        <v>384</v>
      </c>
      <c r="H1097" s="152" t="s">
        <v>385</v>
      </c>
      <c r="I1097" s="386" t="s">
        <v>5948</v>
      </c>
      <c r="J1097" s="386">
        <v>3</v>
      </c>
      <c r="K1097" s="153">
        <v>25</v>
      </c>
      <c r="L1097" s="153" t="s">
        <v>5578</v>
      </c>
      <c r="M1097" s="154" t="str">
        <f>IFERROR(VLOOKUP(#REF!,#REF!,2,FALSE),"-")</f>
        <v>-</v>
      </c>
      <c r="N1097" s="386" t="s">
        <v>5948</v>
      </c>
      <c r="O1097" s="386">
        <v>3</v>
      </c>
      <c r="P1097" s="386">
        <v>25</v>
      </c>
      <c r="Q1097" s="409">
        <v>0.4</v>
      </c>
      <c r="R1097" s="409" t="s">
        <v>446</v>
      </c>
      <c r="S1097" s="386">
        <v>2929</v>
      </c>
      <c r="T1097" s="386">
        <v>1</v>
      </c>
    </row>
    <row r="1098" spans="1:20" s="145" customFormat="1">
      <c r="A1098" s="386"/>
      <c r="B1098" s="386"/>
      <c r="C1098" s="404"/>
      <c r="D1098" s="386"/>
      <c r="E1098" s="386"/>
      <c r="F1098" s="152" t="s">
        <v>5552</v>
      </c>
      <c r="G1098" s="153" t="s">
        <v>384</v>
      </c>
      <c r="H1098" s="152" t="s">
        <v>5553</v>
      </c>
      <c r="I1098" s="386"/>
      <c r="J1098" s="386"/>
      <c r="K1098" s="155" t="s">
        <v>391</v>
      </c>
      <c r="L1098" s="155" t="s">
        <v>391</v>
      </c>
      <c r="M1098" s="154" t="str">
        <f>IFERROR(VLOOKUP(#REF!,#REF!,2,FALSE),"-")</f>
        <v>-</v>
      </c>
      <c r="N1098" s="386"/>
      <c r="O1098" s="386"/>
      <c r="P1098" s="386"/>
      <c r="Q1098" s="410"/>
      <c r="R1098" s="410"/>
      <c r="S1098" s="386"/>
      <c r="T1098" s="386"/>
    </row>
    <row r="1099" spans="1:20" s="145" customFormat="1">
      <c r="A1099" s="386"/>
      <c r="B1099" s="386"/>
      <c r="C1099" s="403"/>
      <c r="D1099" s="386"/>
      <c r="E1099" s="386"/>
      <c r="F1099" s="152" t="s">
        <v>5554</v>
      </c>
      <c r="G1099" s="153" t="s">
        <v>384</v>
      </c>
      <c r="H1099" s="152" t="s">
        <v>5555</v>
      </c>
      <c r="I1099" s="386"/>
      <c r="J1099" s="386"/>
      <c r="K1099" s="153">
        <v>5</v>
      </c>
      <c r="L1099" s="153" t="s">
        <v>5556</v>
      </c>
      <c r="M1099" s="154" t="str">
        <f>IFERROR(VLOOKUP(#REF!,#REF!,2,FALSE),"-")</f>
        <v>-</v>
      </c>
      <c r="N1099" s="386"/>
      <c r="O1099" s="386"/>
      <c r="P1099" s="386"/>
      <c r="Q1099" s="411"/>
      <c r="R1099" s="411"/>
      <c r="S1099" s="386"/>
      <c r="T1099" s="386"/>
    </row>
    <row r="1100" spans="1:20" s="145" customFormat="1">
      <c r="A1100" s="386" t="s">
        <v>5959</v>
      </c>
      <c r="B1100" s="401" t="s">
        <v>382</v>
      </c>
      <c r="C1100" s="402"/>
      <c r="D1100" s="386">
        <v>1.1000000000000001</v>
      </c>
      <c r="E1100" s="386" t="s">
        <v>5550</v>
      </c>
      <c r="F1100" s="152" t="s">
        <v>383</v>
      </c>
      <c r="G1100" s="153" t="s">
        <v>384</v>
      </c>
      <c r="H1100" s="152" t="s">
        <v>385</v>
      </c>
      <c r="I1100" s="386" t="s">
        <v>5948</v>
      </c>
      <c r="J1100" s="386">
        <v>3</v>
      </c>
      <c r="K1100" s="153">
        <v>25</v>
      </c>
      <c r="L1100" s="153" t="s">
        <v>5578</v>
      </c>
      <c r="M1100" s="154" t="str">
        <f>IFERROR(VLOOKUP(#REF!,#REF!,2,FALSE),"-")</f>
        <v>-</v>
      </c>
      <c r="N1100" s="386" t="s">
        <v>5948</v>
      </c>
      <c r="O1100" s="386">
        <v>3</v>
      </c>
      <c r="P1100" s="386">
        <v>25</v>
      </c>
      <c r="Q1100" s="409">
        <v>0.4</v>
      </c>
      <c r="R1100" s="409" t="s">
        <v>446</v>
      </c>
      <c r="S1100" s="386">
        <v>2929</v>
      </c>
      <c r="T1100" s="386">
        <v>1</v>
      </c>
    </row>
    <row r="1101" spans="1:20" s="145" customFormat="1">
      <c r="A1101" s="386"/>
      <c r="B1101" s="386"/>
      <c r="C1101" s="404"/>
      <c r="D1101" s="386"/>
      <c r="E1101" s="386"/>
      <c r="F1101" s="152" t="s">
        <v>5552</v>
      </c>
      <c r="G1101" s="153" t="s">
        <v>384</v>
      </c>
      <c r="H1101" s="152" t="s">
        <v>5553</v>
      </c>
      <c r="I1101" s="386"/>
      <c r="J1101" s="386"/>
      <c r="K1101" s="155" t="s">
        <v>391</v>
      </c>
      <c r="L1101" s="155" t="s">
        <v>391</v>
      </c>
      <c r="M1101" s="154" t="str">
        <f>IFERROR(VLOOKUP(#REF!,#REF!,2,FALSE),"-")</f>
        <v>-</v>
      </c>
      <c r="N1101" s="386"/>
      <c r="O1101" s="386"/>
      <c r="P1101" s="386"/>
      <c r="Q1101" s="410"/>
      <c r="R1101" s="410"/>
      <c r="S1101" s="386"/>
      <c r="T1101" s="386"/>
    </row>
    <row r="1102" spans="1:20" s="145" customFormat="1">
      <c r="A1102" s="386"/>
      <c r="B1102" s="386"/>
      <c r="C1102" s="403"/>
      <c r="D1102" s="386"/>
      <c r="E1102" s="386"/>
      <c r="F1102" s="152" t="s">
        <v>5554</v>
      </c>
      <c r="G1102" s="153" t="s">
        <v>384</v>
      </c>
      <c r="H1102" s="152" t="s">
        <v>5558</v>
      </c>
      <c r="I1102" s="386"/>
      <c r="J1102" s="386"/>
      <c r="K1102" s="153">
        <v>5</v>
      </c>
      <c r="L1102" s="153">
        <v>9</v>
      </c>
      <c r="M1102" s="154" t="str">
        <f>IFERROR(VLOOKUP(#REF!,#REF!,2,FALSE),"-")</f>
        <v>-</v>
      </c>
      <c r="N1102" s="386"/>
      <c r="O1102" s="386"/>
      <c r="P1102" s="386"/>
      <c r="Q1102" s="411"/>
      <c r="R1102" s="411"/>
      <c r="S1102" s="386"/>
      <c r="T1102" s="386"/>
    </row>
    <row r="1103" spans="1:20" s="145" customFormat="1">
      <c r="A1103" s="386" t="s">
        <v>5960</v>
      </c>
      <c r="B1103" s="401" t="s">
        <v>382</v>
      </c>
      <c r="C1103" s="402"/>
      <c r="D1103" s="386">
        <v>1.1000000000000001</v>
      </c>
      <c r="E1103" s="386" t="s">
        <v>5550</v>
      </c>
      <c r="F1103" s="152" t="s">
        <v>383</v>
      </c>
      <c r="G1103" s="153" t="s">
        <v>384</v>
      </c>
      <c r="H1103" s="152" t="s">
        <v>385</v>
      </c>
      <c r="I1103" s="386" t="s">
        <v>5948</v>
      </c>
      <c r="J1103" s="386">
        <v>3</v>
      </c>
      <c r="K1103" s="153">
        <v>25</v>
      </c>
      <c r="L1103" s="153" t="s">
        <v>5578</v>
      </c>
      <c r="M1103" s="154" t="str">
        <f>IFERROR(VLOOKUP(#REF!,#REF!,2,FALSE),"-")</f>
        <v>-</v>
      </c>
      <c r="N1103" s="386" t="s">
        <v>5948</v>
      </c>
      <c r="O1103" s="386">
        <v>3</v>
      </c>
      <c r="P1103" s="386">
        <v>25</v>
      </c>
      <c r="Q1103" s="409">
        <v>0.4</v>
      </c>
      <c r="R1103" s="409" t="s">
        <v>446</v>
      </c>
      <c r="S1103" s="386">
        <v>2929</v>
      </c>
      <c r="T1103" s="386">
        <v>1</v>
      </c>
    </row>
    <row r="1104" spans="1:20" s="145" customFormat="1">
      <c r="A1104" s="386"/>
      <c r="B1104" s="386"/>
      <c r="C1104" s="404"/>
      <c r="D1104" s="386"/>
      <c r="E1104" s="386"/>
      <c r="F1104" s="152" t="s">
        <v>5552</v>
      </c>
      <c r="G1104" s="153" t="s">
        <v>384</v>
      </c>
      <c r="H1104" s="152" t="s">
        <v>5560</v>
      </c>
      <c r="I1104" s="386"/>
      <c r="J1104" s="386"/>
      <c r="K1104" s="155" t="s">
        <v>391</v>
      </c>
      <c r="L1104" s="155" t="s">
        <v>391</v>
      </c>
      <c r="M1104" s="154" t="str">
        <f>IFERROR(VLOOKUP(#REF!,#REF!,2,FALSE),"-")</f>
        <v>-</v>
      </c>
      <c r="N1104" s="386"/>
      <c r="O1104" s="386"/>
      <c r="P1104" s="386"/>
      <c r="Q1104" s="410"/>
      <c r="R1104" s="410"/>
      <c r="S1104" s="386"/>
      <c r="T1104" s="386"/>
    </row>
    <row r="1105" spans="1:20" s="145" customFormat="1">
      <c r="A1105" s="386"/>
      <c r="B1105" s="386"/>
      <c r="C1105" s="403"/>
      <c r="D1105" s="386"/>
      <c r="E1105" s="386"/>
      <c r="F1105" s="152" t="s">
        <v>5554</v>
      </c>
      <c r="G1105" s="153" t="s">
        <v>384</v>
      </c>
      <c r="H1105" s="152" t="s">
        <v>5561</v>
      </c>
      <c r="I1105" s="386"/>
      <c r="J1105" s="386"/>
      <c r="K1105" s="153">
        <v>5</v>
      </c>
      <c r="L1105" s="153">
        <v>9</v>
      </c>
      <c r="M1105" s="154" t="str">
        <f>IFERROR(VLOOKUP(#REF!,#REF!,2,FALSE),"-")</f>
        <v>-</v>
      </c>
      <c r="N1105" s="386"/>
      <c r="O1105" s="386"/>
      <c r="P1105" s="386"/>
      <c r="Q1105" s="411"/>
      <c r="R1105" s="411"/>
      <c r="S1105" s="386"/>
      <c r="T1105" s="386"/>
    </row>
    <row r="1106" spans="1:20" s="145" customFormat="1">
      <c r="A1106" s="386" t="s">
        <v>5961</v>
      </c>
      <c r="B1106" s="401" t="s">
        <v>382</v>
      </c>
      <c r="C1106" s="402"/>
      <c r="D1106" s="386">
        <v>1.1000000000000001</v>
      </c>
      <c r="E1106" s="386" t="s">
        <v>5550</v>
      </c>
      <c r="F1106" s="152" t="s">
        <v>383</v>
      </c>
      <c r="G1106" s="153" t="s">
        <v>384</v>
      </c>
      <c r="H1106" s="152" t="s">
        <v>385</v>
      </c>
      <c r="I1106" s="386" t="s">
        <v>5948</v>
      </c>
      <c r="J1106" s="386">
        <v>3</v>
      </c>
      <c r="K1106" s="153">
        <v>25</v>
      </c>
      <c r="L1106" s="153" t="s">
        <v>5578</v>
      </c>
      <c r="M1106" s="154" t="str">
        <f>IFERROR(VLOOKUP(#REF!,#REF!,2,FALSE),"-")</f>
        <v>-</v>
      </c>
      <c r="N1106" s="386" t="s">
        <v>5948</v>
      </c>
      <c r="O1106" s="386">
        <v>3</v>
      </c>
      <c r="P1106" s="386">
        <v>25</v>
      </c>
      <c r="Q1106" s="409">
        <v>0.4</v>
      </c>
      <c r="R1106" s="409" t="s">
        <v>446</v>
      </c>
      <c r="S1106" s="386">
        <v>2929</v>
      </c>
      <c r="T1106" s="386">
        <v>1</v>
      </c>
    </row>
    <row r="1107" spans="1:20" s="145" customFormat="1">
      <c r="A1107" s="386"/>
      <c r="B1107" s="386"/>
      <c r="C1107" s="404"/>
      <c r="D1107" s="386"/>
      <c r="E1107" s="386"/>
      <c r="F1107" s="152" t="s">
        <v>5552</v>
      </c>
      <c r="G1107" s="153" t="s">
        <v>384</v>
      </c>
      <c r="H1107" s="152" t="s">
        <v>5563</v>
      </c>
      <c r="I1107" s="386"/>
      <c r="J1107" s="386"/>
      <c r="K1107" s="155" t="s">
        <v>391</v>
      </c>
      <c r="L1107" s="155" t="s">
        <v>391</v>
      </c>
      <c r="M1107" s="154" t="str">
        <f>IFERROR(VLOOKUP(#REF!,#REF!,2,FALSE),"-")</f>
        <v>-</v>
      </c>
      <c r="N1107" s="386"/>
      <c r="O1107" s="386"/>
      <c r="P1107" s="386"/>
      <c r="Q1107" s="410"/>
      <c r="R1107" s="410"/>
      <c r="S1107" s="386"/>
      <c r="T1107" s="386"/>
    </row>
    <row r="1108" spans="1:20" s="145" customFormat="1">
      <c r="A1108" s="386"/>
      <c r="B1108" s="386"/>
      <c r="C1108" s="403"/>
      <c r="D1108" s="386"/>
      <c r="E1108" s="386"/>
      <c r="F1108" s="152" t="s">
        <v>5554</v>
      </c>
      <c r="G1108" s="153" t="s">
        <v>384</v>
      </c>
      <c r="H1108" s="152" t="s">
        <v>5564</v>
      </c>
      <c r="I1108" s="386"/>
      <c r="J1108" s="386"/>
      <c r="K1108" s="153">
        <v>5</v>
      </c>
      <c r="L1108" s="153">
        <v>9</v>
      </c>
      <c r="M1108" s="154" t="str">
        <f>IFERROR(VLOOKUP(#REF!,#REF!,2,FALSE),"-")</f>
        <v>-</v>
      </c>
      <c r="N1108" s="386"/>
      <c r="O1108" s="386"/>
      <c r="P1108" s="386"/>
      <c r="Q1108" s="411"/>
      <c r="R1108" s="411"/>
      <c r="S1108" s="386"/>
      <c r="T1108" s="386"/>
    </row>
    <row r="1109" spans="1:20" s="145" customFormat="1">
      <c r="A1109" s="386" t="s">
        <v>5962</v>
      </c>
      <c r="B1109" s="401" t="s">
        <v>382</v>
      </c>
      <c r="C1109" s="402"/>
      <c r="D1109" s="386">
        <v>1.1000000000000001</v>
      </c>
      <c r="E1109" s="386" t="s">
        <v>5550</v>
      </c>
      <c r="F1109" s="152" t="s">
        <v>383</v>
      </c>
      <c r="G1109" s="153" t="s">
        <v>384</v>
      </c>
      <c r="H1109" s="152" t="s">
        <v>385</v>
      </c>
      <c r="I1109" s="386" t="s">
        <v>5948</v>
      </c>
      <c r="J1109" s="386">
        <v>3</v>
      </c>
      <c r="K1109" s="153">
        <v>25</v>
      </c>
      <c r="L1109" s="153" t="s">
        <v>5578</v>
      </c>
      <c r="M1109" s="154" t="str">
        <f>IFERROR(VLOOKUP(#REF!,#REF!,2,FALSE),"-")</f>
        <v>-</v>
      </c>
      <c r="N1109" s="386" t="s">
        <v>5948</v>
      </c>
      <c r="O1109" s="386">
        <v>3</v>
      </c>
      <c r="P1109" s="386">
        <v>25</v>
      </c>
      <c r="Q1109" s="409">
        <v>0.4</v>
      </c>
      <c r="R1109" s="409" t="s">
        <v>446</v>
      </c>
      <c r="S1109" s="386">
        <v>2929</v>
      </c>
      <c r="T1109" s="386">
        <v>1</v>
      </c>
    </row>
    <row r="1110" spans="1:20" s="145" customFormat="1">
      <c r="A1110" s="386"/>
      <c r="B1110" s="386"/>
      <c r="C1110" s="404"/>
      <c r="D1110" s="386"/>
      <c r="E1110" s="386"/>
      <c r="F1110" s="152" t="s">
        <v>5552</v>
      </c>
      <c r="G1110" s="153" t="s">
        <v>384</v>
      </c>
      <c r="H1110" s="152" t="s">
        <v>5566</v>
      </c>
      <c r="I1110" s="386"/>
      <c r="J1110" s="386"/>
      <c r="K1110" s="155" t="s">
        <v>391</v>
      </c>
      <c r="L1110" s="155" t="s">
        <v>391</v>
      </c>
      <c r="M1110" s="154" t="str">
        <f>IFERROR(VLOOKUP(#REF!,#REF!,2,FALSE),"-")</f>
        <v>-</v>
      </c>
      <c r="N1110" s="386"/>
      <c r="O1110" s="386"/>
      <c r="P1110" s="386"/>
      <c r="Q1110" s="410"/>
      <c r="R1110" s="410"/>
      <c r="S1110" s="386"/>
      <c r="T1110" s="386"/>
    </row>
    <row r="1111" spans="1:20" s="145" customFormat="1">
      <c r="A1111" s="386"/>
      <c r="B1111" s="386"/>
      <c r="C1111" s="403"/>
      <c r="D1111" s="386"/>
      <c r="E1111" s="386"/>
      <c r="F1111" s="152" t="s">
        <v>5554</v>
      </c>
      <c r="G1111" s="153" t="s">
        <v>384</v>
      </c>
      <c r="H1111" s="152" t="s">
        <v>5567</v>
      </c>
      <c r="I1111" s="386"/>
      <c r="J1111" s="386"/>
      <c r="K1111" s="153">
        <v>5</v>
      </c>
      <c r="L1111" s="153">
        <v>6</v>
      </c>
      <c r="M1111" s="154" t="str">
        <f>IFERROR(VLOOKUP(#REF!,#REF!,2,FALSE),"-")</f>
        <v>-</v>
      </c>
      <c r="N1111" s="386"/>
      <c r="O1111" s="386"/>
      <c r="P1111" s="386"/>
      <c r="Q1111" s="411"/>
      <c r="R1111" s="411"/>
      <c r="S1111" s="386"/>
      <c r="T1111" s="386"/>
    </row>
    <row r="1112" spans="1:20" s="145" customFormat="1">
      <c r="A1112" s="386" t="s">
        <v>5963</v>
      </c>
      <c r="B1112" s="401" t="s">
        <v>382</v>
      </c>
      <c r="C1112" s="402"/>
      <c r="D1112" s="386">
        <v>1.1000000000000001</v>
      </c>
      <c r="E1112" s="386" t="s">
        <v>5550</v>
      </c>
      <c r="F1112" s="152" t="s">
        <v>383</v>
      </c>
      <c r="G1112" s="153" t="s">
        <v>384</v>
      </c>
      <c r="H1112" s="152" t="s">
        <v>385</v>
      </c>
      <c r="I1112" s="386" t="s">
        <v>5948</v>
      </c>
      <c r="J1112" s="386">
        <v>3</v>
      </c>
      <c r="K1112" s="153">
        <v>25</v>
      </c>
      <c r="L1112" s="153" t="s">
        <v>5578</v>
      </c>
      <c r="M1112" s="154" t="str">
        <f>IFERROR(VLOOKUP(#REF!,#REF!,2,FALSE),"-")</f>
        <v>-</v>
      </c>
      <c r="N1112" s="386" t="s">
        <v>5948</v>
      </c>
      <c r="O1112" s="386">
        <v>3</v>
      </c>
      <c r="P1112" s="386">
        <v>25</v>
      </c>
      <c r="Q1112" s="405">
        <v>0.4</v>
      </c>
      <c r="R1112" s="405" t="s">
        <v>459</v>
      </c>
      <c r="S1112" s="386">
        <v>2929</v>
      </c>
      <c r="T1112" s="386">
        <v>1</v>
      </c>
    </row>
    <row r="1113" spans="1:20" s="145" customFormat="1">
      <c r="A1113" s="386"/>
      <c r="B1113" s="386"/>
      <c r="C1113" s="403"/>
      <c r="D1113" s="386"/>
      <c r="E1113" s="386"/>
      <c r="F1113" s="152" t="s">
        <v>5554</v>
      </c>
      <c r="G1113" s="153" t="s">
        <v>384</v>
      </c>
      <c r="H1113" s="152" t="s">
        <v>5569</v>
      </c>
      <c r="I1113" s="386"/>
      <c r="J1113" s="386"/>
      <c r="K1113" s="153">
        <v>5</v>
      </c>
      <c r="L1113" s="153">
        <v>9</v>
      </c>
      <c r="M1113" s="154" t="str">
        <f>IFERROR(VLOOKUP(#REF!,#REF!,2,FALSE),"-")</f>
        <v>-</v>
      </c>
      <c r="N1113" s="386"/>
      <c r="O1113" s="386"/>
      <c r="P1113" s="386"/>
      <c r="Q1113" s="405"/>
      <c r="R1113" s="405"/>
      <c r="S1113" s="386"/>
      <c r="T1113" s="386"/>
    </row>
    <row r="1114" spans="1:20" s="145" customFormat="1">
      <c r="A1114" s="386" t="s">
        <v>5963</v>
      </c>
      <c r="B1114" s="401" t="s">
        <v>382</v>
      </c>
      <c r="C1114" s="402"/>
      <c r="D1114" s="386">
        <v>1.1000000000000001</v>
      </c>
      <c r="E1114" s="386" t="s">
        <v>5550</v>
      </c>
      <c r="F1114" s="152" t="s">
        <v>383</v>
      </c>
      <c r="G1114" s="153" t="s">
        <v>384</v>
      </c>
      <c r="H1114" s="152" t="s">
        <v>385</v>
      </c>
      <c r="I1114" s="386" t="s">
        <v>5948</v>
      </c>
      <c r="J1114" s="386">
        <v>3</v>
      </c>
      <c r="K1114" s="153">
        <v>25</v>
      </c>
      <c r="L1114" s="153" t="s">
        <v>5585</v>
      </c>
      <c r="M1114" s="154" t="str">
        <f>IFERROR(VLOOKUP(#REF!,#REF!,2,FALSE),"-")</f>
        <v>-</v>
      </c>
      <c r="N1114" s="386" t="s">
        <v>5948</v>
      </c>
      <c r="O1114" s="386">
        <v>3</v>
      </c>
      <c r="P1114" s="386">
        <v>25</v>
      </c>
      <c r="Q1114" s="409">
        <v>0.63</v>
      </c>
      <c r="R1114" s="409" t="s">
        <v>446</v>
      </c>
      <c r="S1114" s="386">
        <v>2929</v>
      </c>
      <c r="T1114" s="386">
        <v>1</v>
      </c>
    </row>
    <row r="1115" spans="1:20" s="145" customFormat="1">
      <c r="A1115" s="386"/>
      <c r="B1115" s="386"/>
      <c r="C1115" s="404"/>
      <c r="D1115" s="386"/>
      <c r="E1115" s="386"/>
      <c r="F1115" s="152" t="s">
        <v>5552</v>
      </c>
      <c r="G1115" s="153" t="s">
        <v>384</v>
      </c>
      <c r="H1115" s="152" t="s">
        <v>5553</v>
      </c>
      <c r="I1115" s="386"/>
      <c r="J1115" s="386"/>
      <c r="K1115" s="155" t="s">
        <v>391</v>
      </c>
      <c r="L1115" s="155" t="s">
        <v>391</v>
      </c>
      <c r="M1115" s="154" t="str">
        <f>IFERROR(VLOOKUP(#REF!,#REF!,2,FALSE),"-")</f>
        <v>-</v>
      </c>
      <c r="N1115" s="386"/>
      <c r="O1115" s="386"/>
      <c r="P1115" s="386"/>
      <c r="Q1115" s="410"/>
      <c r="R1115" s="410"/>
      <c r="S1115" s="386"/>
      <c r="T1115" s="386"/>
    </row>
    <row r="1116" spans="1:20" s="145" customFormat="1">
      <c r="A1116" s="386"/>
      <c r="B1116" s="386"/>
      <c r="C1116" s="403"/>
      <c r="D1116" s="386"/>
      <c r="E1116" s="386"/>
      <c r="F1116" s="152" t="s">
        <v>5554</v>
      </c>
      <c r="G1116" s="153" t="s">
        <v>384</v>
      </c>
      <c r="H1116" s="152" t="s">
        <v>5555</v>
      </c>
      <c r="I1116" s="386"/>
      <c r="J1116" s="386"/>
      <c r="K1116" s="153">
        <v>5</v>
      </c>
      <c r="L1116" s="153" t="s">
        <v>5556</v>
      </c>
      <c r="M1116" s="154" t="str">
        <f>IFERROR(VLOOKUP(#REF!,#REF!,2,FALSE),"-")</f>
        <v>-</v>
      </c>
      <c r="N1116" s="386"/>
      <c r="O1116" s="386"/>
      <c r="P1116" s="386"/>
      <c r="Q1116" s="411"/>
      <c r="R1116" s="411"/>
      <c r="S1116" s="386"/>
      <c r="T1116" s="386"/>
    </row>
    <row r="1117" spans="1:20" s="145" customFormat="1">
      <c r="A1117" s="386" t="s">
        <v>5964</v>
      </c>
      <c r="B1117" s="401" t="s">
        <v>382</v>
      </c>
      <c r="C1117" s="402"/>
      <c r="D1117" s="386">
        <v>1.1000000000000001</v>
      </c>
      <c r="E1117" s="386" t="s">
        <v>5550</v>
      </c>
      <c r="F1117" s="152" t="s">
        <v>383</v>
      </c>
      <c r="G1117" s="153" t="s">
        <v>384</v>
      </c>
      <c r="H1117" s="152" t="s">
        <v>385</v>
      </c>
      <c r="I1117" s="386" t="s">
        <v>5948</v>
      </c>
      <c r="J1117" s="386">
        <v>3</v>
      </c>
      <c r="K1117" s="153">
        <v>25</v>
      </c>
      <c r="L1117" s="153" t="s">
        <v>5585</v>
      </c>
      <c r="M1117" s="154" t="str">
        <f>IFERROR(VLOOKUP(#REF!,#REF!,2,FALSE),"-")</f>
        <v>-</v>
      </c>
      <c r="N1117" s="386" t="s">
        <v>5948</v>
      </c>
      <c r="O1117" s="386">
        <v>3</v>
      </c>
      <c r="P1117" s="386">
        <v>25</v>
      </c>
      <c r="Q1117" s="409">
        <v>0.63</v>
      </c>
      <c r="R1117" s="409" t="s">
        <v>446</v>
      </c>
      <c r="S1117" s="386">
        <v>2929</v>
      </c>
      <c r="T1117" s="386">
        <v>1</v>
      </c>
    </row>
    <row r="1118" spans="1:20" s="145" customFormat="1">
      <c r="A1118" s="386"/>
      <c r="B1118" s="386"/>
      <c r="C1118" s="404"/>
      <c r="D1118" s="386"/>
      <c r="E1118" s="386"/>
      <c r="F1118" s="152" t="s">
        <v>5552</v>
      </c>
      <c r="G1118" s="153" t="s">
        <v>384</v>
      </c>
      <c r="H1118" s="152" t="s">
        <v>5553</v>
      </c>
      <c r="I1118" s="386"/>
      <c r="J1118" s="386"/>
      <c r="K1118" s="155" t="s">
        <v>391</v>
      </c>
      <c r="L1118" s="155" t="s">
        <v>391</v>
      </c>
      <c r="M1118" s="154" t="str">
        <f>IFERROR(VLOOKUP(#REF!,#REF!,2,FALSE),"-")</f>
        <v>-</v>
      </c>
      <c r="N1118" s="386"/>
      <c r="O1118" s="386"/>
      <c r="P1118" s="386"/>
      <c r="Q1118" s="410"/>
      <c r="R1118" s="410"/>
      <c r="S1118" s="386"/>
      <c r="T1118" s="386"/>
    </row>
    <row r="1119" spans="1:20" s="145" customFormat="1">
      <c r="A1119" s="386"/>
      <c r="B1119" s="386"/>
      <c r="C1119" s="403"/>
      <c r="D1119" s="386"/>
      <c r="E1119" s="386"/>
      <c r="F1119" s="152" t="s">
        <v>5554</v>
      </c>
      <c r="G1119" s="153" t="s">
        <v>384</v>
      </c>
      <c r="H1119" s="152" t="s">
        <v>5558</v>
      </c>
      <c r="I1119" s="386"/>
      <c r="J1119" s="386"/>
      <c r="K1119" s="153">
        <v>5</v>
      </c>
      <c r="L1119" s="153">
        <v>9</v>
      </c>
      <c r="M1119" s="154" t="str">
        <f>IFERROR(VLOOKUP(#REF!,#REF!,2,FALSE),"-")</f>
        <v>-</v>
      </c>
      <c r="N1119" s="386"/>
      <c r="O1119" s="386"/>
      <c r="P1119" s="386"/>
      <c r="Q1119" s="411"/>
      <c r="R1119" s="411"/>
      <c r="S1119" s="386"/>
      <c r="T1119" s="386"/>
    </row>
    <row r="1120" spans="1:20" s="145" customFormat="1">
      <c r="A1120" s="386" t="s">
        <v>5965</v>
      </c>
      <c r="B1120" s="401" t="s">
        <v>382</v>
      </c>
      <c r="C1120" s="402"/>
      <c r="D1120" s="386">
        <v>1.1000000000000001</v>
      </c>
      <c r="E1120" s="386" t="s">
        <v>5550</v>
      </c>
      <c r="F1120" s="152" t="s">
        <v>383</v>
      </c>
      <c r="G1120" s="153" t="s">
        <v>384</v>
      </c>
      <c r="H1120" s="152" t="s">
        <v>385</v>
      </c>
      <c r="I1120" s="386" t="s">
        <v>5948</v>
      </c>
      <c r="J1120" s="386">
        <v>3</v>
      </c>
      <c r="K1120" s="153">
        <v>25</v>
      </c>
      <c r="L1120" s="153" t="s">
        <v>5585</v>
      </c>
      <c r="M1120" s="154" t="str">
        <f>IFERROR(VLOOKUP(#REF!,#REF!,2,FALSE),"-")</f>
        <v>-</v>
      </c>
      <c r="N1120" s="386" t="s">
        <v>5948</v>
      </c>
      <c r="O1120" s="386">
        <v>3</v>
      </c>
      <c r="P1120" s="386">
        <v>25</v>
      </c>
      <c r="Q1120" s="409">
        <v>0.63</v>
      </c>
      <c r="R1120" s="409" t="s">
        <v>446</v>
      </c>
      <c r="S1120" s="386">
        <v>2929</v>
      </c>
      <c r="T1120" s="386">
        <v>1</v>
      </c>
    </row>
    <row r="1121" spans="1:20" s="145" customFormat="1">
      <c r="A1121" s="386"/>
      <c r="B1121" s="386"/>
      <c r="C1121" s="404"/>
      <c r="D1121" s="386"/>
      <c r="E1121" s="386"/>
      <c r="F1121" s="152" t="s">
        <v>5552</v>
      </c>
      <c r="G1121" s="153" t="s">
        <v>384</v>
      </c>
      <c r="H1121" s="152" t="s">
        <v>5560</v>
      </c>
      <c r="I1121" s="386"/>
      <c r="J1121" s="386"/>
      <c r="K1121" s="155" t="s">
        <v>391</v>
      </c>
      <c r="L1121" s="155" t="s">
        <v>391</v>
      </c>
      <c r="M1121" s="154" t="str">
        <f>IFERROR(VLOOKUP(#REF!,#REF!,2,FALSE),"-")</f>
        <v>-</v>
      </c>
      <c r="N1121" s="386"/>
      <c r="O1121" s="386"/>
      <c r="P1121" s="386"/>
      <c r="Q1121" s="410"/>
      <c r="R1121" s="410"/>
      <c r="S1121" s="386"/>
      <c r="T1121" s="386"/>
    </row>
    <row r="1122" spans="1:20" s="145" customFormat="1">
      <c r="A1122" s="386"/>
      <c r="B1122" s="386"/>
      <c r="C1122" s="403"/>
      <c r="D1122" s="386"/>
      <c r="E1122" s="386"/>
      <c r="F1122" s="152" t="s">
        <v>5554</v>
      </c>
      <c r="G1122" s="153" t="s">
        <v>384</v>
      </c>
      <c r="H1122" s="152" t="s">
        <v>5561</v>
      </c>
      <c r="I1122" s="386"/>
      <c r="J1122" s="386"/>
      <c r="K1122" s="153">
        <v>5</v>
      </c>
      <c r="L1122" s="153">
        <v>9</v>
      </c>
      <c r="M1122" s="154" t="str">
        <f>IFERROR(VLOOKUP(#REF!,#REF!,2,FALSE),"-")</f>
        <v>-</v>
      </c>
      <c r="N1122" s="386"/>
      <c r="O1122" s="386"/>
      <c r="P1122" s="386"/>
      <c r="Q1122" s="411"/>
      <c r="R1122" s="411"/>
      <c r="S1122" s="386"/>
      <c r="T1122" s="386"/>
    </row>
    <row r="1123" spans="1:20" s="145" customFormat="1">
      <c r="A1123" s="386" t="s">
        <v>5966</v>
      </c>
      <c r="B1123" s="401" t="s">
        <v>382</v>
      </c>
      <c r="C1123" s="402"/>
      <c r="D1123" s="386">
        <v>1.1000000000000001</v>
      </c>
      <c r="E1123" s="386" t="s">
        <v>5550</v>
      </c>
      <c r="F1123" s="152" t="s">
        <v>383</v>
      </c>
      <c r="G1123" s="153" t="s">
        <v>384</v>
      </c>
      <c r="H1123" s="152" t="s">
        <v>385</v>
      </c>
      <c r="I1123" s="386" t="s">
        <v>5948</v>
      </c>
      <c r="J1123" s="386">
        <v>3</v>
      </c>
      <c r="K1123" s="153">
        <v>25</v>
      </c>
      <c r="L1123" s="153" t="s">
        <v>5585</v>
      </c>
      <c r="M1123" s="154" t="str">
        <f>IFERROR(VLOOKUP(#REF!,#REF!,2,FALSE),"-")</f>
        <v>-</v>
      </c>
      <c r="N1123" s="386" t="s">
        <v>5948</v>
      </c>
      <c r="O1123" s="386">
        <v>3</v>
      </c>
      <c r="P1123" s="386">
        <v>25</v>
      </c>
      <c r="Q1123" s="409">
        <v>0.63</v>
      </c>
      <c r="R1123" s="409" t="s">
        <v>446</v>
      </c>
      <c r="S1123" s="386">
        <v>2929</v>
      </c>
      <c r="T1123" s="386">
        <v>1</v>
      </c>
    </row>
    <row r="1124" spans="1:20" s="145" customFormat="1">
      <c r="A1124" s="386"/>
      <c r="B1124" s="386"/>
      <c r="C1124" s="404"/>
      <c r="D1124" s="386"/>
      <c r="E1124" s="386"/>
      <c r="F1124" s="152" t="s">
        <v>5552</v>
      </c>
      <c r="G1124" s="153" t="s">
        <v>384</v>
      </c>
      <c r="H1124" s="152" t="s">
        <v>5563</v>
      </c>
      <c r="I1124" s="386"/>
      <c r="J1124" s="386"/>
      <c r="K1124" s="155" t="s">
        <v>391</v>
      </c>
      <c r="L1124" s="155" t="s">
        <v>391</v>
      </c>
      <c r="M1124" s="154" t="str">
        <f>IFERROR(VLOOKUP(#REF!,#REF!,2,FALSE),"-")</f>
        <v>-</v>
      </c>
      <c r="N1124" s="386"/>
      <c r="O1124" s="386"/>
      <c r="P1124" s="386"/>
      <c r="Q1124" s="410"/>
      <c r="R1124" s="410"/>
      <c r="S1124" s="386"/>
      <c r="T1124" s="386"/>
    </row>
    <row r="1125" spans="1:20" s="145" customFormat="1">
      <c r="A1125" s="386"/>
      <c r="B1125" s="386"/>
      <c r="C1125" s="403"/>
      <c r="D1125" s="386"/>
      <c r="E1125" s="386"/>
      <c r="F1125" s="152" t="s">
        <v>5554</v>
      </c>
      <c r="G1125" s="153" t="s">
        <v>384</v>
      </c>
      <c r="H1125" s="152" t="s">
        <v>5564</v>
      </c>
      <c r="I1125" s="386"/>
      <c r="J1125" s="386"/>
      <c r="K1125" s="153">
        <v>5</v>
      </c>
      <c r="L1125" s="153">
        <v>9</v>
      </c>
      <c r="M1125" s="154" t="str">
        <f>IFERROR(VLOOKUP(#REF!,#REF!,2,FALSE),"-")</f>
        <v>-</v>
      </c>
      <c r="N1125" s="386"/>
      <c r="O1125" s="386"/>
      <c r="P1125" s="386"/>
      <c r="Q1125" s="411"/>
      <c r="R1125" s="411"/>
      <c r="S1125" s="386"/>
      <c r="T1125" s="386"/>
    </row>
    <row r="1126" spans="1:20" s="145" customFormat="1">
      <c r="A1126" s="386" t="s">
        <v>5967</v>
      </c>
      <c r="B1126" s="401" t="s">
        <v>382</v>
      </c>
      <c r="C1126" s="402"/>
      <c r="D1126" s="386">
        <v>1.1000000000000001</v>
      </c>
      <c r="E1126" s="386" t="s">
        <v>5550</v>
      </c>
      <c r="F1126" s="152" t="s">
        <v>383</v>
      </c>
      <c r="G1126" s="153" t="s">
        <v>384</v>
      </c>
      <c r="H1126" s="152" t="s">
        <v>385</v>
      </c>
      <c r="I1126" s="386" t="s">
        <v>5948</v>
      </c>
      <c r="J1126" s="386">
        <v>3</v>
      </c>
      <c r="K1126" s="153">
        <v>25</v>
      </c>
      <c r="L1126" s="153" t="s">
        <v>5585</v>
      </c>
      <c r="M1126" s="154" t="str">
        <f>IFERROR(VLOOKUP(#REF!,#REF!,2,FALSE),"-")</f>
        <v>-</v>
      </c>
      <c r="N1126" s="386" t="s">
        <v>5948</v>
      </c>
      <c r="O1126" s="386">
        <v>3</v>
      </c>
      <c r="P1126" s="386">
        <v>25</v>
      </c>
      <c r="Q1126" s="409">
        <v>0.63</v>
      </c>
      <c r="R1126" s="409" t="s">
        <v>446</v>
      </c>
      <c r="S1126" s="386">
        <v>2929</v>
      </c>
      <c r="T1126" s="386">
        <v>1</v>
      </c>
    </row>
    <row r="1127" spans="1:20" s="145" customFormat="1">
      <c r="A1127" s="386"/>
      <c r="B1127" s="386"/>
      <c r="C1127" s="404"/>
      <c r="D1127" s="386"/>
      <c r="E1127" s="386"/>
      <c r="F1127" s="152" t="s">
        <v>5552</v>
      </c>
      <c r="G1127" s="153" t="s">
        <v>384</v>
      </c>
      <c r="H1127" s="152" t="s">
        <v>5566</v>
      </c>
      <c r="I1127" s="386"/>
      <c r="J1127" s="386"/>
      <c r="K1127" s="155" t="s">
        <v>391</v>
      </c>
      <c r="L1127" s="155" t="s">
        <v>391</v>
      </c>
      <c r="M1127" s="154" t="str">
        <f>IFERROR(VLOOKUP(#REF!,#REF!,2,FALSE),"-")</f>
        <v>-</v>
      </c>
      <c r="N1127" s="386"/>
      <c r="O1127" s="386"/>
      <c r="P1127" s="386"/>
      <c r="Q1127" s="410"/>
      <c r="R1127" s="410"/>
      <c r="S1127" s="386"/>
      <c r="T1127" s="386"/>
    </row>
    <row r="1128" spans="1:20" s="145" customFormat="1">
      <c r="A1128" s="386"/>
      <c r="B1128" s="386"/>
      <c r="C1128" s="403"/>
      <c r="D1128" s="386"/>
      <c r="E1128" s="386"/>
      <c r="F1128" s="152" t="s">
        <v>5554</v>
      </c>
      <c r="G1128" s="153" t="s">
        <v>384</v>
      </c>
      <c r="H1128" s="152" t="s">
        <v>5567</v>
      </c>
      <c r="I1128" s="386"/>
      <c r="J1128" s="386"/>
      <c r="K1128" s="153">
        <v>5</v>
      </c>
      <c r="L1128" s="153">
        <v>6</v>
      </c>
      <c r="M1128" s="154" t="str">
        <f>IFERROR(VLOOKUP(#REF!,#REF!,2,FALSE),"-")</f>
        <v>-</v>
      </c>
      <c r="N1128" s="386"/>
      <c r="O1128" s="386"/>
      <c r="P1128" s="386"/>
      <c r="Q1128" s="411"/>
      <c r="R1128" s="411"/>
      <c r="S1128" s="386"/>
      <c r="T1128" s="386"/>
    </row>
    <row r="1129" spans="1:20" s="145" customFormat="1">
      <c r="A1129" s="386" t="s">
        <v>5968</v>
      </c>
      <c r="B1129" s="401" t="s">
        <v>382</v>
      </c>
      <c r="C1129" s="402"/>
      <c r="D1129" s="386">
        <v>1.1000000000000001</v>
      </c>
      <c r="E1129" s="386" t="s">
        <v>5550</v>
      </c>
      <c r="F1129" s="152" t="s">
        <v>383</v>
      </c>
      <c r="G1129" s="153" t="s">
        <v>384</v>
      </c>
      <c r="H1129" s="152" t="s">
        <v>385</v>
      </c>
      <c r="I1129" s="386" t="s">
        <v>5948</v>
      </c>
      <c r="J1129" s="386">
        <v>3</v>
      </c>
      <c r="K1129" s="153">
        <v>25</v>
      </c>
      <c r="L1129" s="153" t="s">
        <v>5585</v>
      </c>
      <c r="M1129" s="154" t="str">
        <f>IFERROR(VLOOKUP(#REF!,#REF!,2,FALSE),"-")</f>
        <v>-</v>
      </c>
      <c r="N1129" s="386" t="s">
        <v>5948</v>
      </c>
      <c r="O1129" s="386">
        <v>3</v>
      </c>
      <c r="P1129" s="386">
        <v>25</v>
      </c>
      <c r="Q1129" s="405">
        <v>0.63</v>
      </c>
      <c r="R1129" s="405" t="s">
        <v>459</v>
      </c>
      <c r="S1129" s="386">
        <v>2929</v>
      </c>
      <c r="T1129" s="386">
        <v>1</v>
      </c>
    </row>
    <row r="1130" spans="1:20" s="145" customFormat="1">
      <c r="A1130" s="386"/>
      <c r="B1130" s="386"/>
      <c r="C1130" s="403"/>
      <c r="D1130" s="386"/>
      <c r="E1130" s="386"/>
      <c r="F1130" s="152" t="s">
        <v>5554</v>
      </c>
      <c r="G1130" s="153" t="s">
        <v>384</v>
      </c>
      <c r="H1130" s="152" t="s">
        <v>5569</v>
      </c>
      <c r="I1130" s="386"/>
      <c r="J1130" s="386"/>
      <c r="K1130" s="153">
        <v>5</v>
      </c>
      <c r="L1130" s="153">
        <v>9</v>
      </c>
      <c r="M1130" s="154" t="str">
        <f>IFERROR(VLOOKUP(#REF!,#REF!,2,FALSE),"-")</f>
        <v>-</v>
      </c>
      <c r="N1130" s="386"/>
      <c r="O1130" s="386"/>
      <c r="P1130" s="386"/>
      <c r="Q1130" s="405"/>
      <c r="R1130" s="405"/>
      <c r="S1130" s="386"/>
      <c r="T1130" s="386"/>
    </row>
    <row r="1131" spans="1:20" s="145" customFormat="1">
      <c r="A1131" s="386" t="s">
        <v>5968</v>
      </c>
      <c r="B1131" s="401" t="s">
        <v>382</v>
      </c>
      <c r="C1131" s="402"/>
      <c r="D1131" s="386">
        <v>1.1000000000000001</v>
      </c>
      <c r="E1131" s="386" t="s">
        <v>5550</v>
      </c>
      <c r="F1131" s="152" t="s">
        <v>383</v>
      </c>
      <c r="G1131" s="153" t="s">
        <v>384</v>
      </c>
      <c r="H1131" s="152" t="s">
        <v>385</v>
      </c>
      <c r="I1131" s="386" t="s">
        <v>5948</v>
      </c>
      <c r="J1131" s="386">
        <v>3</v>
      </c>
      <c r="K1131" s="153">
        <v>25</v>
      </c>
      <c r="L1131" s="153" t="s">
        <v>5592</v>
      </c>
      <c r="M1131" s="154" t="str">
        <f>IFERROR(VLOOKUP(#REF!,#REF!,2,FALSE),"-")</f>
        <v>-</v>
      </c>
      <c r="N1131" s="386" t="s">
        <v>5948</v>
      </c>
      <c r="O1131" s="386">
        <v>3</v>
      </c>
      <c r="P1131" s="386">
        <v>25</v>
      </c>
      <c r="Q1131" s="405">
        <v>0.9</v>
      </c>
      <c r="R1131" s="405">
        <v>0.5</v>
      </c>
      <c r="S1131" s="386">
        <v>2929</v>
      </c>
      <c r="T1131" s="386">
        <v>1</v>
      </c>
    </row>
    <row r="1132" spans="1:20" s="145" customFormat="1">
      <c r="A1132" s="386"/>
      <c r="B1132" s="386"/>
      <c r="C1132" s="404"/>
      <c r="D1132" s="386"/>
      <c r="E1132" s="386"/>
      <c r="F1132" s="152" t="s">
        <v>5552</v>
      </c>
      <c r="G1132" s="153" t="s">
        <v>384</v>
      </c>
      <c r="H1132" s="152" t="s">
        <v>5553</v>
      </c>
      <c r="I1132" s="386"/>
      <c r="J1132" s="386"/>
      <c r="K1132" s="155" t="s">
        <v>391</v>
      </c>
      <c r="L1132" s="155" t="s">
        <v>391</v>
      </c>
      <c r="M1132" s="154" t="str">
        <f>IFERROR(VLOOKUP(#REF!,#REF!,2,FALSE),"-")</f>
        <v>-</v>
      </c>
      <c r="N1132" s="386"/>
      <c r="O1132" s="386"/>
      <c r="P1132" s="386"/>
      <c r="Q1132" s="405"/>
      <c r="R1132" s="405"/>
      <c r="S1132" s="386"/>
      <c r="T1132" s="386"/>
    </row>
    <row r="1133" spans="1:20" s="145" customFormat="1">
      <c r="A1133" s="386"/>
      <c r="B1133" s="386"/>
      <c r="C1133" s="403"/>
      <c r="D1133" s="386"/>
      <c r="E1133" s="386"/>
      <c r="F1133" s="152" t="s">
        <v>5554</v>
      </c>
      <c r="G1133" s="153" t="s">
        <v>384</v>
      </c>
      <c r="H1133" s="152" t="s">
        <v>5555</v>
      </c>
      <c r="I1133" s="386"/>
      <c r="J1133" s="386"/>
      <c r="K1133" s="153">
        <v>5</v>
      </c>
      <c r="L1133" s="153" t="s">
        <v>5556</v>
      </c>
      <c r="M1133" s="154" t="str">
        <f>IFERROR(VLOOKUP(#REF!,#REF!,2,FALSE),"-")</f>
        <v>-</v>
      </c>
      <c r="N1133" s="386"/>
      <c r="O1133" s="386"/>
      <c r="P1133" s="386"/>
      <c r="Q1133" s="405"/>
      <c r="R1133" s="405"/>
      <c r="S1133" s="386"/>
      <c r="T1133" s="386"/>
    </row>
    <row r="1134" spans="1:20" s="145" customFormat="1">
      <c r="A1134" s="386" t="s">
        <v>5969</v>
      </c>
      <c r="B1134" s="401" t="s">
        <v>382</v>
      </c>
      <c r="C1134" s="402"/>
      <c r="D1134" s="386">
        <v>1.1000000000000001</v>
      </c>
      <c r="E1134" s="386" t="s">
        <v>5550</v>
      </c>
      <c r="F1134" s="152" t="s">
        <v>383</v>
      </c>
      <c r="G1134" s="153" t="s">
        <v>384</v>
      </c>
      <c r="H1134" s="152" t="s">
        <v>385</v>
      </c>
      <c r="I1134" s="386" t="s">
        <v>5948</v>
      </c>
      <c r="J1134" s="386">
        <v>3</v>
      </c>
      <c r="K1134" s="153">
        <v>25</v>
      </c>
      <c r="L1134" s="153" t="s">
        <v>5592</v>
      </c>
      <c r="M1134" s="154" t="str">
        <f>IFERROR(VLOOKUP(#REF!,#REF!,2,FALSE),"-")</f>
        <v>-</v>
      </c>
      <c r="N1134" s="386" t="s">
        <v>5948</v>
      </c>
      <c r="O1134" s="386">
        <v>3</v>
      </c>
      <c r="P1134" s="386">
        <v>25</v>
      </c>
      <c r="Q1134" s="405">
        <v>0.9</v>
      </c>
      <c r="R1134" s="405">
        <v>0.5</v>
      </c>
      <c r="S1134" s="386">
        <v>2929</v>
      </c>
      <c r="T1134" s="386">
        <v>1</v>
      </c>
    </row>
    <row r="1135" spans="1:20" s="145" customFormat="1">
      <c r="A1135" s="386"/>
      <c r="B1135" s="386"/>
      <c r="C1135" s="404"/>
      <c r="D1135" s="386"/>
      <c r="E1135" s="386"/>
      <c r="F1135" s="152" t="s">
        <v>5552</v>
      </c>
      <c r="G1135" s="153" t="s">
        <v>384</v>
      </c>
      <c r="H1135" s="152" t="s">
        <v>5553</v>
      </c>
      <c r="I1135" s="386"/>
      <c r="J1135" s="386"/>
      <c r="K1135" s="155" t="s">
        <v>391</v>
      </c>
      <c r="L1135" s="155" t="s">
        <v>391</v>
      </c>
      <c r="M1135" s="154" t="str">
        <f>IFERROR(VLOOKUP(#REF!,#REF!,2,FALSE),"-")</f>
        <v>-</v>
      </c>
      <c r="N1135" s="386"/>
      <c r="O1135" s="386"/>
      <c r="P1135" s="386"/>
      <c r="Q1135" s="405"/>
      <c r="R1135" s="405"/>
      <c r="S1135" s="386"/>
      <c r="T1135" s="386"/>
    </row>
    <row r="1136" spans="1:20" s="145" customFormat="1">
      <c r="A1136" s="386"/>
      <c r="B1136" s="386"/>
      <c r="C1136" s="403"/>
      <c r="D1136" s="386"/>
      <c r="E1136" s="386"/>
      <c r="F1136" s="152" t="s">
        <v>5554</v>
      </c>
      <c r="G1136" s="153" t="s">
        <v>384</v>
      </c>
      <c r="H1136" s="152" t="s">
        <v>5558</v>
      </c>
      <c r="I1136" s="386"/>
      <c r="J1136" s="386"/>
      <c r="K1136" s="153">
        <v>5</v>
      </c>
      <c r="L1136" s="153">
        <v>9</v>
      </c>
      <c r="M1136" s="154" t="str">
        <f>IFERROR(VLOOKUP(#REF!,#REF!,2,FALSE),"-")</f>
        <v>-</v>
      </c>
      <c r="N1136" s="386"/>
      <c r="O1136" s="386"/>
      <c r="P1136" s="386"/>
      <c r="Q1136" s="405"/>
      <c r="R1136" s="405"/>
      <c r="S1136" s="386"/>
      <c r="T1136" s="386"/>
    </row>
    <row r="1137" spans="1:20" s="145" customFormat="1">
      <c r="A1137" s="386" t="s">
        <v>5970</v>
      </c>
      <c r="B1137" s="401" t="s">
        <v>382</v>
      </c>
      <c r="C1137" s="402"/>
      <c r="D1137" s="386">
        <v>1.1000000000000001</v>
      </c>
      <c r="E1137" s="386" t="s">
        <v>5550</v>
      </c>
      <c r="F1137" s="152" t="s">
        <v>383</v>
      </c>
      <c r="G1137" s="153" t="s">
        <v>384</v>
      </c>
      <c r="H1137" s="152" t="s">
        <v>385</v>
      </c>
      <c r="I1137" s="386" t="s">
        <v>5948</v>
      </c>
      <c r="J1137" s="386">
        <v>3</v>
      </c>
      <c r="K1137" s="153">
        <v>25</v>
      </c>
      <c r="L1137" s="153" t="s">
        <v>5592</v>
      </c>
      <c r="M1137" s="154" t="str">
        <f>IFERROR(VLOOKUP(#REF!,#REF!,2,FALSE),"-")</f>
        <v>-</v>
      </c>
      <c r="N1137" s="386" t="s">
        <v>5948</v>
      </c>
      <c r="O1137" s="386">
        <v>3</v>
      </c>
      <c r="P1137" s="386">
        <v>25</v>
      </c>
      <c r="Q1137" s="405">
        <v>0.9</v>
      </c>
      <c r="R1137" s="405">
        <v>0.5</v>
      </c>
      <c r="S1137" s="386">
        <v>2929</v>
      </c>
      <c r="T1137" s="386">
        <v>1</v>
      </c>
    </row>
    <row r="1138" spans="1:20" s="145" customFormat="1">
      <c r="A1138" s="386"/>
      <c r="B1138" s="386"/>
      <c r="C1138" s="404"/>
      <c r="D1138" s="386"/>
      <c r="E1138" s="386"/>
      <c r="F1138" s="152" t="s">
        <v>5552</v>
      </c>
      <c r="G1138" s="153" t="s">
        <v>384</v>
      </c>
      <c r="H1138" s="152" t="s">
        <v>5560</v>
      </c>
      <c r="I1138" s="386"/>
      <c r="J1138" s="386"/>
      <c r="K1138" s="155" t="s">
        <v>391</v>
      </c>
      <c r="L1138" s="155" t="s">
        <v>391</v>
      </c>
      <c r="M1138" s="154" t="str">
        <f>IFERROR(VLOOKUP(#REF!,#REF!,2,FALSE),"-")</f>
        <v>-</v>
      </c>
      <c r="N1138" s="386"/>
      <c r="O1138" s="386"/>
      <c r="P1138" s="386"/>
      <c r="Q1138" s="405"/>
      <c r="R1138" s="405"/>
      <c r="S1138" s="386"/>
      <c r="T1138" s="386"/>
    </row>
    <row r="1139" spans="1:20" s="145" customFormat="1">
      <c r="A1139" s="386"/>
      <c r="B1139" s="386"/>
      <c r="C1139" s="403"/>
      <c r="D1139" s="386"/>
      <c r="E1139" s="386"/>
      <c r="F1139" s="152" t="s">
        <v>5554</v>
      </c>
      <c r="G1139" s="153" t="s">
        <v>384</v>
      </c>
      <c r="H1139" s="152" t="s">
        <v>5561</v>
      </c>
      <c r="I1139" s="386"/>
      <c r="J1139" s="386"/>
      <c r="K1139" s="153">
        <v>5</v>
      </c>
      <c r="L1139" s="153">
        <v>9</v>
      </c>
      <c r="M1139" s="154" t="str">
        <f>IFERROR(VLOOKUP(#REF!,#REF!,2,FALSE),"-")</f>
        <v>-</v>
      </c>
      <c r="N1139" s="386"/>
      <c r="O1139" s="386"/>
      <c r="P1139" s="386"/>
      <c r="Q1139" s="405"/>
      <c r="R1139" s="405"/>
      <c r="S1139" s="386"/>
      <c r="T1139" s="386"/>
    </row>
    <row r="1140" spans="1:20" s="145" customFormat="1">
      <c r="A1140" s="386" t="s">
        <v>5971</v>
      </c>
      <c r="B1140" s="401" t="s">
        <v>382</v>
      </c>
      <c r="C1140" s="402"/>
      <c r="D1140" s="386">
        <v>1.1000000000000001</v>
      </c>
      <c r="E1140" s="386" t="s">
        <v>5550</v>
      </c>
      <c r="F1140" s="152" t="s">
        <v>383</v>
      </c>
      <c r="G1140" s="153" t="s">
        <v>384</v>
      </c>
      <c r="H1140" s="152" t="s">
        <v>385</v>
      </c>
      <c r="I1140" s="386" t="s">
        <v>5948</v>
      </c>
      <c r="J1140" s="386">
        <v>3</v>
      </c>
      <c r="K1140" s="153">
        <v>25</v>
      </c>
      <c r="L1140" s="153" t="s">
        <v>5592</v>
      </c>
      <c r="M1140" s="154" t="str">
        <f>IFERROR(VLOOKUP(#REF!,#REF!,2,FALSE),"-")</f>
        <v>-</v>
      </c>
      <c r="N1140" s="386" t="s">
        <v>5948</v>
      </c>
      <c r="O1140" s="386">
        <v>3</v>
      </c>
      <c r="P1140" s="386">
        <v>25</v>
      </c>
      <c r="Q1140" s="405">
        <v>0.9</v>
      </c>
      <c r="R1140" s="405">
        <v>0.5</v>
      </c>
      <c r="S1140" s="386">
        <v>2929</v>
      </c>
      <c r="T1140" s="386">
        <v>1</v>
      </c>
    </row>
    <row r="1141" spans="1:20" s="145" customFormat="1">
      <c r="A1141" s="386"/>
      <c r="B1141" s="386"/>
      <c r="C1141" s="404"/>
      <c r="D1141" s="386"/>
      <c r="E1141" s="386"/>
      <c r="F1141" s="152" t="s">
        <v>5552</v>
      </c>
      <c r="G1141" s="153" t="s">
        <v>384</v>
      </c>
      <c r="H1141" s="152" t="s">
        <v>5563</v>
      </c>
      <c r="I1141" s="386"/>
      <c r="J1141" s="386"/>
      <c r="K1141" s="155" t="s">
        <v>391</v>
      </c>
      <c r="L1141" s="155" t="s">
        <v>391</v>
      </c>
      <c r="M1141" s="154" t="str">
        <f>IFERROR(VLOOKUP(#REF!,#REF!,2,FALSE),"-")</f>
        <v>-</v>
      </c>
      <c r="N1141" s="386"/>
      <c r="O1141" s="386"/>
      <c r="P1141" s="386"/>
      <c r="Q1141" s="405"/>
      <c r="R1141" s="405"/>
      <c r="S1141" s="386"/>
      <c r="T1141" s="386"/>
    </row>
    <row r="1142" spans="1:20" s="145" customFormat="1">
      <c r="A1142" s="386"/>
      <c r="B1142" s="386"/>
      <c r="C1142" s="403"/>
      <c r="D1142" s="386"/>
      <c r="E1142" s="386"/>
      <c r="F1142" s="152" t="s">
        <v>5554</v>
      </c>
      <c r="G1142" s="153" t="s">
        <v>384</v>
      </c>
      <c r="H1142" s="152" t="s">
        <v>5564</v>
      </c>
      <c r="I1142" s="386"/>
      <c r="J1142" s="386"/>
      <c r="K1142" s="153">
        <v>5</v>
      </c>
      <c r="L1142" s="153">
        <v>9</v>
      </c>
      <c r="M1142" s="154" t="str">
        <f>IFERROR(VLOOKUP(#REF!,#REF!,2,FALSE),"-")</f>
        <v>-</v>
      </c>
      <c r="N1142" s="386"/>
      <c r="O1142" s="386"/>
      <c r="P1142" s="386"/>
      <c r="Q1142" s="405"/>
      <c r="R1142" s="405"/>
      <c r="S1142" s="386"/>
      <c r="T1142" s="386"/>
    </row>
    <row r="1143" spans="1:20" s="145" customFormat="1">
      <c r="A1143" s="386" t="s">
        <v>5972</v>
      </c>
      <c r="B1143" s="401" t="s">
        <v>382</v>
      </c>
      <c r="C1143" s="402"/>
      <c r="D1143" s="386">
        <v>1.1000000000000001</v>
      </c>
      <c r="E1143" s="386" t="s">
        <v>5550</v>
      </c>
      <c r="F1143" s="152" t="s">
        <v>383</v>
      </c>
      <c r="G1143" s="153" t="s">
        <v>384</v>
      </c>
      <c r="H1143" s="152" t="s">
        <v>385</v>
      </c>
      <c r="I1143" s="386" t="s">
        <v>5948</v>
      </c>
      <c r="J1143" s="386">
        <v>3</v>
      </c>
      <c r="K1143" s="153">
        <v>25</v>
      </c>
      <c r="L1143" s="153" t="s">
        <v>5592</v>
      </c>
      <c r="M1143" s="154" t="str">
        <f>IFERROR(VLOOKUP(#REF!,#REF!,2,FALSE),"-")</f>
        <v>-</v>
      </c>
      <c r="N1143" s="386" t="s">
        <v>5948</v>
      </c>
      <c r="O1143" s="386">
        <v>3</v>
      </c>
      <c r="P1143" s="386">
        <v>25</v>
      </c>
      <c r="Q1143" s="405">
        <v>0.9</v>
      </c>
      <c r="R1143" s="405">
        <v>0.5</v>
      </c>
      <c r="S1143" s="386">
        <v>2929</v>
      </c>
      <c r="T1143" s="386">
        <v>1</v>
      </c>
    </row>
    <row r="1144" spans="1:20" s="145" customFormat="1">
      <c r="A1144" s="386"/>
      <c r="B1144" s="386"/>
      <c r="C1144" s="404"/>
      <c r="D1144" s="386"/>
      <c r="E1144" s="386"/>
      <c r="F1144" s="152" t="s">
        <v>5552</v>
      </c>
      <c r="G1144" s="153" t="s">
        <v>384</v>
      </c>
      <c r="H1144" s="152" t="s">
        <v>5566</v>
      </c>
      <c r="I1144" s="386"/>
      <c r="J1144" s="386"/>
      <c r="K1144" s="155" t="s">
        <v>391</v>
      </c>
      <c r="L1144" s="155" t="s">
        <v>391</v>
      </c>
      <c r="M1144" s="154" t="str">
        <f>IFERROR(VLOOKUP(#REF!,#REF!,2,FALSE),"-")</f>
        <v>-</v>
      </c>
      <c r="N1144" s="386"/>
      <c r="O1144" s="386"/>
      <c r="P1144" s="386"/>
      <c r="Q1144" s="405"/>
      <c r="R1144" s="405"/>
      <c r="S1144" s="386"/>
      <c r="T1144" s="386"/>
    </row>
    <row r="1145" spans="1:20" s="145" customFormat="1">
      <c r="A1145" s="386"/>
      <c r="B1145" s="386"/>
      <c r="C1145" s="403"/>
      <c r="D1145" s="386"/>
      <c r="E1145" s="386"/>
      <c r="F1145" s="152" t="s">
        <v>5554</v>
      </c>
      <c r="G1145" s="153" t="s">
        <v>384</v>
      </c>
      <c r="H1145" s="152" t="s">
        <v>5567</v>
      </c>
      <c r="I1145" s="386"/>
      <c r="J1145" s="386"/>
      <c r="K1145" s="153">
        <v>5</v>
      </c>
      <c r="L1145" s="153">
        <v>6</v>
      </c>
      <c r="M1145" s="154" t="str">
        <f>IFERROR(VLOOKUP(#REF!,#REF!,2,FALSE),"-")</f>
        <v>-</v>
      </c>
      <c r="N1145" s="386"/>
      <c r="O1145" s="386"/>
      <c r="P1145" s="386"/>
      <c r="Q1145" s="405"/>
      <c r="R1145" s="405"/>
      <c r="S1145" s="386"/>
      <c r="T1145" s="386"/>
    </row>
    <row r="1146" spans="1:20" s="145" customFormat="1">
      <c r="A1146" s="386" t="s">
        <v>5973</v>
      </c>
      <c r="B1146" s="401" t="s">
        <v>382</v>
      </c>
      <c r="C1146" s="402"/>
      <c r="D1146" s="386">
        <v>1.1000000000000001</v>
      </c>
      <c r="E1146" s="386" t="s">
        <v>5550</v>
      </c>
      <c r="F1146" s="152" t="s">
        <v>383</v>
      </c>
      <c r="G1146" s="153" t="s">
        <v>384</v>
      </c>
      <c r="H1146" s="152" t="s">
        <v>385</v>
      </c>
      <c r="I1146" s="386" t="s">
        <v>5948</v>
      </c>
      <c r="J1146" s="386">
        <v>3</v>
      </c>
      <c r="K1146" s="153">
        <v>25</v>
      </c>
      <c r="L1146" s="153" t="s">
        <v>5592</v>
      </c>
      <c r="M1146" s="154" t="str">
        <f>IFERROR(VLOOKUP(#REF!,#REF!,2,FALSE),"-")</f>
        <v>-</v>
      </c>
      <c r="N1146" s="386" t="s">
        <v>5948</v>
      </c>
      <c r="O1146" s="386">
        <v>3</v>
      </c>
      <c r="P1146" s="386">
        <v>25</v>
      </c>
      <c r="Q1146" s="405">
        <v>0.9</v>
      </c>
      <c r="R1146" s="405">
        <v>0.5</v>
      </c>
      <c r="S1146" s="386">
        <v>2929</v>
      </c>
      <c r="T1146" s="386">
        <v>1</v>
      </c>
    </row>
    <row r="1147" spans="1:20" s="145" customFormat="1">
      <c r="A1147" s="386"/>
      <c r="B1147" s="386"/>
      <c r="C1147" s="403"/>
      <c r="D1147" s="386"/>
      <c r="E1147" s="386"/>
      <c r="F1147" s="152" t="s">
        <v>5554</v>
      </c>
      <c r="G1147" s="153" t="s">
        <v>384</v>
      </c>
      <c r="H1147" s="152" t="s">
        <v>5569</v>
      </c>
      <c r="I1147" s="386"/>
      <c r="J1147" s="386"/>
      <c r="K1147" s="153">
        <v>5</v>
      </c>
      <c r="L1147" s="153">
        <v>9</v>
      </c>
      <c r="M1147" s="154" t="str">
        <f>IFERROR(VLOOKUP(#REF!,#REF!,2,FALSE),"-")</f>
        <v>-</v>
      </c>
      <c r="N1147" s="386"/>
      <c r="O1147" s="386"/>
      <c r="P1147" s="386"/>
      <c r="Q1147" s="405"/>
      <c r="R1147" s="405"/>
      <c r="S1147" s="386"/>
      <c r="T1147" s="386"/>
    </row>
    <row r="1148" spans="1:20" s="145" customFormat="1">
      <c r="A1148" s="386" t="s">
        <v>5973</v>
      </c>
      <c r="B1148" s="401" t="s">
        <v>382</v>
      </c>
      <c r="C1148" s="402"/>
      <c r="D1148" s="386">
        <v>1.1000000000000001</v>
      </c>
      <c r="E1148" s="386" t="s">
        <v>5550</v>
      </c>
      <c r="F1148" s="152" t="s">
        <v>383</v>
      </c>
      <c r="G1148" s="153" t="s">
        <v>384</v>
      </c>
      <c r="H1148" s="152" t="s">
        <v>385</v>
      </c>
      <c r="I1148" s="386" t="s">
        <v>5948</v>
      </c>
      <c r="J1148" s="386">
        <v>3</v>
      </c>
      <c r="K1148" s="153">
        <v>25</v>
      </c>
      <c r="L1148" s="153" t="s">
        <v>5599</v>
      </c>
      <c r="M1148" s="154" t="str">
        <f>IFERROR(VLOOKUP(#REF!,#REF!,2,FALSE),"-")</f>
        <v>-</v>
      </c>
      <c r="N1148" s="386" t="s">
        <v>5948</v>
      </c>
      <c r="O1148" s="386">
        <v>3</v>
      </c>
      <c r="P1148" s="386">
        <v>25</v>
      </c>
      <c r="Q1148" s="405">
        <v>1.3</v>
      </c>
      <c r="R1148" s="405">
        <v>0.75</v>
      </c>
      <c r="S1148" s="386">
        <v>2929</v>
      </c>
      <c r="T1148" s="386">
        <v>1</v>
      </c>
    </row>
    <row r="1149" spans="1:20" s="145" customFormat="1">
      <c r="A1149" s="386"/>
      <c r="B1149" s="386"/>
      <c r="C1149" s="404"/>
      <c r="D1149" s="386"/>
      <c r="E1149" s="386"/>
      <c r="F1149" s="152" t="s">
        <v>5552</v>
      </c>
      <c r="G1149" s="153" t="s">
        <v>384</v>
      </c>
      <c r="H1149" s="152" t="s">
        <v>5553</v>
      </c>
      <c r="I1149" s="386"/>
      <c r="J1149" s="386"/>
      <c r="K1149" s="155" t="s">
        <v>391</v>
      </c>
      <c r="L1149" s="155" t="s">
        <v>391</v>
      </c>
      <c r="M1149" s="154" t="str">
        <f>IFERROR(VLOOKUP(#REF!,#REF!,2,FALSE),"-")</f>
        <v>-</v>
      </c>
      <c r="N1149" s="386"/>
      <c r="O1149" s="386"/>
      <c r="P1149" s="386"/>
      <c r="Q1149" s="405"/>
      <c r="R1149" s="405"/>
      <c r="S1149" s="386"/>
      <c r="T1149" s="386"/>
    </row>
    <row r="1150" spans="1:20" s="145" customFormat="1">
      <c r="A1150" s="386"/>
      <c r="B1150" s="386"/>
      <c r="C1150" s="403"/>
      <c r="D1150" s="386"/>
      <c r="E1150" s="386"/>
      <c r="F1150" s="152" t="s">
        <v>5554</v>
      </c>
      <c r="G1150" s="153" t="s">
        <v>384</v>
      </c>
      <c r="H1150" s="152" t="s">
        <v>5555</v>
      </c>
      <c r="I1150" s="386"/>
      <c r="J1150" s="386"/>
      <c r="K1150" s="153">
        <v>5</v>
      </c>
      <c r="L1150" s="153" t="s">
        <v>5556</v>
      </c>
      <c r="M1150" s="154" t="str">
        <f>IFERROR(VLOOKUP(#REF!,#REF!,2,FALSE),"-")</f>
        <v>-</v>
      </c>
      <c r="N1150" s="386"/>
      <c r="O1150" s="386"/>
      <c r="P1150" s="386"/>
      <c r="Q1150" s="405"/>
      <c r="R1150" s="405"/>
      <c r="S1150" s="386"/>
      <c r="T1150" s="386"/>
    </row>
    <row r="1151" spans="1:20" s="145" customFormat="1">
      <c r="A1151" s="386" t="s">
        <v>5974</v>
      </c>
      <c r="B1151" s="401" t="s">
        <v>382</v>
      </c>
      <c r="C1151" s="402"/>
      <c r="D1151" s="386">
        <v>1.1000000000000001</v>
      </c>
      <c r="E1151" s="386" t="s">
        <v>5550</v>
      </c>
      <c r="F1151" s="152" t="s">
        <v>383</v>
      </c>
      <c r="G1151" s="153" t="s">
        <v>384</v>
      </c>
      <c r="H1151" s="152" t="s">
        <v>385</v>
      </c>
      <c r="I1151" s="386" t="s">
        <v>5948</v>
      </c>
      <c r="J1151" s="386">
        <v>3</v>
      </c>
      <c r="K1151" s="153">
        <v>25</v>
      </c>
      <c r="L1151" s="153" t="s">
        <v>5599</v>
      </c>
      <c r="M1151" s="154" t="str">
        <f>IFERROR(VLOOKUP(#REF!,#REF!,2,FALSE),"-")</f>
        <v>-</v>
      </c>
      <c r="N1151" s="386" t="s">
        <v>5948</v>
      </c>
      <c r="O1151" s="386">
        <v>3</v>
      </c>
      <c r="P1151" s="386">
        <v>25</v>
      </c>
      <c r="Q1151" s="405">
        <v>1.3</v>
      </c>
      <c r="R1151" s="405">
        <v>0.75</v>
      </c>
      <c r="S1151" s="386">
        <v>2929</v>
      </c>
      <c r="T1151" s="386">
        <v>1</v>
      </c>
    </row>
    <row r="1152" spans="1:20" s="145" customFormat="1">
      <c r="A1152" s="386"/>
      <c r="B1152" s="386"/>
      <c r="C1152" s="404"/>
      <c r="D1152" s="386"/>
      <c r="E1152" s="386"/>
      <c r="F1152" s="152" t="s">
        <v>5552</v>
      </c>
      <c r="G1152" s="153" t="s">
        <v>384</v>
      </c>
      <c r="H1152" s="152" t="s">
        <v>5553</v>
      </c>
      <c r="I1152" s="386"/>
      <c r="J1152" s="386"/>
      <c r="K1152" s="155" t="s">
        <v>391</v>
      </c>
      <c r="L1152" s="155" t="s">
        <v>391</v>
      </c>
      <c r="M1152" s="154" t="str">
        <f>IFERROR(VLOOKUP(#REF!,#REF!,2,FALSE),"-")</f>
        <v>-</v>
      </c>
      <c r="N1152" s="386"/>
      <c r="O1152" s="386"/>
      <c r="P1152" s="386"/>
      <c r="Q1152" s="405"/>
      <c r="R1152" s="405"/>
      <c r="S1152" s="386"/>
      <c r="T1152" s="386"/>
    </row>
    <row r="1153" spans="1:20" s="145" customFormat="1">
      <c r="A1153" s="386"/>
      <c r="B1153" s="386"/>
      <c r="C1153" s="403"/>
      <c r="D1153" s="386"/>
      <c r="E1153" s="386"/>
      <c r="F1153" s="152" t="s">
        <v>5554</v>
      </c>
      <c r="G1153" s="153" t="s">
        <v>384</v>
      </c>
      <c r="H1153" s="152" t="s">
        <v>5558</v>
      </c>
      <c r="I1153" s="386"/>
      <c r="J1153" s="386"/>
      <c r="K1153" s="153">
        <v>5</v>
      </c>
      <c r="L1153" s="153">
        <v>9</v>
      </c>
      <c r="M1153" s="154" t="str">
        <f>IFERROR(VLOOKUP(#REF!,#REF!,2,FALSE),"-")</f>
        <v>-</v>
      </c>
      <c r="N1153" s="386"/>
      <c r="O1153" s="386"/>
      <c r="P1153" s="386"/>
      <c r="Q1153" s="405"/>
      <c r="R1153" s="405"/>
      <c r="S1153" s="386"/>
      <c r="T1153" s="386"/>
    </row>
    <row r="1154" spans="1:20" s="145" customFormat="1">
      <c r="A1154" s="386" t="s">
        <v>5975</v>
      </c>
      <c r="B1154" s="401" t="s">
        <v>382</v>
      </c>
      <c r="C1154" s="402"/>
      <c r="D1154" s="386">
        <v>1.1000000000000001</v>
      </c>
      <c r="E1154" s="386" t="s">
        <v>5550</v>
      </c>
      <c r="F1154" s="152" t="s">
        <v>383</v>
      </c>
      <c r="G1154" s="153" t="s">
        <v>384</v>
      </c>
      <c r="H1154" s="152" t="s">
        <v>385</v>
      </c>
      <c r="I1154" s="386" t="s">
        <v>5948</v>
      </c>
      <c r="J1154" s="386">
        <v>3</v>
      </c>
      <c r="K1154" s="153">
        <v>25</v>
      </c>
      <c r="L1154" s="153" t="s">
        <v>5599</v>
      </c>
      <c r="M1154" s="154" t="str">
        <f>IFERROR(VLOOKUP(#REF!,#REF!,2,FALSE),"-")</f>
        <v>-</v>
      </c>
      <c r="N1154" s="386" t="s">
        <v>5948</v>
      </c>
      <c r="O1154" s="386">
        <v>3</v>
      </c>
      <c r="P1154" s="386">
        <v>25</v>
      </c>
      <c r="Q1154" s="405">
        <v>1.3</v>
      </c>
      <c r="R1154" s="405">
        <v>0.75</v>
      </c>
      <c r="S1154" s="386">
        <v>2929</v>
      </c>
      <c r="T1154" s="386">
        <v>1</v>
      </c>
    </row>
    <row r="1155" spans="1:20" s="145" customFormat="1">
      <c r="A1155" s="386"/>
      <c r="B1155" s="386"/>
      <c r="C1155" s="404"/>
      <c r="D1155" s="386"/>
      <c r="E1155" s="386"/>
      <c r="F1155" s="152" t="s">
        <v>5552</v>
      </c>
      <c r="G1155" s="153" t="s">
        <v>384</v>
      </c>
      <c r="H1155" s="152" t="s">
        <v>5560</v>
      </c>
      <c r="I1155" s="386"/>
      <c r="J1155" s="386"/>
      <c r="K1155" s="155" t="s">
        <v>391</v>
      </c>
      <c r="L1155" s="155" t="s">
        <v>391</v>
      </c>
      <c r="M1155" s="154" t="str">
        <f>IFERROR(VLOOKUP(#REF!,#REF!,2,FALSE),"-")</f>
        <v>-</v>
      </c>
      <c r="N1155" s="386"/>
      <c r="O1155" s="386"/>
      <c r="P1155" s="386"/>
      <c r="Q1155" s="405"/>
      <c r="R1155" s="405"/>
      <c r="S1155" s="386"/>
      <c r="T1155" s="386"/>
    </row>
    <row r="1156" spans="1:20" s="145" customFormat="1">
      <c r="A1156" s="386"/>
      <c r="B1156" s="386"/>
      <c r="C1156" s="403"/>
      <c r="D1156" s="386"/>
      <c r="E1156" s="386"/>
      <c r="F1156" s="152" t="s">
        <v>5554</v>
      </c>
      <c r="G1156" s="153" t="s">
        <v>384</v>
      </c>
      <c r="H1156" s="152" t="s">
        <v>5561</v>
      </c>
      <c r="I1156" s="386"/>
      <c r="J1156" s="386"/>
      <c r="K1156" s="153">
        <v>5</v>
      </c>
      <c r="L1156" s="153">
        <v>9</v>
      </c>
      <c r="M1156" s="154" t="str">
        <f>IFERROR(VLOOKUP(#REF!,#REF!,2,FALSE),"-")</f>
        <v>-</v>
      </c>
      <c r="N1156" s="386"/>
      <c r="O1156" s="386"/>
      <c r="P1156" s="386"/>
      <c r="Q1156" s="405"/>
      <c r="R1156" s="405"/>
      <c r="S1156" s="386"/>
      <c r="T1156" s="386"/>
    </row>
    <row r="1157" spans="1:20" s="145" customFormat="1">
      <c r="A1157" s="386" t="s">
        <v>5976</v>
      </c>
      <c r="B1157" s="401" t="s">
        <v>382</v>
      </c>
      <c r="C1157" s="402"/>
      <c r="D1157" s="386">
        <v>1.1000000000000001</v>
      </c>
      <c r="E1157" s="386" t="s">
        <v>5550</v>
      </c>
      <c r="F1157" s="152" t="s">
        <v>383</v>
      </c>
      <c r="G1157" s="153" t="s">
        <v>384</v>
      </c>
      <c r="H1157" s="152" t="s">
        <v>385</v>
      </c>
      <c r="I1157" s="386" t="s">
        <v>5948</v>
      </c>
      <c r="J1157" s="386">
        <v>3</v>
      </c>
      <c r="K1157" s="153">
        <v>25</v>
      </c>
      <c r="L1157" s="153" t="s">
        <v>5599</v>
      </c>
      <c r="M1157" s="154" t="str">
        <f>IFERROR(VLOOKUP(#REF!,#REF!,2,FALSE),"-")</f>
        <v>-</v>
      </c>
      <c r="N1157" s="386" t="s">
        <v>5948</v>
      </c>
      <c r="O1157" s="386">
        <v>3</v>
      </c>
      <c r="P1157" s="386">
        <v>25</v>
      </c>
      <c r="Q1157" s="405">
        <v>1.3</v>
      </c>
      <c r="R1157" s="405">
        <v>0.75</v>
      </c>
      <c r="S1157" s="386">
        <v>2929</v>
      </c>
      <c r="T1157" s="386">
        <v>1</v>
      </c>
    </row>
    <row r="1158" spans="1:20" s="145" customFormat="1">
      <c r="A1158" s="386"/>
      <c r="B1158" s="386"/>
      <c r="C1158" s="404"/>
      <c r="D1158" s="386"/>
      <c r="E1158" s="386"/>
      <c r="F1158" s="152" t="s">
        <v>5552</v>
      </c>
      <c r="G1158" s="153" t="s">
        <v>384</v>
      </c>
      <c r="H1158" s="152" t="s">
        <v>5563</v>
      </c>
      <c r="I1158" s="386"/>
      <c r="J1158" s="386"/>
      <c r="K1158" s="155" t="s">
        <v>391</v>
      </c>
      <c r="L1158" s="155" t="s">
        <v>391</v>
      </c>
      <c r="M1158" s="154" t="str">
        <f>IFERROR(VLOOKUP(#REF!,#REF!,2,FALSE),"-")</f>
        <v>-</v>
      </c>
      <c r="N1158" s="386"/>
      <c r="O1158" s="386"/>
      <c r="P1158" s="386"/>
      <c r="Q1158" s="405"/>
      <c r="R1158" s="405"/>
      <c r="S1158" s="386"/>
      <c r="T1158" s="386"/>
    </row>
    <row r="1159" spans="1:20" s="145" customFormat="1">
      <c r="A1159" s="386"/>
      <c r="B1159" s="386"/>
      <c r="C1159" s="403"/>
      <c r="D1159" s="386"/>
      <c r="E1159" s="386"/>
      <c r="F1159" s="152" t="s">
        <v>5554</v>
      </c>
      <c r="G1159" s="153" t="s">
        <v>384</v>
      </c>
      <c r="H1159" s="152" t="s">
        <v>5564</v>
      </c>
      <c r="I1159" s="386"/>
      <c r="J1159" s="386"/>
      <c r="K1159" s="153">
        <v>5</v>
      </c>
      <c r="L1159" s="153">
        <v>9</v>
      </c>
      <c r="M1159" s="154" t="str">
        <f>IFERROR(VLOOKUP(#REF!,#REF!,2,FALSE),"-")</f>
        <v>-</v>
      </c>
      <c r="N1159" s="386"/>
      <c r="O1159" s="386"/>
      <c r="P1159" s="386"/>
      <c r="Q1159" s="405"/>
      <c r="R1159" s="405"/>
      <c r="S1159" s="386"/>
      <c r="T1159" s="386"/>
    </row>
    <row r="1160" spans="1:20" s="145" customFormat="1">
      <c r="A1160" s="386" t="s">
        <v>5977</v>
      </c>
      <c r="B1160" s="401" t="s">
        <v>382</v>
      </c>
      <c r="C1160" s="402"/>
      <c r="D1160" s="386">
        <v>1.1000000000000001</v>
      </c>
      <c r="E1160" s="386" t="s">
        <v>5550</v>
      </c>
      <c r="F1160" s="152" t="s">
        <v>383</v>
      </c>
      <c r="G1160" s="153" t="s">
        <v>384</v>
      </c>
      <c r="H1160" s="152" t="s">
        <v>385</v>
      </c>
      <c r="I1160" s="386" t="s">
        <v>5948</v>
      </c>
      <c r="J1160" s="386">
        <v>3</v>
      </c>
      <c r="K1160" s="153">
        <v>25</v>
      </c>
      <c r="L1160" s="153" t="s">
        <v>5599</v>
      </c>
      <c r="M1160" s="154" t="str">
        <f>IFERROR(VLOOKUP(#REF!,#REF!,2,FALSE),"-")</f>
        <v>-</v>
      </c>
      <c r="N1160" s="386" t="s">
        <v>5948</v>
      </c>
      <c r="O1160" s="386">
        <v>3</v>
      </c>
      <c r="P1160" s="386">
        <v>25</v>
      </c>
      <c r="Q1160" s="405">
        <v>1.3</v>
      </c>
      <c r="R1160" s="405">
        <v>0.75</v>
      </c>
      <c r="S1160" s="386">
        <v>2929</v>
      </c>
      <c r="T1160" s="386">
        <v>1</v>
      </c>
    </row>
    <row r="1161" spans="1:20" s="145" customFormat="1">
      <c r="A1161" s="386"/>
      <c r="B1161" s="386"/>
      <c r="C1161" s="404"/>
      <c r="D1161" s="386"/>
      <c r="E1161" s="386"/>
      <c r="F1161" s="152" t="s">
        <v>5552</v>
      </c>
      <c r="G1161" s="153" t="s">
        <v>384</v>
      </c>
      <c r="H1161" s="152" t="s">
        <v>5566</v>
      </c>
      <c r="I1161" s="386"/>
      <c r="J1161" s="386"/>
      <c r="K1161" s="155" t="s">
        <v>391</v>
      </c>
      <c r="L1161" s="155" t="s">
        <v>391</v>
      </c>
      <c r="M1161" s="154" t="str">
        <f>IFERROR(VLOOKUP(#REF!,#REF!,2,FALSE),"-")</f>
        <v>-</v>
      </c>
      <c r="N1161" s="386"/>
      <c r="O1161" s="386"/>
      <c r="P1161" s="386"/>
      <c r="Q1161" s="405"/>
      <c r="R1161" s="405"/>
      <c r="S1161" s="386"/>
      <c r="T1161" s="386"/>
    </row>
    <row r="1162" spans="1:20" s="145" customFormat="1">
      <c r="A1162" s="386"/>
      <c r="B1162" s="386"/>
      <c r="C1162" s="403"/>
      <c r="D1162" s="386"/>
      <c r="E1162" s="386"/>
      <c r="F1162" s="152" t="s">
        <v>5554</v>
      </c>
      <c r="G1162" s="153" t="s">
        <v>384</v>
      </c>
      <c r="H1162" s="152" t="s">
        <v>5567</v>
      </c>
      <c r="I1162" s="386"/>
      <c r="J1162" s="386"/>
      <c r="K1162" s="153">
        <v>5</v>
      </c>
      <c r="L1162" s="153">
        <v>6</v>
      </c>
      <c r="M1162" s="154" t="str">
        <f>IFERROR(VLOOKUP(#REF!,#REF!,2,FALSE),"-")</f>
        <v>-</v>
      </c>
      <c r="N1162" s="386"/>
      <c r="O1162" s="386"/>
      <c r="P1162" s="386"/>
      <c r="Q1162" s="405"/>
      <c r="R1162" s="405"/>
      <c r="S1162" s="386"/>
      <c r="T1162" s="386"/>
    </row>
    <row r="1163" spans="1:20" s="145" customFormat="1">
      <c r="A1163" s="386" t="s">
        <v>5978</v>
      </c>
      <c r="B1163" s="401" t="s">
        <v>382</v>
      </c>
      <c r="C1163" s="402"/>
      <c r="D1163" s="386">
        <v>1.1000000000000001</v>
      </c>
      <c r="E1163" s="386" t="s">
        <v>5550</v>
      </c>
      <c r="F1163" s="152" t="s">
        <v>383</v>
      </c>
      <c r="G1163" s="153" t="s">
        <v>384</v>
      </c>
      <c r="H1163" s="152" t="s">
        <v>385</v>
      </c>
      <c r="I1163" s="386" t="s">
        <v>5948</v>
      </c>
      <c r="J1163" s="386">
        <v>3</v>
      </c>
      <c r="K1163" s="153">
        <v>25</v>
      </c>
      <c r="L1163" s="153" t="s">
        <v>5599</v>
      </c>
      <c r="M1163" s="154" t="str">
        <f>IFERROR(VLOOKUP(#REF!,#REF!,2,FALSE),"-")</f>
        <v>-</v>
      </c>
      <c r="N1163" s="386" t="s">
        <v>5948</v>
      </c>
      <c r="O1163" s="386">
        <v>3</v>
      </c>
      <c r="P1163" s="386">
        <v>25</v>
      </c>
      <c r="Q1163" s="405">
        <v>1.3</v>
      </c>
      <c r="R1163" s="405">
        <v>0.75</v>
      </c>
      <c r="S1163" s="386">
        <v>2929</v>
      </c>
      <c r="T1163" s="386">
        <v>1</v>
      </c>
    </row>
    <row r="1164" spans="1:20" s="145" customFormat="1">
      <c r="A1164" s="386"/>
      <c r="B1164" s="386"/>
      <c r="C1164" s="403"/>
      <c r="D1164" s="386"/>
      <c r="E1164" s="386"/>
      <c r="F1164" s="152" t="s">
        <v>5554</v>
      </c>
      <c r="G1164" s="153" t="s">
        <v>384</v>
      </c>
      <c r="H1164" s="152" t="s">
        <v>5569</v>
      </c>
      <c r="I1164" s="386"/>
      <c r="J1164" s="386"/>
      <c r="K1164" s="153">
        <v>5</v>
      </c>
      <c r="L1164" s="153">
        <v>9</v>
      </c>
      <c r="M1164" s="154" t="str">
        <f>IFERROR(VLOOKUP(#REF!,#REF!,2,FALSE),"-")</f>
        <v>-</v>
      </c>
      <c r="N1164" s="386"/>
      <c r="O1164" s="386"/>
      <c r="P1164" s="386"/>
      <c r="Q1164" s="405"/>
      <c r="R1164" s="405"/>
      <c r="S1164" s="386"/>
      <c r="T1164" s="386"/>
    </row>
    <row r="1165" spans="1:20" s="145" customFormat="1">
      <c r="A1165" s="386" t="s">
        <v>5978</v>
      </c>
      <c r="B1165" s="401" t="s">
        <v>382</v>
      </c>
      <c r="C1165" s="402"/>
      <c r="D1165" s="386">
        <v>1.1000000000000001</v>
      </c>
      <c r="E1165" s="386" t="s">
        <v>5550</v>
      </c>
      <c r="F1165" s="152" t="s">
        <v>383</v>
      </c>
      <c r="G1165" s="153" t="s">
        <v>384</v>
      </c>
      <c r="H1165" s="152" t="s">
        <v>385</v>
      </c>
      <c r="I1165" s="386" t="s">
        <v>5948</v>
      </c>
      <c r="J1165" s="386">
        <v>3</v>
      </c>
      <c r="K1165" s="153">
        <v>25</v>
      </c>
      <c r="L1165" s="153" t="s">
        <v>5606</v>
      </c>
      <c r="M1165" s="154" t="str">
        <f>IFERROR(VLOOKUP(#REF!,#REF!,2,FALSE),"-")</f>
        <v>-</v>
      </c>
      <c r="N1165" s="386" t="s">
        <v>5948</v>
      </c>
      <c r="O1165" s="386">
        <v>3</v>
      </c>
      <c r="P1165" s="386">
        <v>25</v>
      </c>
      <c r="Q1165" s="405">
        <v>2.4</v>
      </c>
      <c r="R1165" s="405">
        <v>1.5</v>
      </c>
      <c r="S1165" s="386">
        <v>2929</v>
      </c>
      <c r="T1165" s="386">
        <v>1</v>
      </c>
    </row>
    <row r="1166" spans="1:20" s="145" customFormat="1">
      <c r="A1166" s="386"/>
      <c r="B1166" s="386"/>
      <c r="C1166" s="404"/>
      <c r="D1166" s="386"/>
      <c r="E1166" s="386"/>
      <c r="F1166" s="152" t="s">
        <v>5552</v>
      </c>
      <c r="G1166" s="153" t="s">
        <v>384</v>
      </c>
      <c r="H1166" s="152" t="s">
        <v>5553</v>
      </c>
      <c r="I1166" s="386"/>
      <c r="J1166" s="386"/>
      <c r="K1166" s="155" t="s">
        <v>391</v>
      </c>
      <c r="L1166" s="155" t="s">
        <v>391</v>
      </c>
      <c r="M1166" s="154" t="str">
        <f>IFERROR(VLOOKUP(#REF!,#REF!,2,FALSE),"-")</f>
        <v>-</v>
      </c>
      <c r="N1166" s="386"/>
      <c r="O1166" s="386"/>
      <c r="P1166" s="386"/>
      <c r="Q1166" s="405"/>
      <c r="R1166" s="405"/>
      <c r="S1166" s="386"/>
      <c r="T1166" s="386"/>
    </row>
    <row r="1167" spans="1:20" s="145" customFormat="1">
      <c r="A1167" s="386"/>
      <c r="B1167" s="386"/>
      <c r="C1167" s="403"/>
      <c r="D1167" s="386"/>
      <c r="E1167" s="386"/>
      <c r="F1167" s="152" t="s">
        <v>5554</v>
      </c>
      <c r="G1167" s="153" t="s">
        <v>384</v>
      </c>
      <c r="H1167" s="152" t="s">
        <v>5607</v>
      </c>
      <c r="I1167" s="386"/>
      <c r="J1167" s="386"/>
      <c r="K1167" s="153">
        <v>5</v>
      </c>
      <c r="L1167" s="153">
        <v>12</v>
      </c>
      <c r="M1167" s="154" t="str">
        <f>IFERROR(VLOOKUP(#REF!,#REF!,2,FALSE),"-")</f>
        <v>-</v>
      </c>
      <c r="N1167" s="386"/>
      <c r="O1167" s="386"/>
      <c r="P1167" s="386"/>
      <c r="Q1167" s="405"/>
      <c r="R1167" s="405"/>
      <c r="S1167" s="386"/>
      <c r="T1167" s="386"/>
    </row>
    <row r="1168" spans="1:20" s="145" customFormat="1">
      <c r="A1168" s="386" t="s">
        <v>5979</v>
      </c>
      <c r="B1168" s="401" t="s">
        <v>382</v>
      </c>
      <c r="C1168" s="402"/>
      <c r="D1168" s="386">
        <v>1.1000000000000001</v>
      </c>
      <c r="E1168" s="386" t="s">
        <v>5550</v>
      </c>
      <c r="F1168" s="152" t="s">
        <v>383</v>
      </c>
      <c r="G1168" s="153" t="s">
        <v>384</v>
      </c>
      <c r="H1168" s="152" t="s">
        <v>385</v>
      </c>
      <c r="I1168" s="386" t="s">
        <v>5948</v>
      </c>
      <c r="J1168" s="386">
        <v>3</v>
      </c>
      <c r="K1168" s="153">
        <v>25</v>
      </c>
      <c r="L1168" s="153" t="s">
        <v>5606</v>
      </c>
      <c r="M1168" s="154" t="str">
        <f>IFERROR(VLOOKUP(#REF!,#REF!,2,FALSE),"-")</f>
        <v>-</v>
      </c>
      <c r="N1168" s="386" t="s">
        <v>5948</v>
      </c>
      <c r="O1168" s="386">
        <v>3</v>
      </c>
      <c r="P1168" s="386">
        <v>25</v>
      </c>
      <c r="Q1168" s="405">
        <v>2.4</v>
      </c>
      <c r="R1168" s="405">
        <v>1.5</v>
      </c>
      <c r="S1168" s="386">
        <v>2929</v>
      </c>
      <c r="T1168" s="386">
        <v>1</v>
      </c>
    </row>
    <row r="1169" spans="1:20" s="145" customFormat="1">
      <c r="A1169" s="386"/>
      <c r="B1169" s="386"/>
      <c r="C1169" s="404"/>
      <c r="D1169" s="386"/>
      <c r="E1169" s="386"/>
      <c r="F1169" s="152" t="s">
        <v>5552</v>
      </c>
      <c r="G1169" s="153" t="s">
        <v>384</v>
      </c>
      <c r="H1169" s="152" t="s">
        <v>5560</v>
      </c>
      <c r="I1169" s="386"/>
      <c r="J1169" s="386"/>
      <c r="K1169" s="155" t="s">
        <v>391</v>
      </c>
      <c r="L1169" s="155" t="s">
        <v>391</v>
      </c>
      <c r="M1169" s="154" t="str">
        <f>IFERROR(VLOOKUP(#REF!,#REF!,2,FALSE),"-")</f>
        <v>-</v>
      </c>
      <c r="N1169" s="386"/>
      <c r="O1169" s="386"/>
      <c r="P1169" s="386"/>
      <c r="Q1169" s="405"/>
      <c r="R1169" s="405"/>
      <c r="S1169" s="386"/>
      <c r="T1169" s="386"/>
    </row>
    <row r="1170" spans="1:20" s="145" customFormat="1">
      <c r="A1170" s="386"/>
      <c r="B1170" s="386"/>
      <c r="C1170" s="403"/>
      <c r="D1170" s="386"/>
      <c r="E1170" s="386"/>
      <c r="F1170" s="152" t="s">
        <v>5554</v>
      </c>
      <c r="G1170" s="153" t="s">
        <v>384</v>
      </c>
      <c r="H1170" s="152" t="s">
        <v>5609</v>
      </c>
      <c r="I1170" s="386"/>
      <c r="J1170" s="386"/>
      <c r="K1170" s="153">
        <v>5</v>
      </c>
      <c r="L1170" s="153">
        <v>12</v>
      </c>
      <c r="M1170" s="154" t="str">
        <f>IFERROR(VLOOKUP(#REF!,#REF!,2,FALSE),"-")</f>
        <v>-</v>
      </c>
      <c r="N1170" s="386"/>
      <c r="O1170" s="386"/>
      <c r="P1170" s="386"/>
      <c r="Q1170" s="405"/>
      <c r="R1170" s="405"/>
      <c r="S1170" s="386"/>
      <c r="T1170" s="386"/>
    </row>
    <row r="1171" spans="1:20" s="145" customFormat="1">
      <c r="A1171" s="386" t="s">
        <v>5980</v>
      </c>
      <c r="B1171" s="401" t="s">
        <v>382</v>
      </c>
      <c r="C1171" s="402"/>
      <c r="D1171" s="386">
        <v>1.1000000000000001</v>
      </c>
      <c r="E1171" s="386" t="s">
        <v>5550</v>
      </c>
      <c r="F1171" s="152" t="s">
        <v>383</v>
      </c>
      <c r="G1171" s="153" t="s">
        <v>384</v>
      </c>
      <c r="H1171" s="152" t="s">
        <v>385</v>
      </c>
      <c r="I1171" s="386" t="s">
        <v>5948</v>
      </c>
      <c r="J1171" s="386">
        <v>3</v>
      </c>
      <c r="K1171" s="153">
        <v>25</v>
      </c>
      <c r="L1171" s="153" t="s">
        <v>5606</v>
      </c>
      <c r="M1171" s="154" t="str">
        <f>IFERROR(VLOOKUP(#REF!,#REF!,2,FALSE),"-")</f>
        <v>-</v>
      </c>
      <c r="N1171" s="386" t="s">
        <v>5948</v>
      </c>
      <c r="O1171" s="386">
        <v>3</v>
      </c>
      <c r="P1171" s="386">
        <v>25</v>
      </c>
      <c r="Q1171" s="405">
        <v>2.4</v>
      </c>
      <c r="R1171" s="405">
        <v>1.5</v>
      </c>
      <c r="S1171" s="386">
        <v>2929</v>
      </c>
      <c r="T1171" s="386">
        <v>1</v>
      </c>
    </row>
    <row r="1172" spans="1:20" s="145" customFormat="1">
      <c r="A1172" s="386"/>
      <c r="B1172" s="386"/>
      <c r="C1172" s="404"/>
      <c r="D1172" s="386"/>
      <c r="E1172" s="386"/>
      <c r="F1172" s="152" t="s">
        <v>5552</v>
      </c>
      <c r="G1172" s="153" t="s">
        <v>384</v>
      </c>
      <c r="H1172" s="152" t="s">
        <v>5563</v>
      </c>
      <c r="I1172" s="386"/>
      <c r="J1172" s="386"/>
      <c r="K1172" s="155" t="s">
        <v>391</v>
      </c>
      <c r="L1172" s="155" t="s">
        <v>391</v>
      </c>
      <c r="M1172" s="154" t="str">
        <f>IFERROR(VLOOKUP(#REF!,#REF!,2,FALSE),"-")</f>
        <v>-</v>
      </c>
      <c r="N1172" s="386"/>
      <c r="O1172" s="386"/>
      <c r="P1172" s="386"/>
      <c r="Q1172" s="405"/>
      <c r="R1172" s="405"/>
      <c r="S1172" s="386"/>
      <c r="T1172" s="386"/>
    </row>
    <row r="1173" spans="1:20" s="145" customFormat="1">
      <c r="A1173" s="386"/>
      <c r="B1173" s="386"/>
      <c r="C1173" s="403"/>
      <c r="D1173" s="386"/>
      <c r="E1173" s="386"/>
      <c r="F1173" s="152" t="s">
        <v>5554</v>
      </c>
      <c r="G1173" s="153" t="s">
        <v>384</v>
      </c>
      <c r="H1173" s="152" t="s">
        <v>5611</v>
      </c>
      <c r="I1173" s="386"/>
      <c r="J1173" s="386"/>
      <c r="K1173" s="153">
        <v>5</v>
      </c>
      <c r="L1173" s="153">
        <v>12</v>
      </c>
      <c r="M1173" s="154" t="str">
        <f>IFERROR(VLOOKUP(#REF!,#REF!,2,FALSE),"-")</f>
        <v>-</v>
      </c>
      <c r="N1173" s="386"/>
      <c r="O1173" s="386"/>
      <c r="P1173" s="386"/>
      <c r="Q1173" s="405"/>
      <c r="R1173" s="405"/>
      <c r="S1173" s="386"/>
      <c r="T1173" s="386"/>
    </row>
    <row r="1174" spans="1:20" s="145" customFormat="1">
      <c r="A1174" s="386" t="s">
        <v>5981</v>
      </c>
      <c r="B1174" s="401" t="s">
        <v>382</v>
      </c>
      <c r="C1174" s="402"/>
      <c r="D1174" s="386">
        <v>1.1000000000000001</v>
      </c>
      <c r="E1174" s="386" t="s">
        <v>5550</v>
      </c>
      <c r="F1174" s="152" t="s">
        <v>383</v>
      </c>
      <c r="G1174" s="153" t="s">
        <v>384</v>
      </c>
      <c r="H1174" s="152" t="s">
        <v>385</v>
      </c>
      <c r="I1174" s="386" t="s">
        <v>5948</v>
      </c>
      <c r="J1174" s="386">
        <v>3</v>
      </c>
      <c r="K1174" s="153">
        <v>25</v>
      </c>
      <c r="L1174" s="153" t="s">
        <v>5606</v>
      </c>
      <c r="M1174" s="154" t="str">
        <f>IFERROR(VLOOKUP(#REF!,#REF!,2,FALSE),"-")</f>
        <v>-</v>
      </c>
      <c r="N1174" s="386" t="s">
        <v>5948</v>
      </c>
      <c r="O1174" s="386">
        <v>3</v>
      </c>
      <c r="P1174" s="386">
        <v>25</v>
      </c>
      <c r="Q1174" s="405">
        <v>2.4</v>
      </c>
      <c r="R1174" s="405">
        <v>1.5</v>
      </c>
      <c r="S1174" s="386">
        <v>2929</v>
      </c>
      <c r="T1174" s="386">
        <v>1</v>
      </c>
    </row>
    <row r="1175" spans="1:20" s="145" customFormat="1">
      <c r="A1175" s="386"/>
      <c r="B1175" s="386"/>
      <c r="C1175" s="404"/>
      <c r="D1175" s="386"/>
      <c r="E1175" s="386"/>
      <c r="F1175" s="152" t="s">
        <v>5552</v>
      </c>
      <c r="G1175" s="153" t="s">
        <v>384</v>
      </c>
      <c r="H1175" s="152" t="s">
        <v>5566</v>
      </c>
      <c r="I1175" s="386"/>
      <c r="J1175" s="386"/>
      <c r="K1175" s="155" t="s">
        <v>391</v>
      </c>
      <c r="L1175" s="155" t="s">
        <v>391</v>
      </c>
      <c r="M1175" s="154" t="str">
        <f>IFERROR(VLOOKUP(#REF!,#REF!,2,FALSE),"-")</f>
        <v>-</v>
      </c>
      <c r="N1175" s="386"/>
      <c r="O1175" s="386"/>
      <c r="P1175" s="386"/>
      <c r="Q1175" s="405"/>
      <c r="R1175" s="405"/>
      <c r="S1175" s="386"/>
      <c r="T1175" s="386"/>
    </row>
    <row r="1176" spans="1:20" s="145" customFormat="1">
      <c r="A1176" s="386"/>
      <c r="B1176" s="386"/>
      <c r="C1176" s="403"/>
      <c r="D1176" s="386"/>
      <c r="E1176" s="386"/>
      <c r="F1176" s="152" t="s">
        <v>5554</v>
      </c>
      <c r="G1176" s="153" t="s">
        <v>384</v>
      </c>
      <c r="H1176" s="152" t="s">
        <v>5613</v>
      </c>
      <c r="I1176" s="386"/>
      <c r="J1176" s="386"/>
      <c r="K1176" s="153">
        <v>5</v>
      </c>
      <c r="L1176" s="153">
        <v>12</v>
      </c>
      <c r="M1176" s="154" t="str">
        <f>IFERROR(VLOOKUP(#REF!,#REF!,2,FALSE),"-")</f>
        <v>-</v>
      </c>
      <c r="N1176" s="386"/>
      <c r="O1176" s="386"/>
      <c r="P1176" s="386"/>
      <c r="Q1176" s="405"/>
      <c r="R1176" s="405"/>
      <c r="S1176" s="386"/>
      <c r="T1176" s="386"/>
    </row>
    <row r="1177" spans="1:20" s="145" customFormat="1">
      <c r="A1177" s="386" t="s">
        <v>5982</v>
      </c>
      <c r="B1177" s="401" t="s">
        <v>382</v>
      </c>
      <c r="C1177" s="402"/>
      <c r="D1177" s="386">
        <v>1.1000000000000001</v>
      </c>
      <c r="E1177" s="386" t="s">
        <v>5550</v>
      </c>
      <c r="F1177" s="152" t="s">
        <v>383</v>
      </c>
      <c r="G1177" s="153" t="s">
        <v>384</v>
      </c>
      <c r="H1177" s="152" t="s">
        <v>385</v>
      </c>
      <c r="I1177" s="386" t="s">
        <v>5948</v>
      </c>
      <c r="J1177" s="386">
        <v>3</v>
      </c>
      <c r="K1177" s="153">
        <v>25</v>
      </c>
      <c r="L1177" s="153" t="s">
        <v>5606</v>
      </c>
      <c r="M1177" s="154" t="str">
        <f>IFERROR(VLOOKUP(#REF!,#REF!,2,FALSE),"-")</f>
        <v>-</v>
      </c>
      <c r="N1177" s="386" t="s">
        <v>5948</v>
      </c>
      <c r="O1177" s="386">
        <v>3</v>
      </c>
      <c r="P1177" s="386">
        <v>25</v>
      </c>
      <c r="Q1177" s="405">
        <v>2.4</v>
      </c>
      <c r="R1177" s="405">
        <v>1.5</v>
      </c>
      <c r="S1177" s="386">
        <v>2929</v>
      </c>
      <c r="T1177" s="386">
        <v>1</v>
      </c>
    </row>
    <row r="1178" spans="1:20" s="145" customFormat="1">
      <c r="A1178" s="386"/>
      <c r="B1178" s="386"/>
      <c r="C1178" s="403"/>
      <c r="D1178" s="386"/>
      <c r="E1178" s="386"/>
      <c r="F1178" s="152" t="s">
        <v>5554</v>
      </c>
      <c r="G1178" s="153" t="s">
        <v>384</v>
      </c>
      <c r="H1178" s="152" t="s">
        <v>5615</v>
      </c>
      <c r="I1178" s="386"/>
      <c r="J1178" s="386"/>
      <c r="K1178" s="153">
        <v>5</v>
      </c>
      <c r="L1178" s="153">
        <v>12</v>
      </c>
      <c r="M1178" s="154" t="str">
        <f>IFERROR(VLOOKUP(#REF!,#REF!,2,FALSE),"-")</f>
        <v>-</v>
      </c>
      <c r="N1178" s="386"/>
      <c r="O1178" s="386"/>
      <c r="P1178" s="386"/>
      <c r="Q1178" s="405"/>
      <c r="R1178" s="405"/>
      <c r="S1178" s="386"/>
      <c r="T1178" s="386"/>
    </row>
    <row r="1179" spans="1:20" s="145" customFormat="1">
      <c r="A1179" s="386" t="s">
        <v>5982</v>
      </c>
      <c r="B1179" s="401" t="s">
        <v>382</v>
      </c>
      <c r="C1179" s="402"/>
      <c r="D1179" s="386">
        <v>1.1000000000000001</v>
      </c>
      <c r="E1179" s="386" t="s">
        <v>5550</v>
      </c>
      <c r="F1179" s="152" t="s">
        <v>383</v>
      </c>
      <c r="G1179" s="153" t="s">
        <v>384</v>
      </c>
      <c r="H1179" s="152" t="s">
        <v>385</v>
      </c>
      <c r="I1179" s="386" t="s">
        <v>5948</v>
      </c>
      <c r="J1179" s="386">
        <v>3</v>
      </c>
      <c r="K1179" s="153">
        <v>25</v>
      </c>
      <c r="L1179" s="153" t="s">
        <v>5617</v>
      </c>
      <c r="M1179" s="154" t="str">
        <f>IFERROR(VLOOKUP(#REF!,#REF!,2,FALSE),"-")</f>
        <v>-</v>
      </c>
      <c r="N1179" s="386" t="s">
        <v>5948</v>
      </c>
      <c r="O1179" s="386">
        <v>3</v>
      </c>
      <c r="P1179" s="386">
        <v>25</v>
      </c>
      <c r="Q1179" s="405">
        <v>3.9</v>
      </c>
      <c r="R1179" s="405">
        <v>3</v>
      </c>
      <c r="S1179" s="386">
        <v>2929</v>
      </c>
      <c r="T1179" s="386">
        <v>1</v>
      </c>
    </row>
    <row r="1180" spans="1:20" s="145" customFormat="1">
      <c r="A1180" s="386"/>
      <c r="B1180" s="386"/>
      <c r="C1180" s="404"/>
      <c r="D1180" s="386"/>
      <c r="E1180" s="386"/>
      <c r="F1180" s="152" t="s">
        <v>5552</v>
      </c>
      <c r="G1180" s="153" t="s">
        <v>384</v>
      </c>
      <c r="H1180" s="152" t="s">
        <v>5553</v>
      </c>
      <c r="I1180" s="386"/>
      <c r="J1180" s="386"/>
      <c r="K1180" s="155" t="s">
        <v>391</v>
      </c>
      <c r="L1180" s="155" t="s">
        <v>391</v>
      </c>
      <c r="M1180" s="154" t="str">
        <f>IFERROR(VLOOKUP(#REF!,#REF!,2,FALSE),"-")</f>
        <v>-</v>
      </c>
      <c r="N1180" s="386"/>
      <c r="O1180" s="386"/>
      <c r="P1180" s="386"/>
      <c r="Q1180" s="405"/>
      <c r="R1180" s="405"/>
      <c r="S1180" s="386"/>
      <c r="T1180" s="386"/>
    </row>
    <row r="1181" spans="1:20" s="145" customFormat="1">
      <c r="A1181" s="386"/>
      <c r="B1181" s="386"/>
      <c r="C1181" s="403"/>
      <c r="D1181" s="386"/>
      <c r="E1181" s="386"/>
      <c r="F1181" s="152" t="s">
        <v>5554</v>
      </c>
      <c r="G1181" s="153" t="s">
        <v>384</v>
      </c>
      <c r="H1181" s="152" t="s">
        <v>5607</v>
      </c>
      <c r="I1181" s="386"/>
      <c r="J1181" s="386"/>
      <c r="K1181" s="153">
        <v>5</v>
      </c>
      <c r="L1181" s="153">
        <v>12</v>
      </c>
      <c r="M1181" s="154" t="str">
        <f>IFERROR(VLOOKUP(#REF!,#REF!,2,FALSE),"-")</f>
        <v>-</v>
      </c>
      <c r="N1181" s="386"/>
      <c r="O1181" s="386"/>
      <c r="P1181" s="386"/>
      <c r="Q1181" s="405"/>
      <c r="R1181" s="405"/>
      <c r="S1181" s="386"/>
      <c r="T1181" s="386"/>
    </row>
    <row r="1182" spans="1:20" s="145" customFormat="1">
      <c r="A1182" s="386" t="s">
        <v>5983</v>
      </c>
      <c r="B1182" s="401" t="s">
        <v>382</v>
      </c>
      <c r="C1182" s="402"/>
      <c r="D1182" s="386">
        <v>1.1000000000000001</v>
      </c>
      <c r="E1182" s="386" t="s">
        <v>5550</v>
      </c>
      <c r="F1182" s="152" t="s">
        <v>383</v>
      </c>
      <c r="G1182" s="153" t="s">
        <v>384</v>
      </c>
      <c r="H1182" s="152" t="s">
        <v>385</v>
      </c>
      <c r="I1182" s="386" t="s">
        <v>5948</v>
      </c>
      <c r="J1182" s="386">
        <v>3</v>
      </c>
      <c r="K1182" s="153">
        <v>25</v>
      </c>
      <c r="L1182" s="153" t="s">
        <v>5617</v>
      </c>
      <c r="M1182" s="154" t="str">
        <f>IFERROR(VLOOKUP(#REF!,#REF!,2,FALSE),"-")</f>
        <v>-</v>
      </c>
      <c r="N1182" s="386" t="s">
        <v>5948</v>
      </c>
      <c r="O1182" s="386">
        <v>3</v>
      </c>
      <c r="P1182" s="386">
        <v>25</v>
      </c>
      <c r="Q1182" s="405">
        <v>3.9</v>
      </c>
      <c r="R1182" s="405">
        <v>3</v>
      </c>
      <c r="S1182" s="386">
        <v>2929</v>
      </c>
      <c r="T1182" s="386">
        <v>1</v>
      </c>
    </row>
    <row r="1183" spans="1:20" s="145" customFormat="1">
      <c r="A1183" s="386"/>
      <c r="B1183" s="386"/>
      <c r="C1183" s="404"/>
      <c r="D1183" s="386"/>
      <c r="E1183" s="386"/>
      <c r="F1183" s="152" t="s">
        <v>5552</v>
      </c>
      <c r="G1183" s="153" t="s">
        <v>384</v>
      </c>
      <c r="H1183" s="152" t="s">
        <v>5560</v>
      </c>
      <c r="I1183" s="386"/>
      <c r="J1183" s="386"/>
      <c r="K1183" s="155" t="s">
        <v>391</v>
      </c>
      <c r="L1183" s="155" t="s">
        <v>391</v>
      </c>
      <c r="M1183" s="154" t="str">
        <f>IFERROR(VLOOKUP(#REF!,#REF!,2,FALSE),"-")</f>
        <v>-</v>
      </c>
      <c r="N1183" s="386"/>
      <c r="O1183" s="386"/>
      <c r="P1183" s="386"/>
      <c r="Q1183" s="405"/>
      <c r="R1183" s="405"/>
      <c r="S1183" s="386"/>
      <c r="T1183" s="386"/>
    </row>
    <row r="1184" spans="1:20" s="145" customFormat="1">
      <c r="A1184" s="386"/>
      <c r="B1184" s="386"/>
      <c r="C1184" s="403"/>
      <c r="D1184" s="386"/>
      <c r="E1184" s="386"/>
      <c r="F1184" s="152" t="s">
        <v>5554</v>
      </c>
      <c r="G1184" s="153" t="s">
        <v>384</v>
      </c>
      <c r="H1184" s="152" t="s">
        <v>5609</v>
      </c>
      <c r="I1184" s="386"/>
      <c r="J1184" s="386"/>
      <c r="K1184" s="153">
        <v>5</v>
      </c>
      <c r="L1184" s="153">
        <v>12</v>
      </c>
      <c r="M1184" s="154" t="str">
        <f>IFERROR(VLOOKUP(#REF!,#REF!,2,FALSE),"-")</f>
        <v>-</v>
      </c>
      <c r="N1184" s="386"/>
      <c r="O1184" s="386"/>
      <c r="P1184" s="386"/>
      <c r="Q1184" s="405"/>
      <c r="R1184" s="405"/>
      <c r="S1184" s="386"/>
      <c r="T1184" s="386"/>
    </row>
    <row r="1185" spans="1:20" s="145" customFormat="1">
      <c r="A1185" s="386" t="s">
        <v>5984</v>
      </c>
      <c r="B1185" s="401" t="s">
        <v>382</v>
      </c>
      <c r="C1185" s="402"/>
      <c r="D1185" s="386">
        <v>1.1000000000000001</v>
      </c>
      <c r="E1185" s="386" t="s">
        <v>5550</v>
      </c>
      <c r="F1185" s="152" t="s">
        <v>383</v>
      </c>
      <c r="G1185" s="153" t="s">
        <v>384</v>
      </c>
      <c r="H1185" s="152" t="s">
        <v>385</v>
      </c>
      <c r="I1185" s="386" t="s">
        <v>5948</v>
      </c>
      <c r="J1185" s="386">
        <v>3</v>
      </c>
      <c r="K1185" s="153">
        <v>25</v>
      </c>
      <c r="L1185" s="153" t="s">
        <v>5617</v>
      </c>
      <c r="M1185" s="154" t="str">
        <f>IFERROR(VLOOKUP(#REF!,#REF!,2,FALSE),"-")</f>
        <v>-</v>
      </c>
      <c r="N1185" s="386" t="s">
        <v>5948</v>
      </c>
      <c r="O1185" s="386">
        <v>3</v>
      </c>
      <c r="P1185" s="386">
        <v>25</v>
      </c>
      <c r="Q1185" s="405">
        <v>3.9</v>
      </c>
      <c r="R1185" s="405">
        <v>3</v>
      </c>
      <c r="S1185" s="386">
        <v>2929</v>
      </c>
      <c r="T1185" s="386">
        <v>1</v>
      </c>
    </row>
    <row r="1186" spans="1:20" s="145" customFormat="1">
      <c r="A1186" s="386"/>
      <c r="B1186" s="386"/>
      <c r="C1186" s="404"/>
      <c r="D1186" s="386"/>
      <c r="E1186" s="386"/>
      <c r="F1186" s="152" t="s">
        <v>5552</v>
      </c>
      <c r="G1186" s="153" t="s">
        <v>384</v>
      </c>
      <c r="H1186" s="152" t="s">
        <v>5563</v>
      </c>
      <c r="I1186" s="386"/>
      <c r="J1186" s="386"/>
      <c r="K1186" s="155" t="s">
        <v>391</v>
      </c>
      <c r="L1186" s="155" t="s">
        <v>391</v>
      </c>
      <c r="M1186" s="154" t="str">
        <f>IFERROR(VLOOKUP(#REF!,#REF!,2,FALSE),"-")</f>
        <v>-</v>
      </c>
      <c r="N1186" s="386"/>
      <c r="O1186" s="386"/>
      <c r="P1186" s="386"/>
      <c r="Q1186" s="405"/>
      <c r="R1186" s="405"/>
      <c r="S1186" s="386"/>
      <c r="T1186" s="386"/>
    </row>
    <row r="1187" spans="1:20" s="145" customFormat="1">
      <c r="A1187" s="386"/>
      <c r="B1187" s="386"/>
      <c r="C1187" s="403"/>
      <c r="D1187" s="386"/>
      <c r="E1187" s="386"/>
      <c r="F1187" s="152" t="s">
        <v>5554</v>
      </c>
      <c r="G1187" s="153" t="s">
        <v>384</v>
      </c>
      <c r="H1187" s="152" t="s">
        <v>5611</v>
      </c>
      <c r="I1187" s="386"/>
      <c r="J1187" s="386"/>
      <c r="K1187" s="153">
        <v>5</v>
      </c>
      <c r="L1187" s="153">
        <v>12</v>
      </c>
      <c r="M1187" s="154" t="str">
        <f>IFERROR(VLOOKUP(#REF!,#REF!,2,FALSE),"-")</f>
        <v>-</v>
      </c>
      <c r="N1187" s="386"/>
      <c r="O1187" s="386"/>
      <c r="P1187" s="386"/>
      <c r="Q1187" s="405"/>
      <c r="R1187" s="405"/>
      <c r="S1187" s="386"/>
      <c r="T1187" s="386"/>
    </row>
    <row r="1188" spans="1:20" s="145" customFormat="1">
      <c r="A1188" s="386" t="s">
        <v>5985</v>
      </c>
      <c r="B1188" s="401" t="s">
        <v>382</v>
      </c>
      <c r="C1188" s="402"/>
      <c r="D1188" s="386">
        <v>1.1000000000000001</v>
      </c>
      <c r="E1188" s="386" t="s">
        <v>5550</v>
      </c>
      <c r="F1188" s="152" t="s">
        <v>383</v>
      </c>
      <c r="G1188" s="153" t="s">
        <v>384</v>
      </c>
      <c r="H1188" s="152" t="s">
        <v>385</v>
      </c>
      <c r="I1188" s="386" t="s">
        <v>5948</v>
      </c>
      <c r="J1188" s="386">
        <v>3</v>
      </c>
      <c r="K1188" s="153">
        <v>25</v>
      </c>
      <c r="L1188" s="153" t="s">
        <v>5617</v>
      </c>
      <c r="M1188" s="154" t="str">
        <f>IFERROR(VLOOKUP(#REF!,#REF!,2,FALSE),"-")</f>
        <v>-</v>
      </c>
      <c r="N1188" s="386" t="s">
        <v>5948</v>
      </c>
      <c r="O1188" s="386">
        <v>3</v>
      </c>
      <c r="P1188" s="386">
        <v>25</v>
      </c>
      <c r="Q1188" s="405">
        <v>3.9</v>
      </c>
      <c r="R1188" s="405">
        <v>3</v>
      </c>
      <c r="S1188" s="386">
        <v>2929</v>
      </c>
      <c r="T1188" s="386">
        <v>1</v>
      </c>
    </row>
    <row r="1189" spans="1:20" s="145" customFormat="1">
      <c r="A1189" s="386"/>
      <c r="B1189" s="386"/>
      <c r="C1189" s="404"/>
      <c r="D1189" s="386"/>
      <c r="E1189" s="386"/>
      <c r="F1189" s="152" t="s">
        <v>5552</v>
      </c>
      <c r="G1189" s="153" t="s">
        <v>384</v>
      </c>
      <c r="H1189" s="152" t="s">
        <v>5566</v>
      </c>
      <c r="I1189" s="386"/>
      <c r="J1189" s="386"/>
      <c r="K1189" s="155" t="s">
        <v>391</v>
      </c>
      <c r="L1189" s="155" t="s">
        <v>391</v>
      </c>
      <c r="M1189" s="154" t="str">
        <f>IFERROR(VLOOKUP(#REF!,#REF!,2,FALSE),"-")</f>
        <v>-</v>
      </c>
      <c r="N1189" s="386"/>
      <c r="O1189" s="386"/>
      <c r="P1189" s="386"/>
      <c r="Q1189" s="405"/>
      <c r="R1189" s="405"/>
      <c r="S1189" s="386"/>
      <c r="T1189" s="386"/>
    </row>
    <row r="1190" spans="1:20" s="145" customFormat="1">
      <c r="A1190" s="386"/>
      <c r="B1190" s="386"/>
      <c r="C1190" s="403"/>
      <c r="D1190" s="386"/>
      <c r="E1190" s="386"/>
      <c r="F1190" s="152" t="s">
        <v>5554</v>
      </c>
      <c r="G1190" s="153" t="s">
        <v>384</v>
      </c>
      <c r="H1190" s="152" t="s">
        <v>5613</v>
      </c>
      <c r="I1190" s="386"/>
      <c r="J1190" s="386"/>
      <c r="K1190" s="153">
        <v>5</v>
      </c>
      <c r="L1190" s="153">
        <v>12</v>
      </c>
      <c r="M1190" s="154" t="str">
        <f>IFERROR(VLOOKUP(#REF!,#REF!,2,FALSE),"-")</f>
        <v>-</v>
      </c>
      <c r="N1190" s="386"/>
      <c r="O1190" s="386"/>
      <c r="P1190" s="386"/>
      <c r="Q1190" s="405"/>
      <c r="R1190" s="405"/>
      <c r="S1190" s="386"/>
      <c r="T1190" s="386"/>
    </row>
    <row r="1191" spans="1:20" s="145" customFormat="1">
      <c r="A1191" s="386" t="s">
        <v>5986</v>
      </c>
      <c r="B1191" s="401" t="s">
        <v>382</v>
      </c>
      <c r="C1191" s="402"/>
      <c r="D1191" s="386">
        <v>1.1000000000000001</v>
      </c>
      <c r="E1191" s="386" t="s">
        <v>5550</v>
      </c>
      <c r="F1191" s="152" t="s">
        <v>383</v>
      </c>
      <c r="G1191" s="153" t="s">
        <v>384</v>
      </c>
      <c r="H1191" s="152" t="s">
        <v>385</v>
      </c>
      <c r="I1191" s="386" t="s">
        <v>5948</v>
      </c>
      <c r="J1191" s="386">
        <v>3</v>
      </c>
      <c r="K1191" s="153">
        <v>25</v>
      </c>
      <c r="L1191" s="153" t="s">
        <v>5617</v>
      </c>
      <c r="M1191" s="154" t="str">
        <f>IFERROR(VLOOKUP(#REF!,#REF!,2,FALSE),"-")</f>
        <v>-</v>
      </c>
      <c r="N1191" s="386" t="s">
        <v>5948</v>
      </c>
      <c r="O1191" s="386">
        <v>3</v>
      </c>
      <c r="P1191" s="386">
        <v>25</v>
      </c>
      <c r="Q1191" s="405">
        <v>3.9</v>
      </c>
      <c r="R1191" s="405">
        <v>3</v>
      </c>
      <c r="S1191" s="386">
        <v>2929</v>
      </c>
      <c r="T1191" s="386">
        <v>1</v>
      </c>
    </row>
    <row r="1192" spans="1:20" s="145" customFormat="1">
      <c r="A1192" s="386"/>
      <c r="B1192" s="386"/>
      <c r="C1192" s="403"/>
      <c r="D1192" s="386"/>
      <c r="E1192" s="386"/>
      <c r="F1192" s="152" t="s">
        <v>5554</v>
      </c>
      <c r="G1192" s="153" t="s">
        <v>384</v>
      </c>
      <c r="H1192" s="152" t="s">
        <v>5615</v>
      </c>
      <c r="I1192" s="386"/>
      <c r="J1192" s="386"/>
      <c r="K1192" s="153">
        <v>5</v>
      </c>
      <c r="L1192" s="153">
        <v>12</v>
      </c>
      <c r="M1192" s="154" t="str">
        <f>IFERROR(VLOOKUP(#REF!,#REF!,2,FALSE),"-")</f>
        <v>-</v>
      </c>
      <c r="N1192" s="386"/>
      <c r="O1192" s="386"/>
      <c r="P1192" s="386"/>
      <c r="Q1192" s="405"/>
      <c r="R1192" s="405"/>
      <c r="S1192" s="386"/>
      <c r="T1192" s="386"/>
    </row>
    <row r="1193" spans="1:20" s="145" customFormat="1">
      <c r="A1193" s="386" t="s">
        <v>5986</v>
      </c>
      <c r="B1193" s="401" t="s">
        <v>382</v>
      </c>
      <c r="C1193" s="402"/>
      <c r="D1193" s="386">
        <v>1.1000000000000001</v>
      </c>
      <c r="E1193" s="386" t="s">
        <v>5550</v>
      </c>
      <c r="F1193" s="152" t="s">
        <v>383</v>
      </c>
      <c r="G1193" s="153" t="s">
        <v>384</v>
      </c>
      <c r="H1193" s="152" t="s">
        <v>385</v>
      </c>
      <c r="I1193" s="386" t="s">
        <v>5948</v>
      </c>
      <c r="J1193" s="386">
        <v>3</v>
      </c>
      <c r="K1193" s="153">
        <v>25</v>
      </c>
      <c r="L1193" s="20" t="s">
        <v>5623</v>
      </c>
      <c r="M1193" s="154" t="str">
        <f>IFERROR(VLOOKUP(#REF!,#REF!,2,FALSE),"-")</f>
        <v>-</v>
      </c>
      <c r="N1193" s="386" t="s">
        <v>5948</v>
      </c>
      <c r="O1193" s="386">
        <v>3</v>
      </c>
      <c r="P1193" s="386">
        <v>25</v>
      </c>
      <c r="Q1193" s="405">
        <v>6.1</v>
      </c>
      <c r="R1193" s="405">
        <v>5</v>
      </c>
      <c r="S1193" s="386">
        <v>2929</v>
      </c>
      <c r="T1193" s="386">
        <v>1</v>
      </c>
    </row>
    <row r="1194" spans="1:20" s="145" customFormat="1">
      <c r="A1194" s="386"/>
      <c r="B1194" s="386"/>
      <c r="C1194" s="404"/>
      <c r="D1194" s="386"/>
      <c r="E1194" s="386"/>
      <c r="F1194" s="152" t="s">
        <v>5552</v>
      </c>
      <c r="G1194" s="153" t="s">
        <v>384</v>
      </c>
      <c r="H1194" s="156" t="s">
        <v>5553</v>
      </c>
      <c r="I1194" s="386"/>
      <c r="J1194" s="386"/>
      <c r="K1194" s="155" t="s">
        <v>391</v>
      </c>
      <c r="L1194" s="155" t="s">
        <v>391</v>
      </c>
      <c r="M1194" s="154" t="str">
        <f>IFERROR(VLOOKUP(#REF!,#REF!,2,FALSE),"-")</f>
        <v>-</v>
      </c>
      <c r="N1194" s="386"/>
      <c r="O1194" s="386"/>
      <c r="P1194" s="386"/>
      <c r="Q1194" s="405"/>
      <c r="R1194" s="405"/>
      <c r="S1194" s="386"/>
      <c r="T1194" s="386"/>
    </row>
    <row r="1195" spans="1:20" s="145" customFormat="1">
      <c r="A1195" s="386"/>
      <c r="B1195" s="386"/>
      <c r="C1195" s="403"/>
      <c r="D1195" s="386"/>
      <c r="E1195" s="386"/>
      <c r="F1195" s="152" t="s">
        <v>5554</v>
      </c>
      <c r="G1195" s="153" t="s">
        <v>384</v>
      </c>
      <c r="H1195" s="152" t="s">
        <v>5624</v>
      </c>
      <c r="I1195" s="386"/>
      <c r="J1195" s="386"/>
      <c r="K1195" s="153">
        <v>5</v>
      </c>
      <c r="L1195" s="153">
        <v>18</v>
      </c>
      <c r="M1195" s="154" t="str">
        <f>IFERROR(VLOOKUP(#REF!,#REF!,2,FALSE),"-")</f>
        <v>-</v>
      </c>
      <c r="N1195" s="386"/>
      <c r="O1195" s="386"/>
      <c r="P1195" s="386"/>
      <c r="Q1195" s="405"/>
      <c r="R1195" s="405"/>
      <c r="S1195" s="386"/>
      <c r="T1195" s="386"/>
    </row>
    <row r="1196" spans="1:20" s="145" customFormat="1">
      <c r="A1196" s="386" t="s">
        <v>5987</v>
      </c>
      <c r="B1196" s="401" t="s">
        <v>382</v>
      </c>
      <c r="C1196" s="402"/>
      <c r="D1196" s="386">
        <v>1.1000000000000001</v>
      </c>
      <c r="E1196" s="386" t="s">
        <v>5550</v>
      </c>
      <c r="F1196" s="152" t="s">
        <v>383</v>
      </c>
      <c r="G1196" s="153" t="s">
        <v>384</v>
      </c>
      <c r="H1196" s="152" t="s">
        <v>385</v>
      </c>
      <c r="I1196" s="386" t="s">
        <v>5948</v>
      </c>
      <c r="J1196" s="386">
        <v>3</v>
      </c>
      <c r="K1196" s="153">
        <v>25</v>
      </c>
      <c r="L1196" s="20" t="s">
        <v>5623</v>
      </c>
      <c r="M1196" s="154" t="str">
        <f>IFERROR(VLOOKUP(#REF!,#REF!,2,FALSE),"-")</f>
        <v>-</v>
      </c>
      <c r="N1196" s="386" t="s">
        <v>5948</v>
      </c>
      <c r="O1196" s="386">
        <v>3</v>
      </c>
      <c r="P1196" s="386">
        <v>25</v>
      </c>
      <c r="Q1196" s="405">
        <v>6.1</v>
      </c>
      <c r="R1196" s="405">
        <v>5</v>
      </c>
      <c r="S1196" s="386">
        <v>2929</v>
      </c>
      <c r="T1196" s="386">
        <v>1</v>
      </c>
    </row>
    <row r="1197" spans="1:20" s="145" customFormat="1">
      <c r="A1197" s="386"/>
      <c r="B1197" s="386"/>
      <c r="C1197" s="404"/>
      <c r="D1197" s="386"/>
      <c r="E1197" s="386"/>
      <c r="F1197" s="152" t="s">
        <v>5552</v>
      </c>
      <c r="G1197" s="153" t="s">
        <v>384</v>
      </c>
      <c r="H1197" s="156" t="s">
        <v>5560</v>
      </c>
      <c r="I1197" s="386"/>
      <c r="J1197" s="386"/>
      <c r="K1197" s="155" t="s">
        <v>391</v>
      </c>
      <c r="L1197" s="155" t="s">
        <v>391</v>
      </c>
      <c r="M1197" s="154" t="str">
        <f>IFERROR(VLOOKUP(#REF!,#REF!,2,FALSE),"-")</f>
        <v>-</v>
      </c>
      <c r="N1197" s="386"/>
      <c r="O1197" s="386"/>
      <c r="P1197" s="386"/>
      <c r="Q1197" s="405"/>
      <c r="R1197" s="405"/>
      <c r="S1197" s="386"/>
      <c r="T1197" s="386"/>
    </row>
    <row r="1198" spans="1:20" s="145" customFormat="1">
      <c r="A1198" s="386"/>
      <c r="B1198" s="386"/>
      <c r="C1198" s="403"/>
      <c r="D1198" s="386"/>
      <c r="E1198" s="386"/>
      <c r="F1198" s="152" t="s">
        <v>5554</v>
      </c>
      <c r="G1198" s="153" t="s">
        <v>384</v>
      </c>
      <c r="H1198" s="152" t="s">
        <v>5626</v>
      </c>
      <c r="I1198" s="386"/>
      <c r="J1198" s="386"/>
      <c r="K1198" s="153">
        <v>5</v>
      </c>
      <c r="L1198" s="153">
        <v>18</v>
      </c>
      <c r="M1198" s="154" t="str">
        <f>IFERROR(VLOOKUP(#REF!,#REF!,2,FALSE),"-")</f>
        <v>-</v>
      </c>
      <c r="N1198" s="386"/>
      <c r="O1198" s="386"/>
      <c r="P1198" s="386"/>
      <c r="Q1198" s="405"/>
      <c r="R1198" s="405"/>
      <c r="S1198" s="386"/>
      <c r="T1198" s="386"/>
    </row>
    <row r="1199" spans="1:20" s="145" customFormat="1">
      <c r="A1199" s="386" t="s">
        <v>5988</v>
      </c>
      <c r="B1199" s="401" t="s">
        <v>382</v>
      </c>
      <c r="C1199" s="402"/>
      <c r="D1199" s="386">
        <v>1.1000000000000001</v>
      </c>
      <c r="E1199" s="386" t="s">
        <v>5550</v>
      </c>
      <c r="F1199" s="152" t="s">
        <v>383</v>
      </c>
      <c r="G1199" s="153" t="s">
        <v>384</v>
      </c>
      <c r="H1199" s="152" t="s">
        <v>385</v>
      </c>
      <c r="I1199" s="386" t="s">
        <v>5948</v>
      </c>
      <c r="J1199" s="386">
        <v>3</v>
      </c>
      <c r="K1199" s="153">
        <v>25</v>
      </c>
      <c r="L1199" s="20" t="s">
        <v>5623</v>
      </c>
      <c r="M1199" s="154" t="str">
        <f>IFERROR(VLOOKUP(#REF!,#REF!,2,FALSE),"-")</f>
        <v>-</v>
      </c>
      <c r="N1199" s="386" t="s">
        <v>5948</v>
      </c>
      <c r="O1199" s="386">
        <v>3</v>
      </c>
      <c r="P1199" s="386">
        <v>25</v>
      </c>
      <c r="Q1199" s="405">
        <v>6.1</v>
      </c>
      <c r="R1199" s="405">
        <v>5</v>
      </c>
      <c r="S1199" s="386">
        <v>2929</v>
      </c>
      <c r="T1199" s="386">
        <v>1</v>
      </c>
    </row>
    <row r="1200" spans="1:20" s="145" customFormat="1">
      <c r="A1200" s="386"/>
      <c r="B1200" s="386"/>
      <c r="C1200" s="404"/>
      <c r="D1200" s="386"/>
      <c r="E1200" s="386"/>
      <c r="F1200" s="152" t="s">
        <v>5552</v>
      </c>
      <c r="G1200" s="153" t="s">
        <v>384</v>
      </c>
      <c r="H1200" s="156" t="s">
        <v>5563</v>
      </c>
      <c r="I1200" s="386"/>
      <c r="J1200" s="386"/>
      <c r="K1200" s="155" t="s">
        <v>391</v>
      </c>
      <c r="L1200" s="155" t="s">
        <v>391</v>
      </c>
      <c r="M1200" s="154" t="str">
        <f>IFERROR(VLOOKUP(#REF!,#REF!,2,FALSE),"-")</f>
        <v>-</v>
      </c>
      <c r="N1200" s="386"/>
      <c r="O1200" s="386"/>
      <c r="P1200" s="386"/>
      <c r="Q1200" s="405"/>
      <c r="R1200" s="405"/>
      <c r="S1200" s="386"/>
      <c r="T1200" s="386"/>
    </row>
    <row r="1201" spans="1:20" s="145" customFormat="1">
      <c r="A1201" s="386"/>
      <c r="B1201" s="386"/>
      <c r="C1201" s="403"/>
      <c r="D1201" s="386"/>
      <c r="E1201" s="386"/>
      <c r="F1201" s="152" t="s">
        <v>5554</v>
      </c>
      <c r="G1201" s="153" t="s">
        <v>384</v>
      </c>
      <c r="H1201" s="152" t="s">
        <v>5628</v>
      </c>
      <c r="I1201" s="386"/>
      <c r="J1201" s="386"/>
      <c r="K1201" s="153">
        <v>5</v>
      </c>
      <c r="L1201" s="153">
        <v>18</v>
      </c>
      <c r="M1201" s="154" t="str">
        <f>IFERROR(VLOOKUP(#REF!,#REF!,2,FALSE),"-")</f>
        <v>-</v>
      </c>
      <c r="N1201" s="386"/>
      <c r="O1201" s="386"/>
      <c r="P1201" s="386"/>
      <c r="Q1201" s="405"/>
      <c r="R1201" s="405"/>
      <c r="S1201" s="386"/>
      <c r="T1201" s="386"/>
    </row>
    <row r="1202" spans="1:20" s="145" customFormat="1">
      <c r="A1202" s="386" t="s">
        <v>5989</v>
      </c>
      <c r="B1202" s="401" t="s">
        <v>382</v>
      </c>
      <c r="C1202" s="402"/>
      <c r="D1202" s="386">
        <v>1.1000000000000001</v>
      </c>
      <c r="E1202" s="386" t="s">
        <v>5550</v>
      </c>
      <c r="F1202" s="152" t="s">
        <v>383</v>
      </c>
      <c r="G1202" s="153" t="s">
        <v>384</v>
      </c>
      <c r="H1202" s="152" t="s">
        <v>385</v>
      </c>
      <c r="I1202" s="386" t="s">
        <v>5948</v>
      </c>
      <c r="J1202" s="386">
        <v>3</v>
      </c>
      <c r="K1202" s="153">
        <v>25</v>
      </c>
      <c r="L1202" s="20" t="s">
        <v>5623</v>
      </c>
      <c r="M1202" s="154" t="str">
        <f>IFERROR(VLOOKUP(#REF!,#REF!,2,FALSE),"-")</f>
        <v>-</v>
      </c>
      <c r="N1202" s="386" t="s">
        <v>5948</v>
      </c>
      <c r="O1202" s="386">
        <v>3</v>
      </c>
      <c r="P1202" s="386">
        <v>25</v>
      </c>
      <c r="Q1202" s="405">
        <v>6.1</v>
      </c>
      <c r="R1202" s="405">
        <v>5</v>
      </c>
      <c r="S1202" s="386">
        <v>2929</v>
      </c>
      <c r="T1202" s="386">
        <v>1</v>
      </c>
    </row>
    <row r="1203" spans="1:20" s="145" customFormat="1">
      <c r="A1203" s="386"/>
      <c r="B1203" s="386"/>
      <c r="C1203" s="403"/>
      <c r="D1203" s="386"/>
      <c r="E1203" s="386"/>
      <c r="F1203" s="152" t="s">
        <v>5554</v>
      </c>
      <c r="G1203" s="153" t="s">
        <v>384</v>
      </c>
      <c r="H1203" s="152" t="s">
        <v>5630</v>
      </c>
      <c r="I1203" s="386"/>
      <c r="J1203" s="386"/>
      <c r="K1203" s="153">
        <v>5</v>
      </c>
      <c r="L1203" s="153">
        <v>18</v>
      </c>
      <c r="M1203" s="154" t="str">
        <f>IFERROR(VLOOKUP(#REF!,#REF!,2,FALSE),"-")</f>
        <v>-</v>
      </c>
      <c r="N1203" s="386"/>
      <c r="O1203" s="386"/>
      <c r="P1203" s="386"/>
      <c r="Q1203" s="405"/>
      <c r="R1203" s="405"/>
      <c r="S1203" s="386"/>
      <c r="T1203" s="386"/>
    </row>
    <row r="1204" spans="1:20" s="145" customFormat="1">
      <c r="A1204" s="386" t="s">
        <v>5989</v>
      </c>
      <c r="B1204" s="401" t="s">
        <v>382</v>
      </c>
      <c r="C1204" s="402"/>
      <c r="D1204" s="386">
        <v>1.1000000000000001</v>
      </c>
      <c r="E1204" s="386" t="s">
        <v>5550</v>
      </c>
      <c r="F1204" s="152" t="s">
        <v>383</v>
      </c>
      <c r="G1204" s="153" t="s">
        <v>384</v>
      </c>
      <c r="H1204" s="152" t="s">
        <v>385</v>
      </c>
      <c r="I1204" s="386" t="s">
        <v>5948</v>
      </c>
      <c r="J1204" s="386">
        <v>3</v>
      </c>
      <c r="K1204" s="153">
        <v>25</v>
      </c>
      <c r="L1204" s="20" t="s">
        <v>5632</v>
      </c>
      <c r="M1204" s="154" t="str">
        <f>IFERROR(VLOOKUP(#REF!,#REF!,2,FALSE),"-")</f>
        <v>-</v>
      </c>
      <c r="N1204" s="386" t="s">
        <v>5948</v>
      </c>
      <c r="O1204" s="386">
        <v>3</v>
      </c>
      <c r="P1204" s="386">
        <v>10</v>
      </c>
      <c r="Q1204" s="405">
        <v>6.1</v>
      </c>
      <c r="R1204" s="405">
        <v>5</v>
      </c>
      <c r="S1204" s="386">
        <v>2929</v>
      </c>
      <c r="T1204" s="386">
        <v>1</v>
      </c>
    </row>
    <row r="1205" spans="1:20" s="145" customFormat="1">
      <c r="A1205" s="386"/>
      <c r="B1205" s="386"/>
      <c r="C1205" s="404"/>
      <c r="D1205" s="386"/>
      <c r="E1205" s="386"/>
      <c r="F1205" s="152" t="s">
        <v>5552</v>
      </c>
      <c r="G1205" s="153" t="s">
        <v>384</v>
      </c>
      <c r="H1205" s="156" t="s">
        <v>5553</v>
      </c>
      <c r="I1205" s="386"/>
      <c r="J1205" s="386"/>
      <c r="K1205" s="155" t="s">
        <v>391</v>
      </c>
      <c r="L1205" s="155" t="s">
        <v>391</v>
      </c>
      <c r="M1205" s="154" t="str">
        <f>IFERROR(VLOOKUP(#REF!,#REF!,2,FALSE),"-")</f>
        <v>-</v>
      </c>
      <c r="N1205" s="386"/>
      <c r="O1205" s="386"/>
      <c r="P1205" s="386"/>
      <c r="Q1205" s="405"/>
      <c r="R1205" s="405"/>
      <c r="S1205" s="386"/>
      <c r="T1205" s="386"/>
    </row>
    <row r="1206" spans="1:20" s="145" customFormat="1">
      <c r="A1206" s="386"/>
      <c r="B1206" s="386"/>
      <c r="C1206" s="403"/>
      <c r="D1206" s="386"/>
      <c r="E1206" s="386"/>
      <c r="F1206" s="152" t="s">
        <v>5554</v>
      </c>
      <c r="G1206" s="153" t="s">
        <v>384</v>
      </c>
      <c r="H1206" s="152" t="s">
        <v>5624</v>
      </c>
      <c r="I1206" s="386"/>
      <c r="J1206" s="386"/>
      <c r="K1206" s="153">
        <v>5</v>
      </c>
      <c r="L1206" s="153">
        <v>18</v>
      </c>
      <c r="M1206" s="154" t="str">
        <f>IFERROR(VLOOKUP(#REF!,#REF!,2,FALSE),"-")</f>
        <v>-</v>
      </c>
      <c r="N1206" s="386"/>
      <c r="O1206" s="386"/>
      <c r="P1206" s="386"/>
      <c r="Q1206" s="405"/>
      <c r="R1206" s="405"/>
      <c r="S1206" s="386"/>
      <c r="T1206" s="386"/>
    </row>
    <row r="1207" spans="1:20" s="145" customFormat="1">
      <c r="A1207" s="386" t="s">
        <v>5990</v>
      </c>
      <c r="B1207" s="401" t="s">
        <v>382</v>
      </c>
      <c r="C1207" s="402"/>
      <c r="D1207" s="386">
        <v>1.1000000000000001</v>
      </c>
      <c r="E1207" s="386" t="s">
        <v>5550</v>
      </c>
      <c r="F1207" s="152" t="s">
        <v>383</v>
      </c>
      <c r="G1207" s="153" t="s">
        <v>384</v>
      </c>
      <c r="H1207" s="152" t="s">
        <v>385</v>
      </c>
      <c r="I1207" s="386" t="s">
        <v>5948</v>
      </c>
      <c r="J1207" s="386">
        <v>3</v>
      </c>
      <c r="K1207" s="153">
        <v>25</v>
      </c>
      <c r="L1207" s="20" t="s">
        <v>5632</v>
      </c>
      <c r="M1207" s="154" t="str">
        <f>IFERROR(VLOOKUP(#REF!,#REF!,2,FALSE),"-")</f>
        <v>-</v>
      </c>
      <c r="N1207" s="386" t="s">
        <v>5948</v>
      </c>
      <c r="O1207" s="386">
        <v>3</v>
      </c>
      <c r="P1207" s="386">
        <v>10</v>
      </c>
      <c r="Q1207" s="405">
        <v>6.1</v>
      </c>
      <c r="R1207" s="405">
        <v>5</v>
      </c>
      <c r="S1207" s="386">
        <v>2929</v>
      </c>
      <c r="T1207" s="386">
        <v>1</v>
      </c>
    </row>
    <row r="1208" spans="1:20" s="145" customFormat="1">
      <c r="A1208" s="386"/>
      <c r="B1208" s="386"/>
      <c r="C1208" s="404"/>
      <c r="D1208" s="386"/>
      <c r="E1208" s="386"/>
      <c r="F1208" s="152" t="s">
        <v>5552</v>
      </c>
      <c r="G1208" s="153" t="s">
        <v>384</v>
      </c>
      <c r="H1208" s="156" t="s">
        <v>5560</v>
      </c>
      <c r="I1208" s="386"/>
      <c r="J1208" s="386"/>
      <c r="K1208" s="155" t="s">
        <v>391</v>
      </c>
      <c r="L1208" s="155" t="s">
        <v>391</v>
      </c>
      <c r="M1208" s="154" t="str">
        <f>IFERROR(VLOOKUP(#REF!,#REF!,2,FALSE),"-")</f>
        <v>-</v>
      </c>
      <c r="N1208" s="386"/>
      <c r="O1208" s="386"/>
      <c r="P1208" s="386"/>
      <c r="Q1208" s="405"/>
      <c r="R1208" s="405"/>
      <c r="S1208" s="386"/>
      <c r="T1208" s="386"/>
    </row>
    <row r="1209" spans="1:20" s="145" customFormat="1">
      <c r="A1209" s="386"/>
      <c r="B1209" s="386"/>
      <c r="C1209" s="403"/>
      <c r="D1209" s="386"/>
      <c r="E1209" s="386"/>
      <c r="F1209" s="152" t="s">
        <v>5554</v>
      </c>
      <c r="G1209" s="153" t="s">
        <v>384</v>
      </c>
      <c r="H1209" s="152" t="s">
        <v>5626</v>
      </c>
      <c r="I1209" s="386"/>
      <c r="J1209" s="386"/>
      <c r="K1209" s="153">
        <v>5</v>
      </c>
      <c r="L1209" s="153">
        <v>18</v>
      </c>
      <c r="M1209" s="154" t="str">
        <f>IFERROR(VLOOKUP(#REF!,#REF!,2,FALSE),"-")</f>
        <v>-</v>
      </c>
      <c r="N1209" s="386"/>
      <c r="O1209" s="386"/>
      <c r="P1209" s="386"/>
      <c r="Q1209" s="405"/>
      <c r="R1209" s="405"/>
      <c r="S1209" s="386"/>
      <c r="T1209" s="386"/>
    </row>
    <row r="1210" spans="1:20" s="145" customFormat="1">
      <c r="A1210" s="386" t="s">
        <v>5991</v>
      </c>
      <c r="B1210" s="401" t="s">
        <v>382</v>
      </c>
      <c r="C1210" s="402"/>
      <c r="D1210" s="386">
        <v>1.1000000000000001</v>
      </c>
      <c r="E1210" s="386" t="s">
        <v>5550</v>
      </c>
      <c r="F1210" s="152" t="s">
        <v>383</v>
      </c>
      <c r="G1210" s="153" t="s">
        <v>384</v>
      </c>
      <c r="H1210" s="152" t="s">
        <v>385</v>
      </c>
      <c r="I1210" s="386" t="s">
        <v>5948</v>
      </c>
      <c r="J1210" s="386">
        <v>3</v>
      </c>
      <c r="K1210" s="153">
        <v>25</v>
      </c>
      <c r="L1210" s="20" t="s">
        <v>5632</v>
      </c>
      <c r="M1210" s="154" t="str">
        <f>IFERROR(VLOOKUP(#REF!,#REF!,2,FALSE),"-")</f>
        <v>-</v>
      </c>
      <c r="N1210" s="386" t="s">
        <v>5948</v>
      </c>
      <c r="O1210" s="386">
        <v>3</v>
      </c>
      <c r="P1210" s="386">
        <v>10</v>
      </c>
      <c r="Q1210" s="405">
        <v>6.1</v>
      </c>
      <c r="R1210" s="405">
        <v>5</v>
      </c>
      <c r="S1210" s="386">
        <v>2929</v>
      </c>
      <c r="T1210" s="386">
        <v>1</v>
      </c>
    </row>
    <row r="1211" spans="1:20" s="145" customFormat="1">
      <c r="A1211" s="386"/>
      <c r="B1211" s="386"/>
      <c r="C1211" s="404"/>
      <c r="D1211" s="386"/>
      <c r="E1211" s="386"/>
      <c r="F1211" s="152" t="s">
        <v>5552</v>
      </c>
      <c r="G1211" s="153" t="s">
        <v>384</v>
      </c>
      <c r="H1211" s="156" t="s">
        <v>5563</v>
      </c>
      <c r="I1211" s="386"/>
      <c r="J1211" s="386"/>
      <c r="K1211" s="155" t="s">
        <v>391</v>
      </c>
      <c r="L1211" s="155" t="s">
        <v>391</v>
      </c>
      <c r="M1211" s="154" t="str">
        <f>IFERROR(VLOOKUP(#REF!,#REF!,2,FALSE),"-")</f>
        <v>-</v>
      </c>
      <c r="N1211" s="386"/>
      <c r="O1211" s="386"/>
      <c r="P1211" s="386"/>
      <c r="Q1211" s="405"/>
      <c r="R1211" s="405"/>
      <c r="S1211" s="386"/>
      <c r="T1211" s="386"/>
    </row>
    <row r="1212" spans="1:20" s="145" customFormat="1">
      <c r="A1212" s="386"/>
      <c r="B1212" s="386"/>
      <c r="C1212" s="403"/>
      <c r="D1212" s="386"/>
      <c r="E1212" s="386"/>
      <c r="F1212" s="152" t="s">
        <v>5554</v>
      </c>
      <c r="G1212" s="153" t="s">
        <v>384</v>
      </c>
      <c r="H1212" s="152" t="s">
        <v>5628</v>
      </c>
      <c r="I1212" s="386"/>
      <c r="J1212" s="386"/>
      <c r="K1212" s="153">
        <v>5</v>
      </c>
      <c r="L1212" s="153">
        <v>18</v>
      </c>
      <c r="M1212" s="154" t="str">
        <f>IFERROR(VLOOKUP(#REF!,#REF!,2,FALSE),"-")</f>
        <v>-</v>
      </c>
      <c r="N1212" s="386"/>
      <c r="O1212" s="386"/>
      <c r="P1212" s="386"/>
      <c r="Q1212" s="405"/>
      <c r="R1212" s="405"/>
      <c r="S1212" s="386"/>
      <c r="T1212" s="386"/>
    </row>
    <row r="1213" spans="1:20" s="145" customFormat="1">
      <c r="A1213" s="386" t="s">
        <v>5992</v>
      </c>
      <c r="B1213" s="401" t="s">
        <v>382</v>
      </c>
      <c r="C1213" s="402"/>
      <c r="D1213" s="386">
        <v>1.1000000000000001</v>
      </c>
      <c r="E1213" s="386" t="s">
        <v>5550</v>
      </c>
      <c r="F1213" s="152" t="s">
        <v>383</v>
      </c>
      <c r="G1213" s="153" t="s">
        <v>384</v>
      </c>
      <c r="H1213" s="152" t="s">
        <v>385</v>
      </c>
      <c r="I1213" s="386" t="s">
        <v>5948</v>
      </c>
      <c r="J1213" s="386">
        <v>3</v>
      </c>
      <c r="K1213" s="153">
        <v>25</v>
      </c>
      <c r="L1213" s="20" t="s">
        <v>5632</v>
      </c>
      <c r="M1213" s="154" t="str">
        <f>IFERROR(VLOOKUP(#REF!,#REF!,2,FALSE),"-")</f>
        <v>-</v>
      </c>
      <c r="N1213" s="386" t="s">
        <v>5948</v>
      </c>
      <c r="O1213" s="386">
        <v>3</v>
      </c>
      <c r="P1213" s="386">
        <v>10</v>
      </c>
      <c r="Q1213" s="405">
        <v>6.1</v>
      </c>
      <c r="R1213" s="405">
        <v>5</v>
      </c>
      <c r="S1213" s="386">
        <v>2929</v>
      </c>
      <c r="T1213" s="386">
        <v>1</v>
      </c>
    </row>
    <row r="1214" spans="1:20" s="145" customFormat="1">
      <c r="A1214" s="386"/>
      <c r="B1214" s="386"/>
      <c r="C1214" s="403"/>
      <c r="D1214" s="386"/>
      <c r="E1214" s="386"/>
      <c r="F1214" s="152" t="s">
        <v>5554</v>
      </c>
      <c r="G1214" s="153" t="s">
        <v>384</v>
      </c>
      <c r="H1214" s="152" t="s">
        <v>5630</v>
      </c>
      <c r="I1214" s="386"/>
      <c r="J1214" s="386"/>
      <c r="K1214" s="153">
        <v>5</v>
      </c>
      <c r="L1214" s="153">
        <v>18</v>
      </c>
      <c r="M1214" s="154" t="str">
        <f>IFERROR(VLOOKUP(#REF!,#REF!,2,FALSE),"-")</f>
        <v>-</v>
      </c>
      <c r="N1214" s="386"/>
      <c r="O1214" s="386"/>
      <c r="P1214" s="386"/>
      <c r="Q1214" s="405"/>
      <c r="R1214" s="405"/>
      <c r="S1214" s="386"/>
      <c r="T1214" s="386"/>
    </row>
    <row r="1215" spans="1:20" s="145" customFormat="1">
      <c r="A1215" s="386" t="s">
        <v>5992</v>
      </c>
      <c r="B1215" s="401" t="s">
        <v>382</v>
      </c>
      <c r="C1215" s="402"/>
      <c r="D1215" s="386">
        <v>1.1000000000000001</v>
      </c>
      <c r="E1215" s="386" t="s">
        <v>5550</v>
      </c>
      <c r="F1215" s="152" t="s">
        <v>383</v>
      </c>
      <c r="G1215" s="153" t="s">
        <v>384</v>
      </c>
      <c r="H1215" s="152" t="s">
        <v>385</v>
      </c>
      <c r="I1215" s="386" t="s">
        <v>5948</v>
      </c>
      <c r="J1215" s="386">
        <v>3</v>
      </c>
      <c r="K1215" s="153">
        <v>25</v>
      </c>
      <c r="L1215" s="20" t="s">
        <v>5637</v>
      </c>
      <c r="M1215" s="154" t="str">
        <f>IFERROR(VLOOKUP(#REF!,#REF!,2,FALSE),"-")</f>
        <v>-</v>
      </c>
      <c r="N1215" s="386" t="s">
        <v>5948</v>
      </c>
      <c r="O1215" s="386">
        <v>3</v>
      </c>
      <c r="P1215" s="386">
        <v>10</v>
      </c>
      <c r="Q1215" s="405">
        <v>9</v>
      </c>
      <c r="R1215" s="405">
        <v>7.5</v>
      </c>
      <c r="S1215" s="386">
        <v>2929</v>
      </c>
      <c r="T1215" s="386">
        <v>1</v>
      </c>
    </row>
    <row r="1216" spans="1:20" s="145" customFormat="1">
      <c r="A1216" s="386"/>
      <c r="B1216" s="386"/>
      <c r="C1216" s="404"/>
      <c r="D1216" s="386"/>
      <c r="E1216" s="386"/>
      <c r="F1216" s="152" t="s">
        <v>5552</v>
      </c>
      <c r="G1216" s="153" t="s">
        <v>384</v>
      </c>
      <c r="H1216" s="156" t="s">
        <v>5553</v>
      </c>
      <c r="I1216" s="386"/>
      <c r="J1216" s="386"/>
      <c r="K1216" s="155" t="s">
        <v>391</v>
      </c>
      <c r="L1216" s="155" t="s">
        <v>391</v>
      </c>
      <c r="M1216" s="154" t="str">
        <f>IFERROR(VLOOKUP(#REF!,#REF!,2,FALSE),"-")</f>
        <v>-</v>
      </c>
      <c r="N1216" s="386"/>
      <c r="O1216" s="386"/>
      <c r="P1216" s="386"/>
      <c r="Q1216" s="405"/>
      <c r="R1216" s="405"/>
      <c r="S1216" s="386"/>
      <c r="T1216" s="386"/>
    </row>
    <row r="1217" spans="1:20" s="145" customFormat="1">
      <c r="A1217" s="386"/>
      <c r="B1217" s="386"/>
      <c r="C1217" s="403"/>
      <c r="D1217" s="386"/>
      <c r="E1217" s="386"/>
      <c r="F1217" s="152" t="s">
        <v>5554</v>
      </c>
      <c r="G1217" s="153" t="s">
        <v>384</v>
      </c>
      <c r="H1217" s="152" t="s">
        <v>5624</v>
      </c>
      <c r="I1217" s="386"/>
      <c r="J1217" s="386"/>
      <c r="K1217" s="153">
        <v>5</v>
      </c>
      <c r="L1217" s="153">
        <v>18</v>
      </c>
      <c r="M1217" s="154" t="str">
        <f>IFERROR(VLOOKUP(#REF!,#REF!,2,FALSE),"-")</f>
        <v>-</v>
      </c>
      <c r="N1217" s="386"/>
      <c r="O1217" s="386"/>
      <c r="P1217" s="386"/>
      <c r="Q1217" s="405"/>
      <c r="R1217" s="405"/>
      <c r="S1217" s="386"/>
      <c r="T1217" s="386"/>
    </row>
    <row r="1218" spans="1:20" s="145" customFormat="1">
      <c r="A1218" s="386" t="s">
        <v>5993</v>
      </c>
      <c r="B1218" s="401" t="s">
        <v>382</v>
      </c>
      <c r="C1218" s="402"/>
      <c r="D1218" s="386">
        <v>1.1000000000000001</v>
      </c>
      <c r="E1218" s="386" t="s">
        <v>5550</v>
      </c>
      <c r="F1218" s="152" t="s">
        <v>383</v>
      </c>
      <c r="G1218" s="153" t="s">
        <v>384</v>
      </c>
      <c r="H1218" s="152" t="s">
        <v>385</v>
      </c>
      <c r="I1218" s="386" t="s">
        <v>5948</v>
      </c>
      <c r="J1218" s="386">
        <v>3</v>
      </c>
      <c r="K1218" s="153">
        <v>25</v>
      </c>
      <c r="L1218" s="20" t="s">
        <v>5637</v>
      </c>
      <c r="M1218" s="154" t="str">
        <f>IFERROR(VLOOKUP(#REF!,#REF!,2,FALSE),"-")</f>
        <v>-</v>
      </c>
      <c r="N1218" s="386" t="s">
        <v>5948</v>
      </c>
      <c r="O1218" s="386">
        <v>3</v>
      </c>
      <c r="P1218" s="386">
        <v>10</v>
      </c>
      <c r="Q1218" s="405">
        <v>9</v>
      </c>
      <c r="R1218" s="405">
        <v>7.5</v>
      </c>
      <c r="S1218" s="386">
        <v>2929</v>
      </c>
      <c r="T1218" s="386">
        <v>1</v>
      </c>
    </row>
    <row r="1219" spans="1:20" s="145" customFormat="1">
      <c r="A1219" s="386"/>
      <c r="B1219" s="386"/>
      <c r="C1219" s="404"/>
      <c r="D1219" s="386"/>
      <c r="E1219" s="386"/>
      <c r="F1219" s="152" t="s">
        <v>5552</v>
      </c>
      <c r="G1219" s="153" t="s">
        <v>384</v>
      </c>
      <c r="H1219" s="156" t="s">
        <v>5560</v>
      </c>
      <c r="I1219" s="386"/>
      <c r="J1219" s="386"/>
      <c r="K1219" s="155" t="s">
        <v>391</v>
      </c>
      <c r="L1219" s="155" t="s">
        <v>391</v>
      </c>
      <c r="M1219" s="154" t="str">
        <f>IFERROR(VLOOKUP(#REF!,#REF!,2,FALSE),"-")</f>
        <v>-</v>
      </c>
      <c r="N1219" s="386"/>
      <c r="O1219" s="386"/>
      <c r="P1219" s="386"/>
      <c r="Q1219" s="405"/>
      <c r="R1219" s="405"/>
      <c r="S1219" s="386"/>
      <c r="T1219" s="386"/>
    </row>
    <row r="1220" spans="1:20" s="145" customFormat="1">
      <c r="A1220" s="386"/>
      <c r="B1220" s="386"/>
      <c r="C1220" s="403"/>
      <c r="D1220" s="386"/>
      <c r="E1220" s="386"/>
      <c r="F1220" s="152" t="s">
        <v>5554</v>
      </c>
      <c r="G1220" s="153" t="s">
        <v>384</v>
      </c>
      <c r="H1220" s="152" t="s">
        <v>5626</v>
      </c>
      <c r="I1220" s="386"/>
      <c r="J1220" s="386"/>
      <c r="K1220" s="153">
        <v>5</v>
      </c>
      <c r="L1220" s="153">
        <v>18</v>
      </c>
      <c r="M1220" s="154" t="str">
        <f>IFERROR(VLOOKUP(#REF!,#REF!,2,FALSE),"-")</f>
        <v>-</v>
      </c>
      <c r="N1220" s="386"/>
      <c r="O1220" s="386"/>
      <c r="P1220" s="386"/>
      <c r="Q1220" s="405"/>
      <c r="R1220" s="405"/>
      <c r="S1220" s="386"/>
      <c r="T1220" s="386"/>
    </row>
    <row r="1221" spans="1:20" s="145" customFormat="1">
      <c r="A1221" s="386" t="s">
        <v>5994</v>
      </c>
      <c r="B1221" s="401" t="s">
        <v>382</v>
      </c>
      <c r="C1221" s="402"/>
      <c r="D1221" s="386">
        <v>1.1000000000000001</v>
      </c>
      <c r="E1221" s="386" t="s">
        <v>5550</v>
      </c>
      <c r="F1221" s="152" t="s">
        <v>383</v>
      </c>
      <c r="G1221" s="153" t="s">
        <v>384</v>
      </c>
      <c r="H1221" s="152" t="s">
        <v>385</v>
      </c>
      <c r="I1221" s="386" t="s">
        <v>5948</v>
      </c>
      <c r="J1221" s="386">
        <v>3</v>
      </c>
      <c r="K1221" s="153">
        <v>25</v>
      </c>
      <c r="L1221" s="20" t="s">
        <v>5637</v>
      </c>
      <c r="M1221" s="154" t="str">
        <f>IFERROR(VLOOKUP(#REF!,#REF!,2,FALSE),"-")</f>
        <v>-</v>
      </c>
      <c r="N1221" s="386" t="s">
        <v>5948</v>
      </c>
      <c r="O1221" s="386">
        <v>3</v>
      </c>
      <c r="P1221" s="386">
        <v>10</v>
      </c>
      <c r="Q1221" s="405">
        <v>9</v>
      </c>
      <c r="R1221" s="405">
        <v>7.5</v>
      </c>
      <c r="S1221" s="386">
        <v>2929</v>
      </c>
      <c r="T1221" s="386">
        <v>1</v>
      </c>
    </row>
    <row r="1222" spans="1:20" s="145" customFormat="1">
      <c r="A1222" s="386"/>
      <c r="B1222" s="386"/>
      <c r="C1222" s="404"/>
      <c r="D1222" s="386"/>
      <c r="E1222" s="386"/>
      <c r="F1222" s="152" t="s">
        <v>5552</v>
      </c>
      <c r="G1222" s="153" t="s">
        <v>384</v>
      </c>
      <c r="H1222" s="156" t="s">
        <v>5563</v>
      </c>
      <c r="I1222" s="386"/>
      <c r="J1222" s="386"/>
      <c r="K1222" s="155" t="s">
        <v>391</v>
      </c>
      <c r="L1222" s="155" t="s">
        <v>391</v>
      </c>
      <c r="M1222" s="154" t="str">
        <f>IFERROR(VLOOKUP(#REF!,#REF!,2,FALSE),"-")</f>
        <v>-</v>
      </c>
      <c r="N1222" s="386"/>
      <c r="O1222" s="386"/>
      <c r="P1222" s="386"/>
      <c r="Q1222" s="405"/>
      <c r="R1222" s="405"/>
      <c r="S1222" s="386"/>
      <c r="T1222" s="386"/>
    </row>
    <row r="1223" spans="1:20" s="145" customFormat="1">
      <c r="A1223" s="386"/>
      <c r="B1223" s="386"/>
      <c r="C1223" s="403"/>
      <c r="D1223" s="386"/>
      <c r="E1223" s="386"/>
      <c r="F1223" s="152" t="s">
        <v>5554</v>
      </c>
      <c r="G1223" s="153" t="s">
        <v>384</v>
      </c>
      <c r="H1223" s="152" t="s">
        <v>5628</v>
      </c>
      <c r="I1223" s="386"/>
      <c r="J1223" s="386"/>
      <c r="K1223" s="153">
        <v>5</v>
      </c>
      <c r="L1223" s="153">
        <v>18</v>
      </c>
      <c r="M1223" s="154" t="str">
        <f>IFERROR(VLOOKUP(#REF!,#REF!,2,FALSE),"-")</f>
        <v>-</v>
      </c>
      <c r="N1223" s="386"/>
      <c r="O1223" s="386"/>
      <c r="P1223" s="386"/>
      <c r="Q1223" s="405"/>
      <c r="R1223" s="405"/>
      <c r="S1223" s="386"/>
      <c r="T1223" s="386"/>
    </row>
    <row r="1224" spans="1:20" s="145" customFormat="1">
      <c r="A1224" s="386" t="s">
        <v>5995</v>
      </c>
      <c r="B1224" s="401" t="s">
        <v>382</v>
      </c>
      <c r="C1224" s="402"/>
      <c r="D1224" s="386">
        <v>1.1000000000000001</v>
      </c>
      <c r="E1224" s="386" t="s">
        <v>5550</v>
      </c>
      <c r="F1224" s="152" t="s">
        <v>383</v>
      </c>
      <c r="G1224" s="153" t="s">
        <v>384</v>
      </c>
      <c r="H1224" s="152" t="s">
        <v>385</v>
      </c>
      <c r="I1224" s="386" t="s">
        <v>5948</v>
      </c>
      <c r="J1224" s="386">
        <v>3</v>
      </c>
      <c r="K1224" s="153">
        <v>25</v>
      </c>
      <c r="L1224" s="20" t="s">
        <v>5637</v>
      </c>
      <c r="M1224" s="154" t="str">
        <f>IFERROR(VLOOKUP(#REF!,#REF!,2,FALSE),"-")</f>
        <v>-</v>
      </c>
      <c r="N1224" s="386" t="s">
        <v>5948</v>
      </c>
      <c r="O1224" s="386">
        <v>3</v>
      </c>
      <c r="P1224" s="386">
        <v>10</v>
      </c>
      <c r="Q1224" s="405">
        <v>9</v>
      </c>
      <c r="R1224" s="405">
        <v>7.5</v>
      </c>
      <c r="S1224" s="386">
        <v>2929</v>
      </c>
      <c r="T1224" s="386">
        <v>1</v>
      </c>
    </row>
    <row r="1225" spans="1:20" s="145" customFormat="1">
      <c r="A1225" s="386"/>
      <c r="B1225" s="386"/>
      <c r="C1225" s="403"/>
      <c r="D1225" s="386"/>
      <c r="E1225" s="386"/>
      <c r="F1225" s="152" t="s">
        <v>5554</v>
      </c>
      <c r="G1225" s="153" t="s">
        <v>384</v>
      </c>
      <c r="H1225" s="152" t="s">
        <v>5630</v>
      </c>
      <c r="I1225" s="386"/>
      <c r="J1225" s="386"/>
      <c r="K1225" s="153">
        <v>5</v>
      </c>
      <c r="L1225" s="153">
        <v>18</v>
      </c>
      <c r="M1225" s="154" t="str">
        <f>IFERROR(VLOOKUP(#REF!,#REF!,2,FALSE),"-")</f>
        <v>-</v>
      </c>
      <c r="N1225" s="386"/>
      <c r="O1225" s="386"/>
      <c r="P1225" s="386"/>
      <c r="Q1225" s="405"/>
      <c r="R1225" s="405"/>
      <c r="S1225" s="386"/>
      <c r="T1225" s="386"/>
    </row>
    <row r="1226" spans="1:20" s="145" customFormat="1">
      <c r="A1226" s="386" t="s">
        <v>5995</v>
      </c>
      <c r="B1226" s="401" t="s">
        <v>382</v>
      </c>
      <c r="C1226" s="402"/>
      <c r="D1226" s="386">
        <v>1.1000000000000001</v>
      </c>
      <c r="E1226" s="386" t="s">
        <v>5550</v>
      </c>
      <c r="F1226" s="152" t="s">
        <v>383</v>
      </c>
      <c r="G1226" s="153" t="s">
        <v>384</v>
      </c>
      <c r="H1226" s="152" t="s">
        <v>385</v>
      </c>
      <c r="I1226" s="386" t="s">
        <v>5948</v>
      </c>
      <c r="J1226" s="386">
        <v>3</v>
      </c>
      <c r="K1226" s="153">
        <v>25</v>
      </c>
      <c r="L1226" s="20" t="s">
        <v>5642</v>
      </c>
      <c r="M1226" s="154" t="str">
        <f>IFERROR(VLOOKUP(#REF!,#REF!,2,FALSE),"-")</f>
        <v>-</v>
      </c>
      <c r="N1226" s="386" t="s">
        <v>5948</v>
      </c>
      <c r="O1226" s="386">
        <v>3</v>
      </c>
      <c r="P1226" s="386">
        <v>10</v>
      </c>
      <c r="Q1226" s="405">
        <v>11</v>
      </c>
      <c r="R1226" s="405">
        <v>10</v>
      </c>
      <c r="S1226" s="386">
        <v>2929</v>
      </c>
      <c r="T1226" s="386">
        <v>1</v>
      </c>
    </row>
    <row r="1227" spans="1:20" s="145" customFormat="1">
      <c r="A1227" s="386"/>
      <c r="B1227" s="386"/>
      <c r="C1227" s="404"/>
      <c r="D1227" s="386"/>
      <c r="E1227" s="386"/>
      <c r="F1227" s="152" t="s">
        <v>5552</v>
      </c>
      <c r="G1227" s="153" t="s">
        <v>384</v>
      </c>
      <c r="H1227" s="152" t="s">
        <v>5563</v>
      </c>
      <c r="I1227" s="386"/>
      <c r="J1227" s="386"/>
      <c r="K1227" s="155" t="s">
        <v>391</v>
      </c>
      <c r="L1227" s="155" t="s">
        <v>391</v>
      </c>
      <c r="M1227" s="154" t="str">
        <f>IFERROR(VLOOKUP(#REF!,#REF!,2,FALSE),"-")</f>
        <v>-</v>
      </c>
      <c r="N1227" s="386"/>
      <c r="O1227" s="386"/>
      <c r="P1227" s="386"/>
      <c r="Q1227" s="405"/>
      <c r="R1227" s="405"/>
      <c r="S1227" s="386"/>
      <c r="T1227" s="386"/>
    </row>
    <row r="1228" spans="1:20" s="145" customFormat="1">
      <c r="A1228" s="386"/>
      <c r="B1228" s="386"/>
      <c r="C1228" s="403"/>
      <c r="D1228" s="386"/>
      <c r="E1228" s="386"/>
      <c r="F1228" s="152" t="s">
        <v>5554</v>
      </c>
      <c r="G1228" s="153" t="s">
        <v>384</v>
      </c>
      <c r="H1228" s="152" t="s">
        <v>5643</v>
      </c>
      <c r="I1228" s="386"/>
      <c r="J1228" s="386"/>
      <c r="K1228" s="153">
        <v>5</v>
      </c>
      <c r="L1228" s="153">
        <v>25</v>
      </c>
      <c r="M1228" s="154" t="str">
        <f>IFERROR(VLOOKUP(#REF!,#REF!,2,FALSE),"-")</f>
        <v>-</v>
      </c>
      <c r="N1228" s="386"/>
      <c r="O1228" s="386"/>
      <c r="P1228" s="386"/>
      <c r="Q1228" s="405"/>
      <c r="R1228" s="405"/>
      <c r="S1228" s="386"/>
      <c r="T1228" s="386"/>
    </row>
    <row r="1229" spans="1:20" s="145" customFormat="1">
      <c r="A1229" s="386" t="s">
        <v>5996</v>
      </c>
      <c r="B1229" s="401" t="s">
        <v>382</v>
      </c>
      <c r="C1229" s="402"/>
      <c r="D1229" s="386">
        <v>1.1000000000000001</v>
      </c>
      <c r="E1229" s="386" t="s">
        <v>5550</v>
      </c>
      <c r="F1229" s="152" t="s">
        <v>383</v>
      </c>
      <c r="G1229" s="153" t="s">
        <v>384</v>
      </c>
      <c r="H1229" s="152" t="s">
        <v>385</v>
      </c>
      <c r="I1229" s="386" t="s">
        <v>5948</v>
      </c>
      <c r="J1229" s="386">
        <v>3</v>
      </c>
      <c r="K1229" s="153">
        <v>25</v>
      </c>
      <c r="L1229" s="20" t="s">
        <v>5642</v>
      </c>
      <c r="M1229" s="154" t="str">
        <f>IFERROR(VLOOKUP(#REF!,#REF!,2,FALSE),"-")</f>
        <v>-</v>
      </c>
      <c r="N1229" s="386" t="s">
        <v>5948</v>
      </c>
      <c r="O1229" s="386">
        <v>3</v>
      </c>
      <c r="P1229" s="386">
        <v>10</v>
      </c>
      <c r="Q1229" s="405">
        <v>11</v>
      </c>
      <c r="R1229" s="405">
        <v>10</v>
      </c>
      <c r="S1229" s="386">
        <v>2929</v>
      </c>
      <c r="T1229" s="386">
        <v>1</v>
      </c>
    </row>
    <row r="1230" spans="1:20" s="145" customFormat="1">
      <c r="A1230" s="386"/>
      <c r="B1230" s="386"/>
      <c r="C1230" s="404"/>
      <c r="D1230" s="386"/>
      <c r="E1230" s="386"/>
      <c r="F1230" s="152" t="s">
        <v>5552</v>
      </c>
      <c r="G1230" s="153" t="s">
        <v>384</v>
      </c>
      <c r="H1230" s="152" t="s">
        <v>5560</v>
      </c>
      <c r="I1230" s="386"/>
      <c r="J1230" s="386"/>
      <c r="K1230" s="155" t="s">
        <v>391</v>
      </c>
      <c r="L1230" s="155" t="s">
        <v>391</v>
      </c>
      <c r="M1230" s="154" t="str">
        <f>IFERROR(VLOOKUP(#REF!,#REF!,2,FALSE),"-")</f>
        <v>-</v>
      </c>
      <c r="N1230" s="386"/>
      <c r="O1230" s="386"/>
      <c r="P1230" s="386"/>
      <c r="Q1230" s="405"/>
      <c r="R1230" s="405"/>
      <c r="S1230" s="386"/>
      <c r="T1230" s="386"/>
    </row>
    <row r="1231" spans="1:20" s="145" customFormat="1">
      <c r="A1231" s="386"/>
      <c r="B1231" s="386"/>
      <c r="C1231" s="403"/>
      <c r="D1231" s="386"/>
      <c r="E1231" s="386"/>
      <c r="F1231" s="152" t="s">
        <v>5554</v>
      </c>
      <c r="G1231" s="153" t="s">
        <v>384</v>
      </c>
      <c r="H1231" s="152" t="s">
        <v>5644</v>
      </c>
      <c r="I1231" s="386"/>
      <c r="J1231" s="386"/>
      <c r="K1231" s="153">
        <v>5</v>
      </c>
      <c r="L1231" s="153">
        <v>22</v>
      </c>
      <c r="M1231" s="154" t="str">
        <f>IFERROR(VLOOKUP(#REF!,#REF!,2,FALSE),"-")</f>
        <v>-</v>
      </c>
      <c r="N1231" s="386"/>
      <c r="O1231" s="386"/>
      <c r="P1231" s="386"/>
      <c r="Q1231" s="405"/>
      <c r="R1231" s="405"/>
      <c r="S1231" s="386"/>
      <c r="T1231" s="386"/>
    </row>
    <row r="1232" spans="1:20" s="145" customFormat="1">
      <c r="A1232" s="386" t="s">
        <v>5997</v>
      </c>
      <c r="B1232" s="401" t="s">
        <v>382</v>
      </c>
      <c r="C1232" s="402"/>
      <c r="D1232" s="386">
        <v>1.1000000000000001</v>
      </c>
      <c r="E1232" s="386" t="s">
        <v>5550</v>
      </c>
      <c r="F1232" s="152" t="s">
        <v>383</v>
      </c>
      <c r="G1232" s="153" t="s">
        <v>384</v>
      </c>
      <c r="H1232" s="152" t="s">
        <v>385</v>
      </c>
      <c r="I1232" s="386" t="s">
        <v>5948</v>
      </c>
      <c r="J1232" s="386">
        <v>3</v>
      </c>
      <c r="K1232" s="153">
        <v>25</v>
      </c>
      <c r="L1232" s="20" t="s">
        <v>5642</v>
      </c>
      <c r="M1232" s="154" t="str">
        <f>IFERROR(VLOOKUP(#REF!,#REF!,2,FALSE),"-")</f>
        <v>-</v>
      </c>
      <c r="N1232" s="386" t="s">
        <v>5948</v>
      </c>
      <c r="O1232" s="386">
        <v>3</v>
      </c>
      <c r="P1232" s="386">
        <v>10</v>
      </c>
      <c r="Q1232" s="405">
        <v>11</v>
      </c>
      <c r="R1232" s="405">
        <v>10</v>
      </c>
      <c r="S1232" s="386">
        <v>2929</v>
      </c>
      <c r="T1232" s="386">
        <v>1</v>
      </c>
    </row>
    <row r="1233" spans="1:20" s="145" customFormat="1">
      <c r="A1233" s="386"/>
      <c r="B1233" s="386"/>
      <c r="C1233" s="404"/>
      <c r="D1233" s="386"/>
      <c r="E1233" s="386"/>
      <c r="F1233" s="152" t="s">
        <v>5552</v>
      </c>
      <c r="G1233" s="153" t="s">
        <v>384</v>
      </c>
      <c r="H1233" s="152" t="s">
        <v>5563</v>
      </c>
      <c r="I1233" s="386"/>
      <c r="J1233" s="386"/>
      <c r="K1233" s="155" t="s">
        <v>391</v>
      </c>
      <c r="L1233" s="155" t="s">
        <v>391</v>
      </c>
      <c r="M1233" s="154" t="str">
        <f>IFERROR(VLOOKUP(#REF!,#REF!,2,FALSE),"-")</f>
        <v>-</v>
      </c>
      <c r="N1233" s="386"/>
      <c r="O1233" s="386"/>
      <c r="P1233" s="386"/>
      <c r="Q1233" s="405"/>
      <c r="R1233" s="405"/>
      <c r="S1233" s="386"/>
      <c r="T1233" s="386"/>
    </row>
    <row r="1234" spans="1:20" s="145" customFormat="1">
      <c r="A1234" s="386"/>
      <c r="B1234" s="386"/>
      <c r="C1234" s="403"/>
      <c r="D1234" s="386"/>
      <c r="E1234" s="386"/>
      <c r="F1234" s="152" t="s">
        <v>5554</v>
      </c>
      <c r="G1234" s="153" t="s">
        <v>384</v>
      </c>
      <c r="H1234" s="152" t="s">
        <v>5645</v>
      </c>
      <c r="I1234" s="386"/>
      <c r="J1234" s="386"/>
      <c r="K1234" s="153">
        <v>5</v>
      </c>
      <c r="L1234" s="153">
        <v>25</v>
      </c>
      <c r="M1234" s="154" t="str">
        <f>IFERROR(VLOOKUP(#REF!,#REF!,2,FALSE),"-")</f>
        <v>-</v>
      </c>
      <c r="N1234" s="386"/>
      <c r="O1234" s="386"/>
      <c r="P1234" s="386"/>
      <c r="Q1234" s="405"/>
      <c r="R1234" s="405"/>
      <c r="S1234" s="386"/>
      <c r="T1234" s="386"/>
    </row>
    <row r="1235" spans="1:20" s="145" customFormat="1">
      <c r="A1235" s="386" t="s">
        <v>5998</v>
      </c>
      <c r="B1235" s="401" t="s">
        <v>382</v>
      </c>
      <c r="C1235" s="402"/>
      <c r="D1235" s="386">
        <v>1.1000000000000001</v>
      </c>
      <c r="E1235" s="386" t="s">
        <v>5550</v>
      </c>
      <c r="F1235" s="152" t="s">
        <v>383</v>
      </c>
      <c r="G1235" s="153" t="s">
        <v>384</v>
      </c>
      <c r="H1235" s="152" t="s">
        <v>385</v>
      </c>
      <c r="I1235" s="386" t="s">
        <v>5948</v>
      </c>
      <c r="J1235" s="386">
        <v>3</v>
      </c>
      <c r="K1235" s="153">
        <v>25</v>
      </c>
      <c r="L1235" s="20" t="s">
        <v>5642</v>
      </c>
      <c r="M1235" s="154" t="str">
        <f>IFERROR(VLOOKUP(#REF!,#REF!,2,FALSE),"-")</f>
        <v>-</v>
      </c>
      <c r="N1235" s="386" t="s">
        <v>5948</v>
      </c>
      <c r="O1235" s="386">
        <v>3</v>
      </c>
      <c r="P1235" s="386">
        <v>10</v>
      </c>
      <c r="Q1235" s="405">
        <v>11</v>
      </c>
      <c r="R1235" s="405">
        <v>10</v>
      </c>
      <c r="S1235" s="386">
        <v>2929</v>
      </c>
      <c r="T1235" s="386">
        <v>1</v>
      </c>
    </row>
    <row r="1236" spans="1:20" s="145" customFormat="1">
      <c r="A1236" s="386"/>
      <c r="B1236" s="386"/>
      <c r="C1236" s="403"/>
      <c r="D1236" s="386"/>
      <c r="E1236" s="386"/>
      <c r="F1236" s="152" t="s">
        <v>5554</v>
      </c>
      <c r="G1236" s="153" t="s">
        <v>384</v>
      </c>
      <c r="H1236" s="152" t="s">
        <v>5646</v>
      </c>
      <c r="I1236" s="386"/>
      <c r="J1236" s="386"/>
      <c r="K1236" s="153">
        <v>5</v>
      </c>
      <c r="L1236" s="153">
        <v>22</v>
      </c>
      <c r="M1236" s="154" t="str">
        <f>IFERROR(VLOOKUP(#REF!,#REF!,2,FALSE),"-")</f>
        <v>-</v>
      </c>
      <c r="N1236" s="386"/>
      <c r="O1236" s="386"/>
      <c r="P1236" s="386"/>
      <c r="Q1236" s="405"/>
      <c r="R1236" s="405"/>
      <c r="S1236" s="386"/>
      <c r="T1236" s="386"/>
    </row>
    <row r="1237" spans="1:20" s="145" customFormat="1">
      <c r="A1237" s="386" t="s">
        <v>5998</v>
      </c>
      <c r="B1237" s="401" t="s">
        <v>382</v>
      </c>
      <c r="C1237" s="402"/>
      <c r="D1237" s="386">
        <v>1.1000000000000001</v>
      </c>
      <c r="E1237" s="386" t="s">
        <v>5550</v>
      </c>
      <c r="F1237" s="152" t="s">
        <v>383</v>
      </c>
      <c r="G1237" s="153" t="s">
        <v>384</v>
      </c>
      <c r="H1237" s="152" t="s">
        <v>385</v>
      </c>
      <c r="I1237" s="386" t="s">
        <v>5948</v>
      </c>
      <c r="J1237" s="386">
        <v>3</v>
      </c>
      <c r="K1237" s="153">
        <v>10</v>
      </c>
      <c r="L1237" s="20" t="s">
        <v>5647</v>
      </c>
      <c r="M1237" s="154" t="str">
        <f>IFERROR(VLOOKUP(#REF!,#REF!,2,FALSE),"-")</f>
        <v>-</v>
      </c>
      <c r="N1237" s="386" t="s">
        <v>5948</v>
      </c>
      <c r="O1237" s="386">
        <v>3</v>
      </c>
      <c r="P1237" s="386">
        <v>10</v>
      </c>
      <c r="Q1237" s="405">
        <v>17</v>
      </c>
      <c r="R1237" s="405">
        <v>15</v>
      </c>
      <c r="S1237" s="386">
        <v>2929</v>
      </c>
      <c r="T1237" s="386">
        <v>1</v>
      </c>
    </row>
    <row r="1238" spans="1:20" s="145" customFormat="1">
      <c r="A1238" s="386"/>
      <c r="B1238" s="386"/>
      <c r="C1238" s="404"/>
      <c r="D1238" s="386"/>
      <c r="E1238" s="386"/>
      <c r="F1238" s="152" t="s">
        <v>5552</v>
      </c>
      <c r="G1238" s="153" t="s">
        <v>384</v>
      </c>
      <c r="H1238" s="152" t="s">
        <v>5563</v>
      </c>
      <c r="I1238" s="386"/>
      <c r="J1238" s="386"/>
      <c r="K1238" s="155" t="s">
        <v>391</v>
      </c>
      <c r="L1238" s="155" t="s">
        <v>391</v>
      </c>
      <c r="M1238" s="154" t="str">
        <f>IFERROR(VLOOKUP(#REF!,#REF!,2,FALSE),"-")</f>
        <v>-</v>
      </c>
      <c r="N1238" s="386"/>
      <c r="O1238" s="386"/>
      <c r="P1238" s="386"/>
      <c r="Q1238" s="405"/>
      <c r="R1238" s="405"/>
      <c r="S1238" s="386"/>
      <c r="T1238" s="386"/>
    </row>
    <row r="1239" spans="1:20" s="145" customFormat="1">
      <c r="A1239" s="386"/>
      <c r="B1239" s="386"/>
      <c r="C1239" s="403"/>
      <c r="D1239" s="386"/>
      <c r="E1239" s="386"/>
      <c r="F1239" s="152" t="s">
        <v>5554</v>
      </c>
      <c r="G1239" s="153" t="s">
        <v>384</v>
      </c>
      <c r="H1239" s="152" t="s">
        <v>5643</v>
      </c>
      <c r="I1239" s="386"/>
      <c r="J1239" s="386"/>
      <c r="K1239" s="153">
        <v>5</v>
      </c>
      <c r="L1239" s="153">
        <v>25</v>
      </c>
      <c r="M1239" s="154" t="str">
        <f>IFERROR(VLOOKUP(#REF!,#REF!,2,FALSE),"-")</f>
        <v>-</v>
      </c>
      <c r="N1239" s="386"/>
      <c r="O1239" s="386"/>
      <c r="P1239" s="386"/>
      <c r="Q1239" s="405"/>
      <c r="R1239" s="405"/>
      <c r="S1239" s="386"/>
      <c r="T1239" s="386"/>
    </row>
    <row r="1240" spans="1:20" s="145" customFormat="1">
      <c r="A1240" s="386" t="s">
        <v>5999</v>
      </c>
      <c r="B1240" s="401" t="s">
        <v>382</v>
      </c>
      <c r="C1240" s="402"/>
      <c r="D1240" s="386">
        <v>1.1000000000000001</v>
      </c>
      <c r="E1240" s="386" t="s">
        <v>5550</v>
      </c>
      <c r="F1240" s="152" t="s">
        <v>383</v>
      </c>
      <c r="G1240" s="153" t="s">
        <v>384</v>
      </c>
      <c r="H1240" s="152" t="s">
        <v>385</v>
      </c>
      <c r="I1240" s="386" t="s">
        <v>5948</v>
      </c>
      <c r="J1240" s="386">
        <v>3</v>
      </c>
      <c r="K1240" s="153">
        <v>10</v>
      </c>
      <c r="L1240" s="20" t="s">
        <v>5647</v>
      </c>
      <c r="M1240" s="154" t="str">
        <f>IFERROR(VLOOKUP(#REF!,#REF!,2,FALSE),"-")</f>
        <v>-</v>
      </c>
      <c r="N1240" s="386" t="s">
        <v>5948</v>
      </c>
      <c r="O1240" s="386">
        <v>3</v>
      </c>
      <c r="P1240" s="386">
        <v>10</v>
      </c>
      <c r="Q1240" s="405">
        <v>17</v>
      </c>
      <c r="R1240" s="405">
        <v>15</v>
      </c>
      <c r="S1240" s="386">
        <v>2929</v>
      </c>
      <c r="T1240" s="386">
        <v>1</v>
      </c>
    </row>
    <row r="1241" spans="1:20" s="145" customFormat="1">
      <c r="A1241" s="386"/>
      <c r="B1241" s="386"/>
      <c r="C1241" s="404"/>
      <c r="D1241" s="386"/>
      <c r="E1241" s="386"/>
      <c r="F1241" s="152" t="s">
        <v>5552</v>
      </c>
      <c r="G1241" s="153" t="s">
        <v>384</v>
      </c>
      <c r="H1241" s="152" t="s">
        <v>5560</v>
      </c>
      <c r="I1241" s="386"/>
      <c r="J1241" s="386"/>
      <c r="K1241" s="155" t="s">
        <v>391</v>
      </c>
      <c r="L1241" s="155" t="s">
        <v>391</v>
      </c>
      <c r="M1241" s="154" t="str">
        <f>IFERROR(VLOOKUP(#REF!,#REF!,2,FALSE),"-")</f>
        <v>-</v>
      </c>
      <c r="N1241" s="386"/>
      <c r="O1241" s="386"/>
      <c r="P1241" s="386"/>
      <c r="Q1241" s="405"/>
      <c r="R1241" s="405"/>
      <c r="S1241" s="386"/>
      <c r="T1241" s="386"/>
    </row>
    <row r="1242" spans="1:20" s="145" customFormat="1">
      <c r="A1242" s="386"/>
      <c r="B1242" s="386"/>
      <c r="C1242" s="403"/>
      <c r="D1242" s="386"/>
      <c r="E1242" s="386"/>
      <c r="F1242" s="152" t="s">
        <v>5554</v>
      </c>
      <c r="G1242" s="153" t="s">
        <v>384</v>
      </c>
      <c r="H1242" s="152" t="s">
        <v>5644</v>
      </c>
      <c r="I1242" s="386"/>
      <c r="J1242" s="386"/>
      <c r="K1242" s="153">
        <v>5</v>
      </c>
      <c r="L1242" s="153">
        <v>22</v>
      </c>
      <c r="M1242" s="154" t="str">
        <f>IFERROR(VLOOKUP(#REF!,#REF!,2,FALSE),"-")</f>
        <v>-</v>
      </c>
      <c r="N1242" s="386"/>
      <c r="O1242" s="386"/>
      <c r="P1242" s="386"/>
      <c r="Q1242" s="405"/>
      <c r="R1242" s="405"/>
      <c r="S1242" s="386"/>
      <c r="T1242" s="386"/>
    </row>
    <row r="1243" spans="1:20" s="145" customFormat="1">
      <c r="A1243" s="386" t="s">
        <v>6000</v>
      </c>
      <c r="B1243" s="401" t="s">
        <v>382</v>
      </c>
      <c r="C1243" s="402"/>
      <c r="D1243" s="386">
        <v>1.1000000000000001</v>
      </c>
      <c r="E1243" s="386" t="s">
        <v>5550</v>
      </c>
      <c r="F1243" s="152" t="s">
        <v>383</v>
      </c>
      <c r="G1243" s="153" t="s">
        <v>384</v>
      </c>
      <c r="H1243" s="152" t="s">
        <v>385</v>
      </c>
      <c r="I1243" s="386" t="s">
        <v>5948</v>
      </c>
      <c r="J1243" s="386">
        <v>3</v>
      </c>
      <c r="K1243" s="153">
        <v>10</v>
      </c>
      <c r="L1243" s="20" t="s">
        <v>5647</v>
      </c>
      <c r="M1243" s="154" t="str">
        <f>IFERROR(VLOOKUP(#REF!,#REF!,2,FALSE),"-")</f>
        <v>-</v>
      </c>
      <c r="N1243" s="386" t="s">
        <v>5948</v>
      </c>
      <c r="O1243" s="386">
        <v>3</v>
      </c>
      <c r="P1243" s="386">
        <v>10</v>
      </c>
      <c r="Q1243" s="405">
        <v>17</v>
      </c>
      <c r="R1243" s="405">
        <v>15</v>
      </c>
      <c r="S1243" s="386">
        <v>2929</v>
      </c>
      <c r="T1243" s="386">
        <v>1</v>
      </c>
    </row>
    <row r="1244" spans="1:20" s="145" customFormat="1">
      <c r="A1244" s="386"/>
      <c r="B1244" s="386"/>
      <c r="C1244" s="404"/>
      <c r="D1244" s="386"/>
      <c r="E1244" s="386"/>
      <c r="F1244" s="152" t="s">
        <v>5552</v>
      </c>
      <c r="G1244" s="153" t="s">
        <v>384</v>
      </c>
      <c r="H1244" s="152" t="s">
        <v>5563</v>
      </c>
      <c r="I1244" s="386"/>
      <c r="J1244" s="386"/>
      <c r="K1244" s="155" t="s">
        <v>391</v>
      </c>
      <c r="L1244" s="155" t="s">
        <v>391</v>
      </c>
      <c r="M1244" s="154" t="str">
        <f>IFERROR(VLOOKUP(#REF!,#REF!,2,FALSE),"-")</f>
        <v>-</v>
      </c>
      <c r="N1244" s="386"/>
      <c r="O1244" s="386"/>
      <c r="P1244" s="386"/>
      <c r="Q1244" s="405"/>
      <c r="R1244" s="405"/>
      <c r="S1244" s="386"/>
      <c r="T1244" s="386"/>
    </row>
    <row r="1245" spans="1:20" s="145" customFormat="1">
      <c r="A1245" s="386"/>
      <c r="B1245" s="386"/>
      <c r="C1245" s="403"/>
      <c r="D1245" s="386"/>
      <c r="E1245" s="386"/>
      <c r="F1245" s="152" t="s">
        <v>5554</v>
      </c>
      <c r="G1245" s="153" t="s">
        <v>384</v>
      </c>
      <c r="H1245" s="152" t="s">
        <v>5645</v>
      </c>
      <c r="I1245" s="386"/>
      <c r="J1245" s="386"/>
      <c r="K1245" s="153">
        <v>5</v>
      </c>
      <c r="L1245" s="153">
        <v>25</v>
      </c>
      <c r="M1245" s="154" t="str">
        <f>IFERROR(VLOOKUP(#REF!,#REF!,2,FALSE),"-")</f>
        <v>-</v>
      </c>
      <c r="N1245" s="386"/>
      <c r="O1245" s="386"/>
      <c r="P1245" s="386"/>
      <c r="Q1245" s="405"/>
      <c r="R1245" s="405"/>
      <c r="S1245" s="386"/>
      <c r="T1245" s="386"/>
    </row>
    <row r="1246" spans="1:20" s="145" customFormat="1">
      <c r="A1246" s="386" t="s">
        <v>6001</v>
      </c>
      <c r="B1246" s="401" t="s">
        <v>382</v>
      </c>
      <c r="C1246" s="402"/>
      <c r="D1246" s="386">
        <v>1.1000000000000001</v>
      </c>
      <c r="E1246" s="386" t="s">
        <v>5550</v>
      </c>
      <c r="F1246" s="152" t="s">
        <v>383</v>
      </c>
      <c r="G1246" s="153" t="s">
        <v>384</v>
      </c>
      <c r="H1246" s="152" t="s">
        <v>385</v>
      </c>
      <c r="I1246" s="386" t="s">
        <v>5948</v>
      </c>
      <c r="J1246" s="386">
        <v>3</v>
      </c>
      <c r="K1246" s="153">
        <v>10</v>
      </c>
      <c r="L1246" s="20" t="s">
        <v>5647</v>
      </c>
      <c r="M1246" s="154" t="str">
        <f>IFERROR(VLOOKUP(#REF!,#REF!,2,FALSE),"-")</f>
        <v>-</v>
      </c>
      <c r="N1246" s="386" t="s">
        <v>5948</v>
      </c>
      <c r="O1246" s="386">
        <v>3</v>
      </c>
      <c r="P1246" s="386">
        <v>10</v>
      </c>
      <c r="Q1246" s="386">
        <v>17</v>
      </c>
      <c r="R1246" s="386">
        <v>15</v>
      </c>
      <c r="S1246" s="386">
        <v>2929</v>
      </c>
      <c r="T1246" s="386">
        <v>1</v>
      </c>
    </row>
    <row r="1247" spans="1:20" s="145" customFormat="1">
      <c r="A1247" s="386"/>
      <c r="B1247" s="386"/>
      <c r="C1247" s="403"/>
      <c r="D1247" s="386"/>
      <c r="E1247" s="386"/>
      <c r="F1247" s="152" t="s">
        <v>5554</v>
      </c>
      <c r="G1247" s="153" t="s">
        <v>384</v>
      </c>
      <c r="H1247" s="152" t="s">
        <v>5646</v>
      </c>
      <c r="I1247" s="386"/>
      <c r="J1247" s="386"/>
      <c r="K1247" s="153">
        <v>5</v>
      </c>
      <c r="L1247" s="153">
        <v>22</v>
      </c>
      <c r="M1247" s="154" t="str">
        <f>IFERROR(VLOOKUP(#REF!,#REF!,2,FALSE),"-")</f>
        <v>-</v>
      </c>
      <c r="N1247" s="386"/>
      <c r="O1247" s="386"/>
      <c r="P1247" s="386"/>
      <c r="Q1247" s="386"/>
      <c r="R1247" s="386"/>
      <c r="S1247" s="386"/>
      <c r="T1247" s="386"/>
    </row>
    <row r="1248" spans="1:20" s="145" customFormat="1">
      <c r="A1248" s="386" t="s">
        <v>6001</v>
      </c>
      <c r="B1248" s="401" t="s">
        <v>382</v>
      </c>
      <c r="C1248" s="402"/>
      <c r="D1248" s="386">
        <v>1.1000000000000001</v>
      </c>
      <c r="E1248" s="386" t="s">
        <v>5550</v>
      </c>
      <c r="F1248" s="152" t="s">
        <v>383</v>
      </c>
      <c r="G1248" s="153" t="s">
        <v>384</v>
      </c>
      <c r="H1248" s="152" t="s">
        <v>385</v>
      </c>
      <c r="I1248" s="386" t="s">
        <v>5948</v>
      </c>
      <c r="J1248" s="386">
        <v>3</v>
      </c>
      <c r="K1248" s="153">
        <v>10</v>
      </c>
      <c r="L1248" s="20" t="s">
        <v>5648</v>
      </c>
      <c r="M1248" s="154" t="str">
        <f>IFERROR(VLOOKUP(#REF!,#REF!,2,FALSE),"-")</f>
        <v>-</v>
      </c>
      <c r="N1248" s="386" t="s">
        <v>5948</v>
      </c>
      <c r="O1248" s="386">
        <v>3</v>
      </c>
      <c r="P1248" s="386">
        <v>10</v>
      </c>
      <c r="Q1248" s="406">
        <v>22</v>
      </c>
      <c r="R1248" s="406">
        <v>20</v>
      </c>
      <c r="S1248" s="386">
        <v>2929</v>
      </c>
      <c r="T1248" s="386">
        <v>1</v>
      </c>
    </row>
    <row r="1249" spans="1:20" s="145" customFormat="1">
      <c r="A1249" s="386"/>
      <c r="B1249" s="386"/>
      <c r="C1249" s="404"/>
      <c r="D1249" s="386"/>
      <c r="E1249" s="386"/>
      <c r="F1249" s="152" t="s">
        <v>5552</v>
      </c>
      <c r="G1249" s="153" t="s">
        <v>384</v>
      </c>
      <c r="H1249" s="152" t="s">
        <v>5563</v>
      </c>
      <c r="I1249" s="386"/>
      <c r="J1249" s="386"/>
      <c r="K1249" s="155" t="s">
        <v>391</v>
      </c>
      <c r="L1249" s="155" t="s">
        <v>391</v>
      </c>
      <c r="M1249" s="154" t="str">
        <f>IFERROR(VLOOKUP(#REF!,#REF!,2,FALSE),"-")</f>
        <v>-</v>
      </c>
      <c r="N1249" s="386"/>
      <c r="O1249" s="386"/>
      <c r="P1249" s="386"/>
      <c r="Q1249" s="407"/>
      <c r="R1249" s="407"/>
      <c r="S1249" s="386"/>
      <c r="T1249" s="386"/>
    </row>
    <row r="1250" spans="1:20" s="145" customFormat="1">
      <c r="A1250" s="386"/>
      <c r="B1250" s="386"/>
      <c r="C1250" s="403"/>
      <c r="D1250" s="386"/>
      <c r="E1250" s="386"/>
      <c r="F1250" s="152" t="s">
        <v>5554</v>
      </c>
      <c r="G1250" s="153" t="s">
        <v>384</v>
      </c>
      <c r="H1250" s="152" t="s">
        <v>5643</v>
      </c>
      <c r="I1250" s="386"/>
      <c r="J1250" s="386"/>
      <c r="K1250" s="153">
        <v>5</v>
      </c>
      <c r="L1250" s="153">
        <v>25</v>
      </c>
      <c r="M1250" s="154" t="str">
        <f>IFERROR(VLOOKUP(#REF!,#REF!,2,FALSE),"-")</f>
        <v>-</v>
      </c>
      <c r="N1250" s="386"/>
      <c r="O1250" s="386"/>
      <c r="P1250" s="386"/>
      <c r="Q1250" s="408"/>
      <c r="R1250" s="408"/>
      <c r="S1250" s="386"/>
      <c r="T1250" s="386"/>
    </row>
    <row r="1251" spans="1:20" s="145" customFormat="1">
      <c r="A1251" s="386" t="s">
        <v>6002</v>
      </c>
      <c r="B1251" s="401" t="s">
        <v>382</v>
      </c>
      <c r="C1251" s="402"/>
      <c r="D1251" s="386">
        <v>1.1000000000000001</v>
      </c>
      <c r="E1251" s="386" t="s">
        <v>5550</v>
      </c>
      <c r="F1251" s="152" t="s">
        <v>383</v>
      </c>
      <c r="G1251" s="153" t="s">
        <v>384</v>
      </c>
      <c r="H1251" s="152" t="s">
        <v>385</v>
      </c>
      <c r="I1251" s="386" t="s">
        <v>5948</v>
      </c>
      <c r="J1251" s="386">
        <v>3</v>
      </c>
      <c r="K1251" s="153">
        <v>10</v>
      </c>
      <c r="L1251" s="20" t="s">
        <v>5648</v>
      </c>
      <c r="M1251" s="154" t="str">
        <f>IFERROR(VLOOKUP(#REF!,#REF!,2,FALSE),"-")</f>
        <v>-</v>
      </c>
      <c r="N1251" s="386" t="s">
        <v>5948</v>
      </c>
      <c r="O1251" s="386">
        <v>3</v>
      </c>
      <c r="P1251" s="386">
        <v>10</v>
      </c>
      <c r="Q1251" s="386">
        <v>22</v>
      </c>
      <c r="R1251" s="386">
        <v>20</v>
      </c>
      <c r="S1251" s="386">
        <v>2929</v>
      </c>
      <c r="T1251" s="386">
        <v>1</v>
      </c>
    </row>
    <row r="1252" spans="1:20" s="145" customFormat="1">
      <c r="A1252" s="386"/>
      <c r="B1252" s="386"/>
      <c r="C1252" s="404"/>
      <c r="D1252" s="386"/>
      <c r="E1252" s="386"/>
      <c r="F1252" s="152" t="s">
        <v>5552</v>
      </c>
      <c r="G1252" s="153" t="s">
        <v>384</v>
      </c>
      <c r="H1252" s="152" t="s">
        <v>5560</v>
      </c>
      <c r="I1252" s="386"/>
      <c r="J1252" s="386"/>
      <c r="K1252" s="155" t="s">
        <v>391</v>
      </c>
      <c r="L1252" s="155" t="s">
        <v>391</v>
      </c>
      <c r="M1252" s="154" t="str">
        <f>IFERROR(VLOOKUP(#REF!,#REF!,2,FALSE),"-")</f>
        <v>-</v>
      </c>
      <c r="N1252" s="386"/>
      <c r="O1252" s="386"/>
      <c r="P1252" s="386"/>
      <c r="Q1252" s="386"/>
      <c r="R1252" s="386"/>
      <c r="S1252" s="386"/>
      <c r="T1252" s="386"/>
    </row>
    <row r="1253" spans="1:20" s="145" customFormat="1">
      <c r="A1253" s="386"/>
      <c r="B1253" s="386"/>
      <c r="C1253" s="403"/>
      <c r="D1253" s="386"/>
      <c r="E1253" s="386"/>
      <c r="F1253" s="152" t="s">
        <v>5554</v>
      </c>
      <c r="G1253" s="153" t="s">
        <v>384</v>
      </c>
      <c r="H1253" s="152" t="s">
        <v>5644</v>
      </c>
      <c r="I1253" s="386"/>
      <c r="J1253" s="386"/>
      <c r="K1253" s="153">
        <v>5</v>
      </c>
      <c r="L1253" s="153">
        <v>22</v>
      </c>
      <c r="M1253" s="154" t="str">
        <f>IFERROR(VLOOKUP(#REF!,#REF!,2,FALSE),"-")</f>
        <v>-</v>
      </c>
      <c r="N1253" s="386"/>
      <c r="O1253" s="386"/>
      <c r="P1253" s="386"/>
      <c r="Q1253" s="386"/>
      <c r="R1253" s="386"/>
      <c r="S1253" s="386"/>
      <c r="T1253" s="386"/>
    </row>
    <row r="1254" spans="1:20" s="145" customFormat="1">
      <c r="A1254" s="386" t="s">
        <v>6003</v>
      </c>
      <c r="B1254" s="401" t="s">
        <v>382</v>
      </c>
      <c r="C1254" s="402"/>
      <c r="D1254" s="386">
        <v>1.1000000000000001</v>
      </c>
      <c r="E1254" s="386" t="s">
        <v>5550</v>
      </c>
      <c r="F1254" s="152" t="s">
        <v>383</v>
      </c>
      <c r="G1254" s="153" t="s">
        <v>384</v>
      </c>
      <c r="H1254" s="152" t="s">
        <v>385</v>
      </c>
      <c r="I1254" s="386" t="s">
        <v>5948</v>
      </c>
      <c r="J1254" s="386">
        <v>3</v>
      </c>
      <c r="K1254" s="153">
        <v>10</v>
      </c>
      <c r="L1254" s="20" t="s">
        <v>5648</v>
      </c>
      <c r="M1254" s="154" t="str">
        <f>IFERROR(VLOOKUP(#REF!,#REF!,2,FALSE),"-")</f>
        <v>-</v>
      </c>
      <c r="N1254" s="386" t="s">
        <v>5948</v>
      </c>
      <c r="O1254" s="386">
        <v>3</v>
      </c>
      <c r="P1254" s="386">
        <v>10</v>
      </c>
      <c r="Q1254" s="386">
        <v>22</v>
      </c>
      <c r="R1254" s="386">
        <v>20</v>
      </c>
      <c r="S1254" s="386">
        <v>2929</v>
      </c>
      <c r="T1254" s="386">
        <v>1</v>
      </c>
    </row>
    <row r="1255" spans="1:20" s="145" customFormat="1">
      <c r="A1255" s="386"/>
      <c r="B1255" s="386"/>
      <c r="C1255" s="404"/>
      <c r="D1255" s="386"/>
      <c r="E1255" s="386"/>
      <c r="F1255" s="152" t="s">
        <v>5552</v>
      </c>
      <c r="G1255" s="153" t="s">
        <v>384</v>
      </c>
      <c r="H1255" s="152" t="s">
        <v>5563</v>
      </c>
      <c r="I1255" s="386"/>
      <c r="J1255" s="386"/>
      <c r="K1255" s="155" t="s">
        <v>391</v>
      </c>
      <c r="L1255" s="155" t="s">
        <v>391</v>
      </c>
      <c r="M1255" s="154" t="str">
        <f>IFERROR(VLOOKUP(#REF!,#REF!,2,FALSE),"-")</f>
        <v>-</v>
      </c>
      <c r="N1255" s="386"/>
      <c r="O1255" s="386"/>
      <c r="P1255" s="386"/>
      <c r="Q1255" s="386"/>
      <c r="R1255" s="386"/>
      <c r="S1255" s="386"/>
      <c r="T1255" s="386"/>
    </row>
    <row r="1256" spans="1:20" s="145" customFormat="1">
      <c r="A1256" s="386"/>
      <c r="B1256" s="386"/>
      <c r="C1256" s="403"/>
      <c r="D1256" s="386"/>
      <c r="E1256" s="386"/>
      <c r="F1256" s="152" t="s">
        <v>5554</v>
      </c>
      <c r="G1256" s="153" t="s">
        <v>384</v>
      </c>
      <c r="H1256" s="152" t="s">
        <v>5645</v>
      </c>
      <c r="I1256" s="386"/>
      <c r="J1256" s="386"/>
      <c r="K1256" s="153">
        <v>5</v>
      </c>
      <c r="L1256" s="153">
        <v>25</v>
      </c>
      <c r="M1256" s="154" t="str">
        <f>IFERROR(VLOOKUP(#REF!,#REF!,2,FALSE),"-")</f>
        <v>-</v>
      </c>
      <c r="N1256" s="386"/>
      <c r="O1256" s="386"/>
      <c r="P1256" s="386"/>
      <c r="Q1256" s="386"/>
      <c r="R1256" s="386"/>
      <c r="S1256" s="386"/>
      <c r="T1256" s="386"/>
    </row>
    <row r="1257" spans="1:20" s="145" customFormat="1">
      <c r="A1257" s="386" t="s">
        <v>6004</v>
      </c>
      <c r="B1257" s="401" t="s">
        <v>382</v>
      </c>
      <c r="C1257" s="402"/>
      <c r="D1257" s="386">
        <v>1.1000000000000001</v>
      </c>
      <c r="E1257" s="386" t="s">
        <v>5550</v>
      </c>
      <c r="F1257" s="152" t="s">
        <v>383</v>
      </c>
      <c r="G1257" s="153" t="s">
        <v>384</v>
      </c>
      <c r="H1257" s="152" t="s">
        <v>385</v>
      </c>
      <c r="I1257" s="386" t="s">
        <v>5948</v>
      </c>
      <c r="J1257" s="386">
        <v>3</v>
      </c>
      <c r="K1257" s="153">
        <v>10</v>
      </c>
      <c r="L1257" s="20" t="s">
        <v>5648</v>
      </c>
      <c r="M1257" s="154" t="str">
        <f>IFERROR(VLOOKUP(#REF!,#REF!,2,FALSE),"-")</f>
        <v>-</v>
      </c>
      <c r="N1257" s="386" t="s">
        <v>5948</v>
      </c>
      <c r="O1257" s="386">
        <v>3</v>
      </c>
      <c r="P1257" s="386">
        <v>10</v>
      </c>
      <c r="Q1257" s="386">
        <v>22</v>
      </c>
      <c r="R1257" s="386">
        <v>20</v>
      </c>
      <c r="S1257" s="386">
        <v>2929</v>
      </c>
      <c r="T1257" s="386">
        <v>1</v>
      </c>
    </row>
    <row r="1258" spans="1:20" s="145" customFormat="1">
      <c r="A1258" s="386"/>
      <c r="B1258" s="386"/>
      <c r="C1258" s="403"/>
      <c r="D1258" s="386"/>
      <c r="E1258" s="386"/>
      <c r="F1258" s="152" t="s">
        <v>5554</v>
      </c>
      <c r="G1258" s="153" t="s">
        <v>384</v>
      </c>
      <c r="H1258" s="152" t="s">
        <v>5650</v>
      </c>
      <c r="I1258" s="386"/>
      <c r="J1258" s="386"/>
      <c r="K1258" s="153">
        <v>5</v>
      </c>
      <c r="L1258" s="153">
        <v>32</v>
      </c>
      <c r="M1258" s="154" t="str">
        <f>IFERROR(VLOOKUP(#REF!,#REF!,2,FALSE),"-")</f>
        <v>-</v>
      </c>
      <c r="N1258" s="386"/>
      <c r="O1258" s="386"/>
      <c r="P1258" s="386"/>
      <c r="Q1258" s="386"/>
      <c r="R1258" s="386"/>
      <c r="S1258" s="386"/>
      <c r="T1258" s="386"/>
    </row>
    <row r="1259" spans="1:20" s="145" customFormat="1">
      <c r="A1259" s="386" t="s">
        <v>6004</v>
      </c>
      <c r="B1259" s="401" t="s">
        <v>382</v>
      </c>
      <c r="C1259" s="402"/>
      <c r="D1259" s="386">
        <v>1.1000000000000001</v>
      </c>
      <c r="E1259" s="386" t="s">
        <v>5550</v>
      </c>
      <c r="F1259" s="152" t="s">
        <v>383</v>
      </c>
      <c r="G1259" s="153" t="s">
        <v>384</v>
      </c>
      <c r="H1259" s="152" t="s">
        <v>385</v>
      </c>
      <c r="I1259" s="386" t="s">
        <v>5948</v>
      </c>
      <c r="J1259" s="386">
        <v>3</v>
      </c>
      <c r="K1259" s="153">
        <v>10</v>
      </c>
      <c r="L1259" s="20" t="s">
        <v>5652</v>
      </c>
      <c r="M1259" s="154" t="str">
        <f>IFERROR(VLOOKUP(#REF!,#REF!,2,FALSE),"-")</f>
        <v>-</v>
      </c>
      <c r="N1259" s="386" t="s">
        <v>5948</v>
      </c>
      <c r="O1259" s="386">
        <v>3</v>
      </c>
      <c r="P1259" s="386">
        <v>10</v>
      </c>
      <c r="Q1259" s="405">
        <v>22</v>
      </c>
      <c r="R1259" s="405">
        <v>20</v>
      </c>
      <c r="S1259" s="386">
        <v>2929</v>
      </c>
      <c r="T1259" s="386">
        <v>1</v>
      </c>
    </row>
    <row r="1260" spans="1:20" s="145" customFormat="1">
      <c r="A1260" s="386"/>
      <c r="B1260" s="386"/>
      <c r="C1260" s="404"/>
      <c r="D1260" s="386"/>
      <c r="E1260" s="386"/>
      <c r="F1260" s="152" t="s">
        <v>5552</v>
      </c>
      <c r="G1260" s="153" t="s">
        <v>384</v>
      </c>
      <c r="H1260" s="152" t="s">
        <v>5563</v>
      </c>
      <c r="I1260" s="386"/>
      <c r="J1260" s="386"/>
      <c r="K1260" s="155" t="s">
        <v>391</v>
      </c>
      <c r="L1260" s="155" t="s">
        <v>391</v>
      </c>
      <c r="M1260" s="154" t="str">
        <f>IFERROR(VLOOKUP(#REF!,#REF!,2,FALSE),"-")</f>
        <v>-</v>
      </c>
      <c r="N1260" s="386"/>
      <c r="O1260" s="386"/>
      <c r="P1260" s="386"/>
      <c r="Q1260" s="405"/>
      <c r="R1260" s="405"/>
      <c r="S1260" s="386"/>
      <c r="T1260" s="386"/>
    </row>
    <row r="1261" spans="1:20" s="145" customFormat="1">
      <c r="A1261" s="386"/>
      <c r="B1261" s="386"/>
      <c r="C1261" s="403"/>
      <c r="D1261" s="386"/>
      <c r="E1261" s="386"/>
      <c r="F1261" s="152" t="s">
        <v>5554</v>
      </c>
      <c r="G1261" s="153" t="s">
        <v>384</v>
      </c>
      <c r="H1261" s="152" t="s">
        <v>5653</v>
      </c>
      <c r="I1261" s="386"/>
      <c r="J1261" s="386"/>
      <c r="K1261" s="153">
        <v>5</v>
      </c>
      <c r="L1261" s="153">
        <v>32</v>
      </c>
      <c r="M1261" s="154" t="str">
        <f>IFERROR(VLOOKUP(#REF!,#REF!,2,FALSE),"-")</f>
        <v>-</v>
      </c>
      <c r="N1261" s="386"/>
      <c r="O1261" s="386"/>
      <c r="P1261" s="386"/>
      <c r="Q1261" s="405"/>
      <c r="R1261" s="405"/>
      <c r="S1261" s="386"/>
      <c r="T1261" s="386"/>
    </row>
    <row r="1262" spans="1:20" s="145" customFormat="1">
      <c r="A1262" s="386" t="s">
        <v>6005</v>
      </c>
      <c r="B1262" s="401" t="s">
        <v>382</v>
      </c>
      <c r="C1262" s="402"/>
      <c r="D1262" s="386">
        <v>1.1000000000000001</v>
      </c>
      <c r="E1262" s="386" t="s">
        <v>5550</v>
      </c>
      <c r="F1262" s="152" t="s">
        <v>383</v>
      </c>
      <c r="G1262" s="153" t="s">
        <v>384</v>
      </c>
      <c r="H1262" s="152" t="s">
        <v>385</v>
      </c>
      <c r="I1262" s="386" t="s">
        <v>5948</v>
      </c>
      <c r="J1262" s="386">
        <v>3</v>
      </c>
      <c r="K1262" s="153">
        <v>10</v>
      </c>
      <c r="L1262" s="20" t="s">
        <v>5652</v>
      </c>
      <c r="M1262" s="154" t="str">
        <f>IFERROR(VLOOKUP(#REF!,#REF!,2,FALSE),"-")</f>
        <v>-</v>
      </c>
      <c r="N1262" s="386" t="s">
        <v>5948</v>
      </c>
      <c r="O1262" s="386">
        <v>3</v>
      </c>
      <c r="P1262" s="386">
        <v>10</v>
      </c>
      <c r="Q1262" s="405">
        <v>22</v>
      </c>
      <c r="R1262" s="405">
        <v>20</v>
      </c>
      <c r="S1262" s="386">
        <v>2929</v>
      </c>
      <c r="T1262" s="386">
        <v>1</v>
      </c>
    </row>
    <row r="1263" spans="1:20" s="145" customFormat="1">
      <c r="A1263" s="386"/>
      <c r="B1263" s="386"/>
      <c r="C1263" s="404"/>
      <c r="D1263" s="386"/>
      <c r="E1263" s="386"/>
      <c r="F1263" s="152" t="s">
        <v>5552</v>
      </c>
      <c r="G1263" s="153" t="s">
        <v>384</v>
      </c>
      <c r="H1263" s="152" t="s">
        <v>5563</v>
      </c>
      <c r="I1263" s="386"/>
      <c r="J1263" s="386"/>
      <c r="K1263" s="155" t="s">
        <v>391</v>
      </c>
      <c r="L1263" s="155" t="s">
        <v>391</v>
      </c>
      <c r="M1263" s="154" t="str">
        <f>IFERROR(VLOOKUP(#REF!,#REF!,2,FALSE),"-")</f>
        <v>-</v>
      </c>
      <c r="N1263" s="386"/>
      <c r="O1263" s="386"/>
      <c r="P1263" s="386"/>
      <c r="Q1263" s="405"/>
      <c r="R1263" s="405"/>
      <c r="S1263" s="386"/>
      <c r="T1263" s="386"/>
    </row>
    <row r="1264" spans="1:20" s="145" customFormat="1">
      <c r="A1264" s="386"/>
      <c r="B1264" s="386"/>
      <c r="C1264" s="403"/>
      <c r="D1264" s="386"/>
      <c r="E1264" s="386"/>
      <c r="F1264" s="152" t="s">
        <v>5554</v>
      </c>
      <c r="G1264" s="153" t="s">
        <v>384</v>
      </c>
      <c r="H1264" s="152" t="s">
        <v>5655</v>
      </c>
      <c r="I1264" s="386"/>
      <c r="J1264" s="386"/>
      <c r="K1264" s="153">
        <v>5</v>
      </c>
      <c r="L1264" s="153">
        <v>32</v>
      </c>
      <c r="M1264" s="154" t="str">
        <f>IFERROR(VLOOKUP(#REF!,#REF!,2,FALSE),"-")</f>
        <v>-</v>
      </c>
      <c r="N1264" s="386"/>
      <c r="O1264" s="386"/>
      <c r="P1264" s="386"/>
      <c r="Q1264" s="405"/>
      <c r="R1264" s="405"/>
      <c r="S1264" s="386"/>
      <c r="T1264" s="386"/>
    </row>
    <row r="1265" spans="1:20" s="145" customFormat="1">
      <c r="A1265" s="386" t="s">
        <v>6006</v>
      </c>
      <c r="B1265" s="401" t="s">
        <v>382</v>
      </c>
      <c r="C1265" s="402"/>
      <c r="D1265" s="386">
        <v>1.1000000000000001</v>
      </c>
      <c r="E1265" s="386" t="s">
        <v>5550</v>
      </c>
      <c r="F1265" s="152" t="s">
        <v>383</v>
      </c>
      <c r="G1265" s="153" t="s">
        <v>384</v>
      </c>
      <c r="H1265" s="152" t="s">
        <v>385</v>
      </c>
      <c r="I1265" s="386" t="s">
        <v>5948</v>
      </c>
      <c r="J1265" s="386">
        <v>3</v>
      </c>
      <c r="K1265" s="153">
        <v>10</v>
      </c>
      <c r="L1265" s="20" t="s">
        <v>5652</v>
      </c>
      <c r="M1265" s="154" t="str">
        <f>IFERROR(VLOOKUP(#REF!,#REF!,2,FALSE),"-")</f>
        <v>-</v>
      </c>
      <c r="N1265" s="386" t="s">
        <v>5948</v>
      </c>
      <c r="O1265" s="386">
        <v>3</v>
      </c>
      <c r="P1265" s="386">
        <v>10</v>
      </c>
      <c r="Q1265" s="386">
        <v>22</v>
      </c>
      <c r="R1265" s="386">
        <v>20</v>
      </c>
      <c r="S1265" s="386">
        <v>2929</v>
      </c>
      <c r="T1265" s="386">
        <v>1</v>
      </c>
    </row>
    <row r="1266" spans="1:20" s="145" customFormat="1">
      <c r="A1266" s="386"/>
      <c r="B1266" s="386"/>
      <c r="C1266" s="403"/>
      <c r="D1266" s="386"/>
      <c r="E1266" s="386"/>
      <c r="F1266" s="152" t="s">
        <v>5554</v>
      </c>
      <c r="G1266" s="153" t="s">
        <v>384</v>
      </c>
      <c r="H1266" s="152" t="s">
        <v>5650</v>
      </c>
      <c r="I1266" s="386"/>
      <c r="J1266" s="386"/>
      <c r="K1266" s="153">
        <v>5</v>
      </c>
      <c r="L1266" s="153">
        <v>32</v>
      </c>
      <c r="M1266" s="154" t="str">
        <f>IFERROR(VLOOKUP(#REF!,#REF!,2,FALSE),"-")</f>
        <v>-</v>
      </c>
      <c r="N1266" s="386"/>
      <c r="O1266" s="386"/>
      <c r="P1266" s="386"/>
      <c r="Q1266" s="386"/>
      <c r="R1266" s="386"/>
      <c r="S1266" s="386"/>
      <c r="T1266" s="386"/>
    </row>
    <row r="1267" spans="1:20" s="145" customFormat="1">
      <c r="A1267" s="386" t="s">
        <v>6006</v>
      </c>
      <c r="B1267" s="401" t="s">
        <v>382</v>
      </c>
      <c r="C1267" s="402"/>
      <c r="D1267" s="386">
        <v>1.1000000000000001</v>
      </c>
      <c r="E1267" s="386" t="s">
        <v>5550</v>
      </c>
      <c r="F1267" s="152" t="s">
        <v>383</v>
      </c>
      <c r="G1267" s="153" t="s">
        <v>384</v>
      </c>
      <c r="H1267" s="152" t="s">
        <v>385</v>
      </c>
      <c r="I1267" s="386" t="s">
        <v>5948</v>
      </c>
      <c r="J1267" s="386">
        <v>3</v>
      </c>
      <c r="K1267" s="153">
        <v>10</v>
      </c>
      <c r="L1267" s="20" t="s">
        <v>5658</v>
      </c>
      <c r="M1267" s="154" t="str">
        <f>IFERROR(VLOOKUP(#REF!,#REF!,2,FALSE),"-")</f>
        <v>-</v>
      </c>
      <c r="N1267" s="386" t="s">
        <v>5948</v>
      </c>
      <c r="O1267" s="386">
        <v>3</v>
      </c>
      <c r="P1267" s="386">
        <v>10</v>
      </c>
      <c r="Q1267" s="405">
        <v>27</v>
      </c>
      <c r="R1267" s="405">
        <v>25</v>
      </c>
      <c r="S1267" s="386">
        <v>2929</v>
      </c>
      <c r="T1267" s="386">
        <v>1</v>
      </c>
    </row>
    <row r="1268" spans="1:20" s="145" customFormat="1">
      <c r="A1268" s="386"/>
      <c r="B1268" s="386"/>
      <c r="C1268" s="404"/>
      <c r="D1268" s="386"/>
      <c r="E1268" s="386"/>
      <c r="F1268" s="152" t="s">
        <v>5552</v>
      </c>
      <c r="G1268" s="153" t="s">
        <v>384</v>
      </c>
      <c r="H1268" s="152" t="s">
        <v>5563</v>
      </c>
      <c r="I1268" s="386"/>
      <c r="J1268" s="386"/>
      <c r="K1268" s="155" t="s">
        <v>391</v>
      </c>
      <c r="L1268" s="155" t="s">
        <v>391</v>
      </c>
      <c r="M1268" s="154" t="str">
        <f>IFERROR(VLOOKUP(#REF!,#REF!,2,FALSE),"-")</f>
        <v>-</v>
      </c>
      <c r="N1268" s="386"/>
      <c r="O1268" s="386"/>
      <c r="P1268" s="386"/>
      <c r="Q1268" s="405"/>
      <c r="R1268" s="405"/>
      <c r="S1268" s="386"/>
      <c r="T1268" s="386"/>
    </row>
    <row r="1269" spans="1:20" s="145" customFormat="1">
      <c r="A1269" s="386"/>
      <c r="B1269" s="386"/>
      <c r="C1269" s="403"/>
      <c r="D1269" s="386"/>
      <c r="E1269" s="386"/>
      <c r="F1269" s="152" t="s">
        <v>5554</v>
      </c>
      <c r="G1269" s="153" t="s">
        <v>384</v>
      </c>
      <c r="H1269" s="152" t="s">
        <v>5653</v>
      </c>
      <c r="I1269" s="386"/>
      <c r="J1269" s="386"/>
      <c r="K1269" s="153">
        <v>5</v>
      </c>
      <c r="L1269" s="153">
        <v>32</v>
      </c>
      <c r="M1269" s="154" t="str">
        <f>IFERROR(VLOOKUP(#REF!,#REF!,2,FALSE),"-")</f>
        <v>-</v>
      </c>
      <c r="N1269" s="386"/>
      <c r="O1269" s="386"/>
      <c r="P1269" s="386"/>
      <c r="Q1269" s="405"/>
      <c r="R1269" s="405"/>
      <c r="S1269" s="386"/>
      <c r="T1269" s="386"/>
    </row>
    <row r="1270" spans="1:20" s="145" customFormat="1">
      <c r="A1270" s="386" t="s">
        <v>6007</v>
      </c>
      <c r="B1270" s="401" t="s">
        <v>382</v>
      </c>
      <c r="C1270" s="402"/>
      <c r="D1270" s="386">
        <v>1.1000000000000001</v>
      </c>
      <c r="E1270" s="386" t="s">
        <v>5550</v>
      </c>
      <c r="F1270" s="152" t="s">
        <v>383</v>
      </c>
      <c r="G1270" s="153" t="s">
        <v>384</v>
      </c>
      <c r="H1270" s="152" t="s">
        <v>385</v>
      </c>
      <c r="I1270" s="386" t="s">
        <v>5948</v>
      </c>
      <c r="J1270" s="386">
        <v>3</v>
      </c>
      <c r="K1270" s="153">
        <v>10</v>
      </c>
      <c r="L1270" s="20" t="s">
        <v>5658</v>
      </c>
      <c r="M1270" s="154" t="str">
        <f>IFERROR(VLOOKUP(#REF!,#REF!,2,FALSE),"-")</f>
        <v>-</v>
      </c>
      <c r="N1270" s="386" t="s">
        <v>5948</v>
      </c>
      <c r="O1270" s="386">
        <v>3</v>
      </c>
      <c r="P1270" s="386">
        <v>10</v>
      </c>
      <c r="Q1270" s="405">
        <v>27</v>
      </c>
      <c r="R1270" s="405">
        <v>25</v>
      </c>
      <c r="S1270" s="386">
        <v>2929</v>
      </c>
      <c r="T1270" s="386">
        <v>1</v>
      </c>
    </row>
    <row r="1271" spans="1:20" s="145" customFormat="1">
      <c r="A1271" s="386"/>
      <c r="B1271" s="386"/>
      <c r="C1271" s="404"/>
      <c r="D1271" s="386"/>
      <c r="E1271" s="386"/>
      <c r="F1271" s="152" t="s">
        <v>5552</v>
      </c>
      <c r="G1271" s="153" t="s">
        <v>384</v>
      </c>
      <c r="H1271" s="152" t="s">
        <v>5563</v>
      </c>
      <c r="I1271" s="386"/>
      <c r="J1271" s="386"/>
      <c r="K1271" s="155" t="s">
        <v>391</v>
      </c>
      <c r="L1271" s="155" t="s">
        <v>391</v>
      </c>
      <c r="M1271" s="154" t="str">
        <f>IFERROR(VLOOKUP(#REF!,#REF!,2,FALSE),"-")</f>
        <v>-</v>
      </c>
      <c r="N1271" s="386"/>
      <c r="O1271" s="386"/>
      <c r="P1271" s="386"/>
      <c r="Q1271" s="405"/>
      <c r="R1271" s="405"/>
      <c r="S1271" s="386"/>
      <c r="T1271" s="386"/>
    </row>
    <row r="1272" spans="1:20" s="145" customFormat="1">
      <c r="A1272" s="386"/>
      <c r="B1272" s="386"/>
      <c r="C1272" s="403"/>
      <c r="D1272" s="386"/>
      <c r="E1272" s="386"/>
      <c r="F1272" s="152" t="s">
        <v>5554</v>
      </c>
      <c r="G1272" s="153" t="s">
        <v>384</v>
      </c>
      <c r="H1272" s="152" t="s">
        <v>5655</v>
      </c>
      <c r="I1272" s="386"/>
      <c r="J1272" s="386"/>
      <c r="K1272" s="153">
        <v>5</v>
      </c>
      <c r="L1272" s="153">
        <v>32</v>
      </c>
      <c r="M1272" s="154" t="str">
        <f>IFERROR(VLOOKUP(#REF!,#REF!,2,FALSE),"-")</f>
        <v>-</v>
      </c>
      <c r="N1272" s="386"/>
      <c r="O1272" s="386"/>
      <c r="P1272" s="386"/>
      <c r="Q1272" s="405"/>
      <c r="R1272" s="405"/>
      <c r="S1272" s="386"/>
      <c r="T1272" s="386"/>
    </row>
    <row r="1273" spans="1:20" s="145" customFormat="1">
      <c r="A1273" s="386" t="s">
        <v>6008</v>
      </c>
      <c r="B1273" s="401" t="s">
        <v>382</v>
      </c>
      <c r="C1273" s="402"/>
      <c r="D1273" s="386">
        <v>1.1000000000000001</v>
      </c>
      <c r="E1273" s="386" t="s">
        <v>5550</v>
      </c>
      <c r="F1273" s="152" t="s">
        <v>383</v>
      </c>
      <c r="G1273" s="153" t="s">
        <v>384</v>
      </c>
      <c r="H1273" s="152" t="s">
        <v>385</v>
      </c>
      <c r="I1273" s="386" t="s">
        <v>5948</v>
      </c>
      <c r="J1273" s="386">
        <v>3</v>
      </c>
      <c r="K1273" s="153">
        <v>10</v>
      </c>
      <c r="L1273" s="20" t="s">
        <v>5658</v>
      </c>
      <c r="M1273" s="154" t="str">
        <f>IFERROR(VLOOKUP(#REF!,#REF!,2,FALSE),"-")</f>
        <v>-</v>
      </c>
      <c r="N1273" s="386" t="s">
        <v>5948</v>
      </c>
      <c r="O1273" s="386">
        <v>3</v>
      </c>
      <c r="P1273" s="386">
        <v>10</v>
      </c>
      <c r="Q1273" s="386">
        <v>22</v>
      </c>
      <c r="R1273" s="386">
        <v>20</v>
      </c>
      <c r="S1273" s="386">
        <v>2929</v>
      </c>
      <c r="T1273" s="386">
        <v>1</v>
      </c>
    </row>
    <row r="1274" spans="1:20" s="145" customFormat="1">
      <c r="A1274" s="386"/>
      <c r="B1274" s="386"/>
      <c r="C1274" s="403"/>
      <c r="D1274" s="386"/>
      <c r="E1274" s="386"/>
      <c r="F1274" s="152" t="s">
        <v>5554</v>
      </c>
      <c r="G1274" s="153" t="s">
        <v>384</v>
      </c>
      <c r="H1274" s="152" t="s">
        <v>5650</v>
      </c>
      <c r="I1274" s="386"/>
      <c r="J1274" s="386"/>
      <c r="K1274" s="153">
        <v>5</v>
      </c>
      <c r="L1274" s="153">
        <v>32</v>
      </c>
      <c r="M1274" s="154" t="str">
        <f>IFERROR(VLOOKUP(#REF!,#REF!,2,FALSE),"-")</f>
        <v>-</v>
      </c>
      <c r="N1274" s="386"/>
      <c r="O1274" s="386"/>
      <c r="P1274" s="386"/>
      <c r="Q1274" s="386"/>
      <c r="R1274" s="386"/>
      <c r="S1274" s="386"/>
      <c r="T1274" s="386"/>
    </row>
    <row r="1275" spans="1:20" s="145" customFormat="1">
      <c r="A1275" s="386" t="s">
        <v>6008</v>
      </c>
      <c r="B1275" s="401" t="s">
        <v>382</v>
      </c>
      <c r="C1275" s="402"/>
      <c r="D1275" s="386">
        <v>1.1000000000000001</v>
      </c>
      <c r="E1275" s="386" t="s">
        <v>5550</v>
      </c>
      <c r="F1275" s="152" t="s">
        <v>383</v>
      </c>
      <c r="G1275" s="153" t="s">
        <v>384</v>
      </c>
      <c r="H1275" s="152" t="s">
        <v>385</v>
      </c>
      <c r="I1275" s="386" t="s">
        <v>5948</v>
      </c>
      <c r="J1275" s="386">
        <v>3</v>
      </c>
      <c r="K1275" s="153">
        <v>10</v>
      </c>
      <c r="L1275" s="20" t="s">
        <v>5662</v>
      </c>
      <c r="M1275" s="154" t="str">
        <f>IFERROR(VLOOKUP(#REF!,#REF!,2,FALSE),"-")</f>
        <v>-</v>
      </c>
      <c r="N1275" s="386" t="s">
        <v>5948</v>
      </c>
      <c r="O1275" s="386">
        <v>3</v>
      </c>
      <c r="P1275" s="386">
        <v>10</v>
      </c>
      <c r="Q1275" s="405">
        <v>22</v>
      </c>
      <c r="R1275" s="405">
        <v>20</v>
      </c>
      <c r="S1275" s="386">
        <v>2929</v>
      </c>
      <c r="T1275" s="386">
        <v>1</v>
      </c>
    </row>
    <row r="1276" spans="1:20" s="145" customFormat="1">
      <c r="A1276" s="386"/>
      <c r="B1276" s="386"/>
      <c r="C1276" s="404"/>
      <c r="D1276" s="386"/>
      <c r="E1276" s="386"/>
      <c r="F1276" s="152" t="s">
        <v>5552</v>
      </c>
      <c r="G1276" s="153" t="s">
        <v>384</v>
      </c>
      <c r="H1276" s="152" t="s">
        <v>5563</v>
      </c>
      <c r="I1276" s="386"/>
      <c r="J1276" s="386"/>
      <c r="K1276" s="155" t="s">
        <v>391</v>
      </c>
      <c r="L1276" s="155" t="s">
        <v>391</v>
      </c>
      <c r="M1276" s="154" t="str">
        <f>IFERROR(VLOOKUP(#REF!,#REF!,2,FALSE),"-")</f>
        <v>-</v>
      </c>
      <c r="N1276" s="386"/>
      <c r="O1276" s="386"/>
      <c r="P1276" s="386"/>
      <c r="Q1276" s="405"/>
      <c r="R1276" s="405"/>
      <c r="S1276" s="386"/>
      <c r="T1276" s="386"/>
    </row>
    <row r="1277" spans="1:20" s="145" customFormat="1">
      <c r="A1277" s="386"/>
      <c r="B1277" s="386"/>
      <c r="C1277" s="403"/>
      <c r="D1277" s="386"/>
      <c r="E1277" s="386"/>
      <c r="F1277" s="152" t="s">
        <v>5554</v>
      </c>
      <c r="G1277" s="153" t="s">
        <v>384</v>
      </c>
      <c r="H1277" s="152" t="s">
        <v>5663</v>
      </c>
      <c r="I1277" s="386"/>
      <c r="J1277" s="386"/>
      <c r="K1277" s="153">
        <v>5</v>
      </c>
      <c r="L1277" s="153">
        <v>35</v>
      </c>
      <c r="M1277" s="154" t="str">
        <f>IFERROR(VLOOKUP(#REF!,#REF!,2,FALSE),"-")</f>
        <v>-</v>
      </c>
      <c r="N1277" s="386"/>
      <c r="O1277" s="386"/>
      <c r="P1277" s="386"/>
      <c r="Q1277" s="405"/>
      <c r="R1277" s="405"/>
      <c r="S1277" s="386"/>
      <c r="T1277" s="386"/>
    </row>
    <row r="1278" spans="1:20" s="145" customFormat="1">
      <c r="A1278" s="386" t="s">
        <v>6009</v>
      </c>
      <c r="B1278" s="401" t="s">
        <v>382</v>
      </c>
      <c r="C1278" s="402"/>
      <c r="D1278" s="386">
        <v>1.1000000000000001</v>
      </c>
      <c r="E1278" s="386" t="s">
        <v>5550</v>
      </c>
      <c r="F1278" s="152" t="s">
        <v>383</v>
      </c>
      <c r="G1278" s="153" t="s">
        <v>384</v>
      </c>
      <c r="H1278" s="152" t="s">
        <v>385</v>
      </c>
      <c r="I1278" s="386" t="s">
        <v>5948</v>
      </c>
      <c r="J1278" s="386">
        <v>3</v>
      </c>
      <c r="K1278" s="153">
        <v>10</v>
      </c>
      <c r="L1278" s="20" t="s">
        <v>5662</v>
      </c>
      <c r="M1278" s="154" t="str">
        <f>IFERROR(VLOOKUP(#REF!,#REF!,2,FALSE),"-")</f>
        <v>-</v>
      </c>
      <c r="N1278" s="386" t="s">
        <v>5948</v>
      </c>
      <c r="O1278" s="386">
        <v>3</v>
      </c>
      <c r="P1278" s="386">
        <v>10</v>
      </c>
      <c r="Q1278" s="405">
        <v>32</v>
      </c>
      <c r="R1278" s="405">
        <v>30</v>
      </c>
      <c r="S1278" s="386">
        <v>2929</v>
      </c>
      <c r="T1278" s="386">
        <v>1</v>
      </c>
    </row>
    <row r="1279" spans="1:20" s="145" customFormat="1">
      <c r="A1279" s="386"/>
      <c r="B1279" s="386"/>
      <c r="C1279" s="404"/>
      <c r="D1279" s="386"/>
      <c r="E1279" s="386"/>
      <c r="F1279" s="152" t="s">
        <v>5552</v>
      </c>
      <c r="G1279" s="153" t="s">
        <v>384</v>
      </c>
      <c r="H1279" s="152" t="s">
        <v>5563</v>
      </c>
      <c r="I1279" s="386"/>
      <c r="J1279" s="386"/>
      <c r="K1279" s="155" t="s">
        <v>391</v>
      </c>
      <c r="L1279" s="155" t="s">
        <v>391</v>
      </c>
      <c r="M1279" s="154" t="str">
        <f>IFERROR(VLOOKUP(#REF!,#REF!,2,FALSE),"-")</f>
        <v>-</v>
      </c>
      <c r="N1279" s="386"/>
      <c r="O1279" s="386"/>
      <c r="P1279" s="386"/>
      <c r="Q1279" s="405"/>
      <c r="R1279" s="405"/>
      <c r="S1279" s="386"/>
      <c r="T1279" s="386"/>
    </row>
    <row r="1280" spans="1:20" s="145" customFormat="1">
      <c r="A1280" s="386"/>
      <c r="B1280" s="386"/>
      <c r="C1280" s="403"/>
      <c r="D1280" s="386"/>
      <c r="E1280" s="386"/>
      <c r="F1280" s="152" t="s">
        <v>5554</v>
      </c>
      <c r="G1280" s="153" t="s">
        <v>384</v>
      </c>
      <c r="H1280" s="152" t="s">
        <v>5665</v>
      </c>
      <c r="I1280" s="386"/>
      <c r="J1280" s="386"/>
      <c r="K1280" s="153">
        <v>5</v>
      </c>
      <c r="L1280" s="153">
        <v>40</v>
      </c>
      <c r="M1280" s="154" t="str">
        <f>IFERROR(VLOOKUP(#REF!,#REF!,2,FALSE),"-")</f>
        <v>-</v>
      </c>
      <c r="N1280" s="386"/>
      <c r="O1280" s="386"/>
      <c r="P1280" s="386"/>
      <c r="Q1280" s="405"/>
      <c r="R1280" s="405"/>
      <c r="S1280" s="386"/>
      <c r="T1280" s="386"/>
    </row>
    <row r="1281" spans="1:20" s="145" customFormat="1">
      <c r="A1281" s="386" t="s">
        <v>6010</v>
      </c>
      <c r="B1281" s="401" t="s">
        <v>382</v>
      </c>
      <c r="C1281" s="402"/>
      <c r="D1281" s="386">
        <v>1.1000000000000001</v>
      </c>
      <c r="E1281" s="386" t="s">
        <v>5550</v>
      </c>
      <c r="F1281" s="152" t="s">
        <v>383</v>
      </c>
      <c r="G1281" s="153" t="s">
        <v>384</v>
      </c>
      <c r="H1281" s="152" t="s">
        <v>408</v>
      </c>
      <c r="I1281" s="386" t="s">
        <v>5948</v>
      </c>
      <c r="J1281" s="386">
        <v>3</v>
      </c>
      <c r="K1281" s="153">
        <v>10</v>
      </c>
      <c r="L1281" s="20" t="s">
        <v>5637</v>
      </c>
      <c r="M1281" s="154" t="str">
        <f>IFERROR(VLOOKUP(#REF!,#REF!,2,FALSE),"-")</f>
        <v>-</v>
      </c>
      <c r="N1281" s="386" t="s">
        <v>5948</v>
      </c>
      <c r="O1281" s="386">
        <v>3</v>
      </c>
      <c r="P1281" s="386">
        <v>10</v>
      </c>
      <c r="Q1281" s="405">
        <v>9</v>
      </c>
      <c r="R1281" s="405">
        <v>7.5</v>
      </c>
      <c r="S1281" s="386">
        <v>2929</v>
      </c>
      <c r="T1281" s="386">
        <v>1</v>
      </c>
    </row>
    <row r="1282" spans="1:20" s="145" customFormat="1">
      <c r="A1282" s="386"/>
      <c r="B1282" s="386"/>
      <c r="C1282" s="404"/>
      <c r="D1282" s="386"/>
      <c r="E1282" s="386"/>
      <c r="F1282" s="152" t="s">
        <v>5552</v>
      </c>
      <c r="G1282" s="153" t="s">
        <v>384</v>
      </c>
      <c r="H1282" s="152" t="s">
        <v>5667</v>
      </c>
      <c r="I1282" s="386"/>
      <c r="J1282" s="386"/>
      <c r="K1282" s="155" t="s">
        <v>391</v>
      </c>
      <c r="L1282" s="155" t="s">
        <v>391</v>
      </c>
      <c r="M1282" s="154" t="str">
        <f>IFERROR(VLOOKUP(#REF!,#REF!,2,FALSE),"-")</f>
        <v>-</v>
      </c>
      <c r="N1282" s="386"/>
      <c r="O1282" s="386"/>
      <c r="P1282" s="386"/>
      <c r="Q1282" s="405"/>
      <c r="R1282" s="405"/>
      <c r="S1282" s="386"/>
      <c r="T1282" s="386"/>
    </row>
    <row r="1283" spans="1:20" s="145" customFormat="1">
      <c r="A1283" s="386"/>
      <c r="B1283" s="386"/>
      <c r="C1283" s="403"/>
      <c r="D1283" s="386"/>
      <c r="E1283" s="386"/>
      <c r="F1283" s="152" t="s">
        <v>5554</v>
      </c>
      <c r="G1283" s="153" t="s">
        <v>384</v>
      </c>
      <c r="H1283" s="152" t="s">
        <v>5668</v>
      </c>
      <c r="I1283" s="386"/>
      <c r="J1283" s="386"/>
      <c r="K1283" s="153">
        <v>5</v>
      </c>
      <c r="L1283" s="153">
        <v>50</v>
      </c>
      <c r="M1283" s="154" t="str">
        <f>IFERROR(VLOOKUP(#REF!,#REF!,2,FALSE),"-")</f>
        <v>-</v>
      </c>
      <c r="N1283" s="386"/>
      <c r="O1283" s="386"/>
      <c r="P1283" s="386"/>
      <c r="Q1283" s="405"/>
      <c r="R1283" s="405"/>
      <c r="S1283" s="386"/>
      <c r="T1283" s="386"/>
    </row>
    <row r="1284" spans="1:20" s="145" customFormat="1">
      <c r="A1284" s="386" t="s">
        <v>6011</v>
      </c>
      <c r="B1284" s="401" t="s">
        <v>382</v>
      </c>
      <c r="C1284" s="402"/>
      <c r="D1284" s="386">
        <v>1.1000000000000001</v>
      </c>
      <c r="E1284" s="386" t="s">
        <v>5550</v>
      </c>
      <c r="F1284" s="152" t="s">
        <v>383</v>
      </c>
      <c r="G1284" s="153" t="s">
        <v>384</v>
      </c>
      <c r="H1284" s="152" t="s">
        <v>408</v>
      </c>
      <c r="I1284" s="386" t="s">
        <v>5948</v>
      </c>
      <c r="J1284" s="386">
        <v>3</v>
      </c>
      <c r="K1284" s="153">
        <v>10</v>
      </c>
      <c r="L1284" s="20" t="s">
        <v>5637</v>
      </c>
      <c r="M1284" s="154" t="str">
        <f>IFERROR(VLOOKUP(#REF!,#REF!,2,FALSE),"-")</f>
        <v>-</v>
      </c>
      <c r="N1284" s="386" t="s">
        <v>5948</v>
      </c>
      <c r="O1284" s="386">
        <v>3</v>
      </c>
      <c r="P1284" s="386">
        <v>10</v>
      </c>
      <c r="Q1284" s="405">
        <v>9</v>
      </c>
      <c r="R1284" s="405">
        <v>7.5</v>
      </c>
      <c r="S1284" s="386">
        <v>2929</v>
      </c>
      <c r="T1284" s="386">
        <v>1</v>
      </c>
    </row>
    <row r="1285" spans="1:20" s="145" customFormat="1">
      <c r="A1285" s="386"/>
      <c r="B1285" s="386"/>
      <c r="C1285" s="404"/>
      <c r="D1285" s="386"/>
      <c r="E1285" s="386"/>
      <c r="F1285" s="152" t="s">
        <v>5552</v>
      </c>
      <c r="G1285" s="153" t="s">
        <v>384</v>
      </c>
      <c r="H1285" s="152" t="s">
        <v>5667</v>
      </c>
      <c r="I1285" s="386"/>
      <c r="J1285" s="386"/>
      <c r="K1285" s="155" t="s">
        <v>391</v>
      </c>
      <c r="L1285" s="155" t="s">
        <v>391</v>
      </c>
      <c r="M1285" s="154" t="str">
        <f>IFERROR(VLOOKUP(#REF!,#REF!,2,FALSE),"-")</f>
        <v>-</v>
      </c>
      <c r="N1285" s="386"/>
      <c r="O1285" s="386"/>
      <c r="P1285" s="386"/>
      <c r="Q1285" s="405"/>
      <c r="R1285" s="405"/>
      <c r="S1285" s="386"/>
      <c r="T1285" s="386"/>
    </row>
    <row r="1286" spans="1:20" s="145" customFormat="1">
      <c r="A1286" s="386"/>
      <c r="B1286" s="386"/>
      <c r="C1286" s="403"/>
      <c r="D1286" s="386"/>
      <c r="E1286" s="386"/>
      <c r="F1286" s="152" t="s">
        <v>5554</v>
      </c>
      <c r="G1286" s="153" t="s">
        <v>384</v>
      </c>
      <c r="H1286" s="152" t="s">
        <v>5670</v>
      </c>
      <c r="I1286" s="386"/>
      <c r="J1286" s="386"/>
      <c r="K1286" s="153">
        <v>5</v>
      </c>
      <c r="L1286" s="153">
        <v>35</v>
      </c>
      <c r="M1286" s="154" t="str">
        <f>IFERROR(VLOOKUP(#REF!,#REF!,2,FALSE),"-")</f>
        <v>-</v>
      </c>
      <c r="N1286" s="386"/>
      <c r="O1286" s="386"/>
      <c r="P1286" s="386"/>
      <c r="Q1286" s="405"/>
      <c r="R1286" s="405"/>
      <c r="S1286" s="386"/>
      <c r="T1286" s="386"/>
    </row>
    <row r="1287" spans="1:20" s="145" customFormat="1">
      <c r="A1287" s="386" t="s">
        <v>6012</v>
      </c>
      <c r="B1287" s="401" t="s">
        <v>382</v>
      </c>
      <c r="C1287" s="402"/>
      <c r="D1287" s="386">
        <v>1.1000000000000001</v>
      </c>
      <c r="E1287" s="386" t="s">
        <v>5550</v>
      </c>
      <c r="F1287" s="152" t="s">
        <v>383</v>
      </c>
      <c r="G1287" s="153" t="s">
        <v>384</v>
      </c>
      <c r="H1287" s="152" t="s">
        <v>408</v>
      </c>
      <c r="I1287" s="386" t="s">
        <v>5948</v>
      </c>
      <c r="J1287" s="386">
        <v>3</v>
      </c>
      <c r="K1287" s="153">
        <v>10</v>
      </c>
      <c r="L1287" s="20" t="s">
        <v>5637</v>
      </c>
      <c r="M1287" s="154" t="str">
        <f>IFERROR(VLOOKUP(#REF!,#REF!,2,FALSE),"-")</f>
        <v>-</v>
      </c>
      <c r="N1287" s="386" t="s">
        <v>5948</v>
      </c>
      <c r="O1287" s="386">
        <v>3</v>
      </c>
      <c r="P1287" s="386">
        <v>10</v>
      </c>
      <c r="Q1287" s="405">
        <v>9</v>
      </c>
      <c r="R1287" s="405">
        <v>7.5</v>
      </c>
      <c r="S1287" s="386">
        <v>2929</v>
      </c>
      <c r="T1287" s="386">
        <v>1</v>
      </c>
    </row>
    <row r="1288" spans="1:20" s="145" customFormat="1">
      <c r="A1288" s="386"/>
      <c r="B1288" s="386"/>
      <c r="C1288" s="403"/>
      <c r="D1288" s="386"/>
      <c r="E1288" s="386"/>
      <c r="F1288" s="152" t="s">
        <v>5554</v>
      </c>
      <c r="G1288" s="153" t="s">
        <v>384</v>
      </c>
      <c r="H1288" s="152" t="s">
        <v>5650</v>
      </c>
      <c r="I1288" s="386"/>
      <c r="J1288" s="386"/>
      <c r="K1288" s="153">
        <v>5</v>
      </c>
      <c r="L1288" s="153">
        <v>32</v>
      </c>
      <c r="M1288" s="154" t="str">
        <f>IFERROR(VLOOKUP(#REF!,#REF!,2,FALSE),"-")</f>
        <v>-</v>
      </c>
      <c r="N1288" s="386"/>
      <c r="O1288" s="386"/>
      <c r="P1288" s="386"/>
      <c r="Q1288" s="405"/>
      <c r="R1288" s="405"/>
      <c r="S1288" s="386"/>
      <c r="T1288" s="386"/>
    </row>
    <row r="1289" spans="1:20" s="145" customFormat="1">
      <c r="A1289" s="386" t="s">
        <v>6012</v>
      </c>
      <c r="B1289" s="401" t="s">
        <v>382</v>
      </c>
      <c r="C1289" s="402"/>
      <c r="D1289" s="386">
        <v>1.1000000000000001</v>
      </c>
      <c r="E1289" s="386" t="s">
        <v>5550</v>
      </c>
      <c r="F1289" s="152" t="s">
        <v>383</v>
      </c>
      <c r="G1289" s="153" t="s">
        <v>384</v>
      </c>
      <c r="H1289" s="152" t="s">
        <v>408</v>
      </c>
      <c r="I1289" s="386" t="s">
        <v>5948</v>
      </c>
      <c r="J1289" s="386">
        <v>3</v>
      </c>
      <c r="K1289" s="153">
        <v>10</v>
      </c>
      <c r="L1289" s="20" t="s">
        <v>5642</v>
      </c>
      <c r="M1289" s="154" t="str">
        <f>IFERROR(VLOOKUP(#REF!,#REF!,2,FALSE),"-")</f>
        <v>-</v>
      </c>
      <c r="N1289" s="386" t="s">
        <v>5948</v>
      </c>
      <c r="O1289" s="386">
        <v>3</v>
      </c>
      <c r="P1289" s="386">
        <v>10</v>
      </c>
      <c r="Q1289" s="405">
        <v>11</v>
      </c>
      <c r="R1289" s="405">
        <v>10</v>
      </c>
      <c r="S1289" s="386">
        <v>2929</v>
      </c>
      <c r="T1289" s="386">
        <v>1</v>
      </c>
    </row>
    <row r="1290" spans="1:20" s="145" customFormat="1">
      <c r="A1290" s="386"/>
      <c r="B1290" s="386"/>
      <c r="C1290" s="404"/>
      <c r="D1290" s="386"/>
      <c r="E1290" s="386"/>
      <c r="F1290" s="152" t="s">
        <v>5552</v>
      </c>
      <c r="G1290" s="153" t="s">
        <v>384</v>
      </c>
      <c r="H1290" s="152" t="s">
        <v>5667</v>
      </c>
      <c r="I1290" s="386"/>
      <c r="J1290" s="386"/>
      <c r="K1290" s="155" t="s">
        <v>391</v>
      </c>
      <c r="L1290" s="155" t="s">
        <v>391</v>
      </c>
      <c r="M1290" s="154" t="str">
        <f>IFERROR(VLOOKUP(#REF!,#REF!,2,FALSE),"-")</f>
        <v>-</v>
      </c>
      <c r="N1290" s="386"/>
      <c r="O1290" s="386"/>
      <c r="P1290" s="386"/>
      <c r="Q1290" s="405"/>
      <c r="R1290" s="405"/>
      <c r="S1290" s="386"/>
      <c r="T1290" s="386"/>
    </row>
    <row r="1291" spans="1:20" s="145" customFormat="1">
      <c r="A1291" s="386"/>
      <c r="B1291" s="386"/>
      <c r="C1291" s="403"/>
      <c r="D1291" s="386"/>
      <c r="E1291" s="386"/>
      <c r="F1291" s="152" t="s">
        <v>5554</v>
      </c>
      <c r="G1291" s="153" t="s">
        <v>384</v>
      </c>
      <c r="H1291" s="152" t="s">
        <v>5668</v>
      </c>
      <c r="I1291" s="386"/>
      <c r="J1291" s="386"/>
      <c r="K1291" s="153">
        <v>5</v>
      </c>
      <c r="L1291" s="153">
        <v>50</v>
      </c>
      <c r="M1291" s="154" t="str">
        <f>IFERROR(VLOOKUP(#REF!,#REF!,2,FALSE),"-")</f>
        <v>-</v>
      </c>
      <c r="N1291" s="386"/>
      <c r="O1291" s="386"/>
      <c r="P1291" s="386"/>
      <c r="Q1291" s="405"/>
      <c r="R1291" s="405"/>
      <c r="S1291" s="386"/>
      <c r="T1291" s="386"/>
    </row>
    <row r="1292" spans="1:20" s="145" customFormat="1">
      <c r="A1292" s="386" t="s">
        <v>6013</v>
      </c>
      <c r="B1292" s="401" t="s">
        <v>382</v>
      </c>
      <c r="C1292" s="402"/>
      <c r="D1292" s="386">
        <v>1.1000000000000001</v>
      </c>
      <c r="E1292" s="386" t="s">
        <v>5550</v>
      </c>
      <c r="F1292" s="152" t="s">
        <v>383</v>
      </c>
      <c r="G1292" s="153" t="s">
        <v>384</v>
      </c>
      <c r="H1292" s="152" t="s">
        <v>408</v>
      </c>
      <c r="I1292" s="386" t="s">
        <v>5948</v>
      </c>
      <c r="J1292" s="386">
        <v>3</v>
      </c>
      <c r="K1292" s="153">
        <v>10</v>
      </c>
      <c r="L1292" s="20" t="s">
        <v>5642</v>
      </c>
      <c r="M1292" s="154" t="str">
        <f>IFERROR(VLOOKUP(#REF!,#REF!,2,FALSE),"-")</f>
        <v>-</v>
      </c>
      <c r="N1292" s="386" t="s">
        <v>5948</v>
      </c>
      <c r="O1292" s="386">
        <v>3</v>
      </c>
      <c r="P1292" s="386">
        <v>10</v>
      </c>
      <c r="Q1292" s="405">
        <v>11</v>
      </c>
      <c r="R1292" s="405">
        <v>10</v>
      </c>
      <c r="S1292" s="386">
        <v>2929</v>
      </c>
      <c r="T1292" s="386">
        <v>1</v>
      </c>
    </row>
    <row r="1293" spans="1:20" s="145" customFormat="1">
      <c r="A1293" s="386"/>
      <c r="B1293" s="386"/>
      <c r="C1293" s="404"/>
      <c r="D1293" s="386"/>
      <c r="E1293" s="386"/>
      <c r="F1293" s="152" t="s">
        <v>5552</v>
      </c>
      <c r="G1293" s="153" t="s">
        <v>384</v>
      </c>
      <c r="H1293" s="152" t="s">
        <v>5667</v>
      </c>
      <c r="I1293" s="386"/>
      <c r="J1293" s="386"/>
      <c r="K1293" s="155" t="s">
        <v>391</v>
      </c>
      <c r="L1293" s="155" t="s">
        <v>391</v>
      </c>
      <c r="M1293" s="154" t="str">
        <f>IFERROR(VLOOKUP(#REF!,#REF!,2,FALSE),"-")</f>
        <v>-</v>
      </c>
      <c r="N1293" s="386"/>
      <c r="O1293" s="386"/>
      <c r="P1293" s="386"/>
      <c r="Q1293" s="405"/>
      <c r="R1293" s="405"/>
      <c r="S1293" s="386"/>
      <c r="T1293" s="386"/>
    </row>
    <row r="1294" spans="1:20" s="145" customFormat="1">
      <c r="A1294" s="386"/>
      <c r="B1294" s="386"/>
      <c r="C1294" s="403"/>
      <c r="D1294" s="386"/>
      <c r="E1294" s="386"/>
      <c r="F1294" s="152" t="s">
        <v>5554</v>
      </c>
      <c r="G1294" s="153" t="s">
        <v>384</v>
      </c>
      <c r="H1294" s="152" t="s">
        <v>5670</v>
      </c>
      <c r="I1294" s="386"/>
      <c r="J1294" s="386"/>
      <c r="K1294" s="153">
        <v>5</v>
      </c>
      <c r="L1294" s="153">
        <v>35</v>
      </c>
      <c r="M1294" s="154" t="str">
        <f>IFERROR(VLOOKUP(#REF!,#REF!,2,FALSE),"-")</f>
        <v>-</v>
      </c>
      <c r="N1294" s="386"/>
      <c r="O1294" s="386"/>
      <c r="P1294" s="386"/>
      <c r="Q1294" s="405"/>
      <c r="R1294" s="405"/>
      <c r="S1294" s="386"/>
      <c r="T1294" s="386"/>
    </row>
    <row r="1295" spans="1:20" s="145" customFormat="1">
      <c r="A1295" s="386" t="s">
        <v>6014</v>
      </c>
      <c r="B1295" s="401" t="s">
        <v>382</v>
      </c>
      <c r="C1295" s="402"/>
      <c r="D1295" s="386">
        <v>1.1000000000000001</v>
      </c>
      <c r="E1295" s="386" t="s">
        <v>5550</v>
      </c>
      <c r="F1295" s="152" t="s">
        <v>383</v>
      </c>
      <c r="G1295" s="153" t="s">
        <v>384</v>
      </c>
      <c r="H1295" s="152" t="s">
        <v>408</v>
      </c>
      <c r="I1295" s="386" t="s">
        <v>5948</v>
      </c>
      <c r="J1295" s="386">
        <v>3</v>
      </c>
      <c r="K1295" s="153">
        <v>10</v>
      </c>
      <c r="L1295" s="20" t="s">
        <v>5642</v>
      </c>
      <c r="M1295" s="154" t="str">
        <f>IFERROR(VLOOKUP(#REF!,#REF!,2,FALSE),"-")</f>
        <v>-</v>
      </c>
      <c r="N1295" s="386" t="s">
        <v>5948</v>
      </c>
      <c r="O1295" s="386">
        <v>3</v>
      </c>
      <c r="P1295" s="386">
        <v>10</v>
      </c>
      <c r="Q1295" s="405">
        <v>11</v>
      </c>
      <c r="R1295" s="405">
        <v>10</v>
      </c>
      <c r="S1295" s="386">
        <v>2929</v>
      </c>
      <c r="T1295" s="386">
        <v>1</v>
      </c>
    </row>
    <row r="1296" spans="1:20" s="145" customFormat="1">
      <c r="A1296" s="386"/>
      <c r="B1296" s="386"/>
      <c r="C1296" s="403"/>
      <c r="D1296" s="386"/>
      <c r="E1296" s="386"/>
      <c r="F1296" s="152" t="s">
        <v>5554</v>
      </c>
      <c r="G1296" s="153" t="s">
        <v>384</v>
      </c>
      <c r="H1296" s="152" t="s">
        <v>5650</v>
      </c>
      <c r="I1296" s="386"/>
      <c r="J1296" s="386"/>
      <c r="K1296" s="153">
        <v>5</v>
      </c>
      <c r="L1296" s="153">
        <v>32</v>
      </c>
      <c r="M1296" s="154" t="str">
        <f>IFERROR(VLOOKUP(#REF!,#REF!,2,FALSE),"-")</f>
        <v>-</v>
      </c>
      <c r="N1296" s="386"/>
      <c r="O1296" s="386"/>
      <c r="P1296" s="386"/>
      <c r="Q1296" s="405"/>
      <c r="R1296" s="405"/>
      <c r="S1296" s="386"/>
      <c r="T1296" s="386"/>
    </row>
    <row r="1297" spans="1:20" s="145" customFormat="1">
      <c r="A1297" s="386" t="s">
        <v>6014</v>
      </c>
      <c r="B1297" s="401" t="s">
        <v>382</v>
      </c>
      <c r="C1297" s="402"/>
      <c r="D1297" s="386">
        <v>1.1000000000000001</v>
      </c>
      <c r="E1297" s="386" t="s">
        <v>5550</v>
      </c>
      <c r="F1297" s="152" t="s">
        <v>383</v>
      </c>
      <c r="G1297" s="153" t="s">
        <v>384</v>
      </c>
      <c r="H1297" s="152" t="s">
        <v>408</v>
      </c>
      <c r="I1297" s="386" t="s">
        <v>5948</v>
      </c>
      <c r="J1297" s="386">
        <v>3</v>
      </c>
      <c r="K1297" s="153">
        <v>10</v>
      </c>
      <c r="L1297" s="20" t="s">
        <v>5647</v>
      </c>
      <c r="M1297" s="154" t="str">
        <f>IFERROR(VLOOKUP(#REF!,#REF!,2,FALSE),"-")</f>
        <v>-</v>
      </c>
      <c r="N1297" s="386" t="s">
        <v>5948</v>
      </c>
      <c r="O1297" s="386">
        <v>3</v>
      </c>
      <c r="P1297" s="386">
        <v>10</v>
      </c>
      <c r="Q1297" s="405">
        <v>17</v>
      </c>
      <c r="R1297" s="405">
        <v>15</v>
      </c>
      <c r="S1297" s="386">
        <v>2929</v>
      </c>
      <c r="T1297" s="386">
        <v>1</v>
      </c>
    </row>
    <row r="1298" spans="1:20" s="145" customFormat="1">
      <c r="A1298" s="386"/>
      <c r="B1298" s="386"/>
      <c r="C1298" s="404"/>
      <c r="D1298" s="386"/>
      <c r="E1298" s="386"/>
      <c r="F1298" s="152" t="s">
        <v>5552</v>
      </c>
      <c r="G1298" s="153" t="s">
        <v>384</v>
      </c>
      <c r="H1298" s="152" t="s">
        <v>5667</v>
      </c>
      <c r="I1298" s="386"/>
      <c r="J1298" s="386"/>
      <c r="K1298" s="155" t="s">
        <v>391</v>
      </c>
      <c r="L1298" s="155" t="s">
        <v>391</v>
      </c>
      <c r="M1298" s="154" t="str">
        <f>IFERROR(VLOOKUP(#REF!,#REF!,2,FALSE),"-")</f>
        <v>-</v>
      </c>
      <c r="N1298" s="386"/>
      <c r="O1298" s="386"/>
      <c r="P1298" s="386"/>
      <c r="Q1298" s="405"/>
      <c r="R1298" s="405"/>
      <c r="S1298" s="386"/>
      <c r="T1298" s="386"/>
    </row>
    <row r="1299" spans="1:20" s="145" customFormat="1">
      <c r="A1299" s="386"/>
      <c r="B1299" s="386"/>
      <c r="C1299" s="403"/>
      <c r="D1299" s="386"/>
      <c r="E1299" s="386"/>
      <c r="F1299" s="152" t="s">
        <v>5554</v>
      </c>
      <c r="G1299" s="153" t="s">
        <v>384</v>
      </c>
      <c r="H1299" s="152" t="s">
        <v>5668</v>
      </c>
      <c r="I1299" s="386"/>
      <c r="J1299" s="386"/>
      <c r="K1299" s="153">
        <v>5</v>
      </c>
      <c r="L1299" s="153">
        <v>50</v>
      </c>
      <c r="M1299" s="154" t="str">
        <f>IFERROR(VLOOKUP(#REF!,#REF!,2,FALSE),"-")</f>
        <v>-</v>
      </c>
      <c r="N1299" s="386"/>
      <c r="O1299" s="386"/>
      <c r="P1299" s="386"/>
      <c r="Q1299" s="405"/>
      <c r="R1299" s="405"/>
      <c r="S1299" s="386"/>
      <c r="T1299" s="386"/>
    </row>
    <row r="1300" spans="1:20" s="145" customFormat="1">
      <c r="A1300" s="386" t="s">
        <v>6015</v>
      </c>
      <c r="B1300" s="401" t="s">
        <v>382</v>
      </c>
      <c r="C1300" s="402"/>
      <c r="D1300" s="386">
        <v>1.1000000000000001</v>
      </c>
      <c r="E1300" s="386" t="s">
        <v>5550</v>
      </c>
      <c r="F1300" s="152" t="s">
        <v>383</v>
      </c>
      <c r="G1300" s="153" t="s">
        <v>384</v>
      </c>
      <c r="H1300" s="152" t="s">
        <v>408</v>
      </c>
      <c r="I1300" s="386" t="s">
        <v>5948</v>
      </c>
      <c r="J1300" s="386">
        <v>3</v>
      </c>
      <c r="K1300" s="153">
        <v>10</v>
      </c>
      <c r="L1300" s="20" t="s">
        <v>5647</v>
      </c>
      <c r="M1300" s="154" t="str">
        <f>IFERROR(VLOOKUP(#REF!,#REF!,2,FALSE),"-")</f>
        <v>-</v>
      </c>
      <c r="N1300" s="386" t="s">
        <v>5948</v>
      </c>
      <c r="O1300" s="386">
        <v>3</v>
      </c>
      <c r="P1300" s="386">
        <v>10</v>
      </c>
      <c r="Q1300" s="405">
        <v>17</v>
      </c>
      <c r="R1300" s="405">
        <v>15</v>
      </c>
      <c r="S1300" s="386">
        <v>2929</v>
      </c>
      <c r="T1300" s="386">
        <v>1</v>
      </c>
    </row>
    <row r="1301" spans="1:20" s="145" customFormat="1">
      <c r="A1301" s="386"/>
      <c r="B1301" s="386"/>
      <c r="C1301" s="404"/>
      <c r="D1301" s="386"/>
      <c r="E1301" s="386"/>
      <c r="F1301" s="152" t="s">
        <v>5552</v>
      </c>
      <c r="G1301" s="153" t="s">
        <v>384</v>
      </c>
      <c r="H1301" s="152" t="s">
        <v>5667</v>
      </c>
      <c r="I1301" s="386"/>
      <c r="J1301" s="386"/>
      <c r="K1301" s="155" t="s">
        <v>391</v>
      </c>
      <c r="L1301" s="155" t="s">
        <v>391</v>
      </c>
      <c r="M1301" s="154" t="str">
        <f>IFERROR(VLOOKUP(#REF!,#REF!,2,FALSE),"-")</f>
        <v>-</v>
      </c>
      <c r="N1301" s="386"/>
      <c r="O1301" s="386"/>
      <c r="P1301" s="386"/>
      <c r="Q1301" s="405"/>
      <c r="R1301" s="405"/>
      <c r="S1301" s="386"/>
      <c r="T1301" s="386"/>
    </row>
    <row r="1302" spans="1:20" s="145" customFormat="1">
      <c r="A1302" s="386"/>
      <c r="B1302" s="386"/>
      <c r="C1302" s="403"/>
      <c r="D1302" s="386"/>
      <c r="E1302" s="386"/>
      <c r="F1302" s="152" t="s">
        <v>5554</v>
      </c>
      <c r="G1302" s="153" t="s">
        <v>384</v>
      </c>
      <c r="H1302" s="152" t="s">
        <v>5670</v>
      </c>
      <c r="I1302" s="386"/>
      <c r="J1302" s="386"/>
      <c r="K1302" s="153">
        <v>5</v>
      </c>
      <c r="L1302" s="153">
        <v>35</v>
      </c>
      <c r="M1302" s="154" t="str">
        <f>IFERROR(VLOOKUP(#REF!,#REF!,2,FALSE),"-")</f>
        <v>-</v>
      </c>
      <c r="N1302" s="386"/>
      <c r="O1302" s="386"/>
      <c r="P1302" s="386"/>
      <c r="Q1302" s="405"/>
      <c r="R1302" s="405"/>
      <c r="S1302" s="386"/>
      <c r="T1302" s="386"/>
    </row>
    <row r="1303" spans="1:20" s="145" customFormat="1">
      <c r="A1303" s="386" t="s">
        <v>6016</v>
      </c>
      <c r="B1303" s="401" t="s">
        <v>382</v>
      </c>
      <c r="C1303" s="402"/>
      <c r="D1303" s="386">
        <v>1.1000000000000001</v>
      </c>
      <c r="E1303" s="386" t="s">
        <v>5550</v>
      </c>
      <c r="F1303" s="152" t="s">
        <v>383</v>
      </c>
      <c r="G1303" s="153" t="s">
        <v>384</v>
      </c>
      <c r="H1303" s="152" t="s">
        <v>408</v>
      </c>
      <c r="I1303" s="386" t="s">
        <v>5948</v>
      </c>
      <c r="J1303" s="386">
        <v>3</v>
      </c>
      <c r="K1303" s="153">
        <v>10</v>
      </c>
      <c r="L1303" s="20" t="s">
        <v>5647</v>
      </c>
      <c r="M1303" s="154" t="str">
        <f>IFERROR(VLOOKUP(#REF!,#REF!,2,FALSE),"-")</f>
        <v>-</v>
      </c>
      <c r="N1303" s="386" t="s">
        <v>5948</v>
      </c>
      <c r="O1303" s="386">
        <v>3</v>
      </c>
      <c r="P1303" s="386">
        <v>10</v>
      </c>
      <c r="Q1303" s="405">
        <v>17</v>
      </c>
      <c r="R1303" s="405">
        <v>15</v>
      </c>
      <c r="S1303" s="386">
        <v>2929</v>
      </c>
      <c r="T1303" s="386">
        <v>1</v>
      </c>
    </row>
    <row r="1304" spans="1:20" s="145" customFormat="1">
      <c r="A1304" s="386"/>
      <c r="B1304" s="386"/>
      <c r="C1304" s="403"/>
      <c r="D1304" s="386"/>
      <c r="E1304" s="386"/>
      <c r="F1304" s="152" t="s">
        <v>5554</v>
      </c>
      <c r="G1304" s="153" t="s">
        <v>384</v>
      </c>
      <c r="H1304" s="152" t="s">
        <v>5650</v>
      </c>
      <c r="I1304" s="386"/>
      <c r="J1304" s="386"/>
      <c r="K1304" s="153">
        <v>5</v>
      </c>
      <c r="L1304" s="153">
        <v>32</v>
      </c>
      <c r="M1304" s="154" t="str">
        <f>IFERROR(VLOOKUP(#REF!,#REF!,2,FALSE),"-")</f>
        <v>-</v>
      </c>
      <c r="N1304" s="386"/>
      <c r="O1304" s="386"/>
      <c r="P1304" s="386"/>
      <c r="Q1304" s="405"/>
      <c r="R1304" s="405"/>
      <c r="S1304" s="386"/>
      <c r="T1304" s="386"/>
    </row>
    <row r="1305" spans="1:20" s="145" customFormat="1">
      <c r="A1305" s="386" t="s">
        <v>6016</v>
      </c>
      <c r="B1305" s="401" t="s">
        <v>382</v>
      </c>
      <c r="C1305" s="402"/>
      <c r="D1305" s="386">
        <v>1.1000000000000001</v>
      </c>
      <c r="E1305" s="386" t="s">
        <v>5550</v>
      </c>
      <c r="F1305" s="152" t="s">
        <v>383</v>
      </c>
      <c r="G1305" s="153" t="s">
        <v>384</v>
      </c>
      <c r="H1305" s="152" t="s">
        <v>408</v>
      </c>
      <c r="I1305" s="386" t="s">
        <v>5948</v>
      </c>
      <c r="J1305" s="386">
        <v>3</v>
      </c>
      <c r="K1305" s="153">
        <v>10</v>
      </c>
      <c r="L1305" s="20" t="s">
        <v>5648</v>
      </c>
      <c r="M1305" s="154" t="str">
        <f>IFERROR(VLOOKUP(#REF!,#REF!,2,FALSE),"-")</f>
        <v>-</v>
      </c>
      <c r="N1305" s="386" t="s">
        <v>5948</v>
      </c>
      <c r="O1305" s="386">
        <v>3</v>
      </c>
      <c r="P1305" s="386">
        <v>10</v>
      </c>
      <c r="Q1305" s="405">
        <v>22</v>
      </c>
      <c r="R1305" s="405">
        <v>20</v>
      </c>
      <c r="S1305" s="386">
        <v>2929</v>
      </c>
      <c r="T1305" s="386">
        <v>1</v>
      </c>
    </row>
    <row r="1306" spans="1:20" s="145" customFormat="1">
      <c r="A1306" s="386"/>
      <c r="B1306" s="386"/>
      <c r="C1306" s="404"/>
      <c r="D1306" s="386"/>
      <c r="E1306" s="386"/>
      <c r="F1306" s="152" t="s">
        <v>5552</v>
      </c>
      <c r="G1306" s="153" t="s">
        <v>384</v>
      </c>
      <c r="H1306" s="152" t="s">
        <v>5667</v>
      </c>
      <c r="I1306" s="386"/>
      <c r="J1306" s="386"/>
      <c r="K1306" s="155" t="s">
        <v>391</v>
      </c>
      <c r="L1306" s="155" t="s">
        <v>391</v>
      </c>
      <c r="M1306" s="154" t="str">
        <f>IFERROR(VLOOKUP(#REF!,#REF!,2,FALSE),"-")</f>
        <v>-</v>
      </c>
      <c r="N1306" s="386"/>
      <c r="O1306" s="386"/>
      <c r="P1306" s="386"/>
      <c r="Q1306" s="405"/>
      <c r="R1306" s="405"/>
      <c r="S1306" s="386"/>
      <c r="T1306" s="386"/>
    </row>
    <row r="1307" spans="1:20" s="145" customFormat="1">
      <c r="A1307" s="386"/>
      <c r="B1307" s="386"/>
      <c r="C1307" s="403"/>
      <c r="D1307" s="386"/>
      <c r="E1307" s="386"/>
      <c r="F1307" s="152" t="s">
        <v>5554</v>
      </c>
      <c r="G1307" s="153" t="s">
        <v>384</v>
      </c>
      <c r="H1307" s="152" t="s">
        <v>5668</v>
      </c>
      <c r="I1307" s="386"/>
      <c r="J1307" s="386"/>
      <c r="K1307" s="153">
        <v>5</v>
      </c>
      <c r="L1307" s="153">
        <v>50</v>
      </c>
      <c r="M1307" s="154" t="str">
        <f>IFERROR(VLOOKUP(#REF!,#REF!,2,FALSE),"-")</f>
        <v>-</v>
      </c>
      <c r="N1307" s="386"/>
      <c r="O1307" s="386"/>
      <c r="P1307" s="386"/>
      <c r="Q1307" s="405"/>
      <c r="R1307" s="405"/>
      <c r="S1307" s="386"/>
      <c r="T1307" s="386"/>
    </row>
    <row r="1308" spans="1:20" s="145" customFormat="1">
      <c r="A1308" s="386" t="s">
        <v>6017</v>
      </c>
      <c r="B1308" s="401" t="s">
        <v>382</v>
      </c>
      <c r="C1308" s="402"/>
      <c r="D1308" s="386">
        <v>1.1000000000000001</v>
      </c>
      <c r="E1308" s="386" t="s">
        <v>5550</v>
      </c>
      <c r="F1308" s="152" t="s">
        <v>383</v>
      </c>
      <c r="G1308" s="153" t="s">
        <v>384</v>
      </c>
      <c r="H1308" s="152" t="s">
        <v>408</v>
      </c>
      <c r="I1308" s="386" t="s">
        <v>5948</v>
      </c>
      <c r="J1308" s="386">
        <v>3</v>
      </c>
      <c r="K1308" s="153">
        <v>10</v>
      </c>
      <c r="L1308" s="20" t="s">
        <v>5648</v>
      </c>
      <c r="M1308" s="154" t="str">
        <f>IFERROR(VLOOKUP(#REF!,#REF!,2,FALSE),"-")</f>
        <v>-</v>
      </c>
      <c r="N1308" s="386" t="s">
        <v>5948</v>
      </c>
      <c r="O1308" s="386">
        <v>3</v>
      </c>
      <c r="P1308" s="386">
        <v>10</v>
      </c>
      <c r="Q1308" s="405">
        <v>22</v>
      </c>
      <c r="R1308" s="405">
        <v>20</v>
      </c>
      <c r="S1308" s="386">
        <v>2929</v>
      </c>
      <c r="T1308" s="386">
        <v>1</v>
      </c>
    </row>
    <row r="1309" spans="1:20" s="145" customFormat="1">
      <c r="A1309" s="386"/>
      <c r="B1309" s="386"/>
      <c r="C1309" s="404"/>
      <c r="D1309" s="386"/>
      <c r="E1309" s="386"/>
      <c r="F1309" s="152" t="s">
        <v>5552</v>
      </c>
      <c r="G1309" s="153" t="s">
        <v>384</v>
      </c>
      <c r="H1309" s="152" t="s">
        <v>5667</v>
      </c>
      <c r="I1309" s="386"/>
      <c r="J1309" s="386"/>
      <c r="K1309" s="155" t="s">
        <v>391</v>
      </c>
      <c r="L1309" s="155" t="s">
        <v>391</v>
      </c>
      <c r="M1309" s="154" t="str">
        <f>IFERROR(VLOOKUP(#REF!,#REF!,2,FALSE),"-")</f>
        <v>-</v>
      </c>
      <c r="N1309" s="386"/>
      <c r="O1309" s="386"/>
      <c r="P1309" s="386"/>
      <c r="Q1309" s="405"/>
      <c r="R1309" s="405"/>
      <c r="S1309" s="386"/>
      <c r="T1309" s="386"/>
    </row>
    <row r="1310" spans="1:20" s="145" customFormat="1">
      <c r="A1310" s="386"/>
      <c r="B1310" s="386"/>
      <c r="C1310" s="403"/>
      <c r="D1310" s="386"/>
      <c r="E1310" s="386"/>
      <c r="F1310" s="152" t="s">
        <v>5554</v>
      </c>
      <c r="G1310" s="153" t="s">
        <v>384</v>
      </c>
      <c r="H1310" s="152" t="s">
        <v>5670</v>
      </c>
      <c r="I1310" s="386"/>
      <c r="J1310" s="386"/>
      <c r="K1310" s="153">
        <v>5</v>
      </c>
      <c r="L1310" s="153">
        <v>35</v>
      </c>
      <c r="M1310" s="154" t="str">
        <f>IFERROR(VLOOKUP(#REF!,#REF!,2,FALSE),"-")</f>
        <v>-</v>
      </c>
      <c r="N1310" s="386"/>
      <c r="O1310" s="386"/>
      <c r="P1310" s="386"/>
      <c r="Q1310" s="405"/>
      <c r="R1310" s="405"/>
      <c r="S1310" s="386"/>
      <c r="T1310" s="386"/>
    </row>
    <row r="1311" spans="1:20" s="145" customFormat="1">
      <c r="A1311" s="386" t="s">
        <v>6018</v>
      </c>
      <c r="B1311" s="401" t="s">
        <v>382</v>
      </c>
      <c r="C1311" s="402"/>
      <c r="D1311" s="386">
        <v>1.1000000000000001</v>
      </c>
      <c r="E1311" s="386" t="s">
        <v>5550</v>
      </c>
      <c r="F1311" s="152" t="s">
        <v>383</v>
      </c>
      <c r="G1311" s="153" t="s">
        <v>384</v>
      </c>
      <c r="H1311" s="152" t="s">
        <v>408</v>
      </c>
      <c r="I1311" s="386" t="s">
        <v>5948</v>
      </c>
      <c r="J1311" s="386">
        <v>3</v>
      </c>
      <c r="K1311" s="153">
        <v>10</v>
      </c>
      <c r="L1311" s="20" t="s">
        <v>5648</v>
      </c>
      <c r="M1311" s="154" t="str">
        <f>IFERROR(VLOOKUP(#REF!,#REF!,2,FALSE),"-")</f>
        <v>-</v>
      </c>
      <c r="N1311" s="386" t="s">
        <v>5948</v>
      </c>
      <c r="O1311" s="386">
        <v>3</v>
      </c>
      <c r="P1311" s="386">
        <v>10</v>
      </c>
      <c r="Q1311" s="386">
        <v>22</v>
      </c>
      <c r="R1311" s="386">
        <v>20</v>
      </c>
      <c r="S1311" s="386">
        <v>2929</v>
      </c>
      <c r="T1311" s="386">
        <v>1</v>
      </c>
    </row>
    <row r="1312" spans="1:20" s="145" customFormat="1">
      <c r="A1312" s="386"/>
      <c r="B1312" s="386"/>
      <c r="C1312" s="403"/>
      <c r="D1312" s="386"/>
      <c r="E1312" s="386"/>
      <c r="F1312" s="152" t="s">
        <v>5554</v>
      </c>
      <c r="G1312" s="153" t="s">
        <v>384</v>
      </c>
      <c r="H1312" s="152" t="s">
        <v>5650</v>
      </c>
      <c r="I1312" s="386"/>
      <c r="J1312" s="386"/>
      <c r="K1312" s="153">
        <v>5</v>
      </c>
      <c r="L1312" s="153">
        <v>32</v>
      </c>
      <c r="M1312" s="154" t="str">
        <f>IFERROR(VLOOKUP(#REF!,#REF!,2,FALSE),"-")</f>
        <v>-</v>
      </c>
      <c r="N1312" s="386"/>
      <c r="O1312" s="386"/>
      <c r="P1312" s="386"/>
      <c r="Q1312" s="386"/>
      <c r="R1312" s="386"/>
      <c r="S1312" s="386"/>
      <c r="T1312" s="386"/>
    </row>
    <row r="1313" spans="1:20" s="145" customFormat="1">
      <c r="A1313" s="386" t="s">
        <v>6018</v>
      </c>
      <c r="B1313" s="401" t="s">
        <v>382</v>
      </c>
      <c r="C1313" s="402"/>
      <c r="D1313" s="386">
        <v>1.1000000000000001</v>
      </c>
      <c r="E1313" s="386" t="s">
        <v>5550</v>
      </c>
      <c r="F1313" s="152" t="s">
        <v>383</v>
      </c>
      <c r="G1313" s="153" t="s">
        <v>384</v>
      </c>
      <c r="H1313" s="152" t="s">
        <v>408</v>
      </c>
      <c r="I1313" s="386" t="s">
        <v>5948</v>
      </c>
      <c r="J1313" s="386">
        <v>3</v>
      </c>
      <c r="K1313" s="153">
        <v>10</v>
      </c>
      <c r="L1313" s="20" t="s">
        <v>5652</v>
      </c>
      <c r="M1313" s="154" t="str">
        <f>IFERROR(VLOOKUP(#REF!,#REF!,2,FALSE),"-")</f>
        <v>-</v>
      </c>
      <c r="N1313" s="386" t="s">
        <v>5948</v>
      </c>
      <c r="O1313" s="386">
        <v>3</v>
      </c>
      <c r="P1313" s="386">
        <v>10</v>
      </c>
      <c r="Q1313" s="405">
        <v>22</v>
      </c>
      <c r="R1313" s="405">
        <v>20</v>
      </c>
      <c r="S1313" s="386">
        <v>2929</v>
      </c>
      <c r="T1313" s="386">
        <v>1</v>
      </c>
    </row>
    <row r="1314" spans="1:20" s="145" customFormat="1">
      <c r="A1314" s="386"/>
      <c r="B1314" s="386"/>
      <c r="C1314" s="404"/>
      <c r="D1314" s="386"/>
      <c r="E1314" s="386"/>
      <c r="F1314" s="152" t="s">
        <v>5552</v>
      </c>
      <c r="G1314" s="153" t="s">
        <v>384</v>
      </c>
      <c r="H1314" s="152" t="s">
        <v>5667</v>
      </c>
      <c r="I1314" s="386"/>
      <c r="J1314" s="386"/>
      <c r="K1314" s="155" t="s">
        <v>391</v>
      </c>
      <c r="L1314" s="155" t="s">
        <v>391</v>
      </c>
      <c r="M1314" s="154" t="str">
        <f>IFERROR(VLOOKUP(#REF!,#REF!,2,FALSE),"-")</f>
        <v>-</v>
      </c>
      <c r="N1314" s="386"/>
      <c r="O1314" s="386"/>
      <c r="P1314" s="386"/>
      <c r="Q1314" s="405"/>
      <c r="R1314" s="405"/>
      <c r="S1314" s="386"/>
      <c r="T1314" s="386"/>
    </row>
    <row r="1315" spans="1:20" s="145" customFormat="1">
      <c r="A1315" s="386"/>
      <c r="B1315" s="386"/>
      <c r="C1315" s="403"/>
      <c r="D1315" s="386"/>
      <c r="E1315" s="386"/>
      <c r="F1315" s="152" t="s">
        <v>5554</v>
      </c>
      <c r="G1315" s="153" t="s">
        <v>384</v>
      </c>
      <c r="H1315" s="152" t="s">
        <v>5668</v>
      </c>
      <c r="I1315" s="386"/>
      <c r="J1315" s="386"/>
      <c r="K1315" s="153">
        <v>5</v>
      </c>
      <c r="L1315" s="153">
        <v>50</v>
      </c>
      <c r="M1315" s="154" t="str">
        <f>IFERROR(VLOOKUP(#REF!,#REF!,2,FALSE),"-")</f>
        <v>-</v>
      </c>
      <c r="N1315" s="386"/>
      <c r="O1315" s="386"/>
      <c r="P1315" s="386"/>
      <c r="Q1315" s="405"/>
      <c r="R1315" s="405"/>
      <c r="S1315" s="386"/>
      <c r="T1315" s="386"/>
    </row>
    <row r="1316" spans="1:20" s="145" customFormat="1">
      <c r="A1316" s="386" t="s">
        <v>6019</v>
      </c>
      <c r="B1316" s="401" t="s">
        <v>382</v>
      </c>
      <c r="C1316" s="402"/>
      <c r="D1316" s="386">
        <v>1.1000000000000001</v>
      </c>
      <c r="E1316" s="386" t="s">
        <v>5550</v>
      </c>
      <c r="F1316" s="152" t="s">
        <v>383</v>
      </c>
      <c r="G1316" s="153" t="s">
        <v>384</v>
      </c>
      <c r="H1316" s="152" t="s">
        <v>408</v>
      </c>
      <c r="I1316" s="386" t="s">
        <v>5948</v>
      </c>
      <c r="J1316" s="386">
        <v>3</v>
      </c>
      <c r="K1316" s="153">
        <v>10</v>
      </c>
      <c r="L1316" s="20" t="s">
        <v>5652</v>
      </c>
      <c r="M1316" s="154" t="str">
        <f>IFERROR(VLOOKUP(#REF!,#REF!,2,FALSE),"-")</f>
        <v>-</v>
      </c>
      <c r="N1316" s="386" t="s">
        <v>5948</v>
      </c>
      <c r="O1316" s="386">
        <v>3</v>
      </c>
      <c r="P1316" s="386">
        <v>10</v>
      </c>
      <c r="Q1316" s="405">
        <v>22</v>
      </c>
      <c r="R1316" s="405">
        <v>20</v>
      </c>
      <c r="S1316" s="386">
        <v>2929</v>
      </c>
      <c r="T1316" s="386">
        <v>1</v>
      </c>
    </row>
    <row r="1317" spans="1:20" s="145" customFormat="1">
      <c r="A1317" s="386"/>
      <c r="B1317" s="386"/>
      <c r="C1317" s="404"/>
      <c r="D1317" s="386"/>
      <c r="E1317" s="386"/>
      <c r="F1317" s="152" t="s">
        <v>5552</v>
      </c>
      <c r="G1317" s="153" t="s">
        <v>384</v>
      </c>
      <c r="H1317" s="152" t="s">
        <v>5667</v>
      </c>
      <c r="I1317" s="386"/>
      <c r="J1317" s="386"/>
      <c r="K1317" s="155" t="s">
        <v>391</v>
      </c>
      <c r="L1317" s="155" t="s">
        <v>391</v>
      </c>
      <c r="M1317" s="154" t="str">
        <f>IFERROR(VLOOKUP(#REF!,#REF!,2,FALSE),"-")</f>
        <v>-</v>
      </c>
      <c r="N1317" s="386"/>
      <c r="O1317" s="386"/>
      <c r="P1317" s="386"/>
      <c r="Q1317" s="405"/>
      <c r="R1317" s="405"/>
      <c r="S1317" s="386"/>
      <c r="T1317" s="386"/>
    </row>
    <row r="1318" spans="1:20" s="145" customFormat="1">
      <c r="A1318" s="386"/>
      <c r="B1318" s="386"/>
      <c r="C1318" s="403"/>
      <c r="D1318" s="386"/>
      <c r="E1318" s="386"/>
      <c r="F1318" s="152" t="s">
        <v>5554</v>
      </c>
      <c r="G1318" s="153" t="s">
        <v>384</v>
      </c>
      <c r="H1318" s="152" t="s">
        <v>5670</v>
      </c>
      <c r="I1318" s="386"/>
      <c r="J1318" s="386"/>
      <c r="K1318" s="153">
        <v>5</v>
      </c>
      <c r="L1318" s="153">
        <v>35</v>
      </c>
      <c r="M1318" s="154" t="str">
        <f>IFERROR(VLOOKUP(#REF!,#REF!,2,FALSE),"-")</f>
        <v>-</v>
      </c>
      <c r="N1318" s="386"/>
      <c r="O1318" s="386"/>
      <c r="P1318" s="386"/>
      <c r="Q1318" s="405"/>
      <c r="R1318" s="405"/>
      <c r="S1318" s="386"/>
      <c r="T1318" s="386"/>
    </row>
    <row r="1319" spans="1:20" s="145" customFormat="1">
      <c r="A1319" s="386" t="s">
        <v>6020</v>
      </c>
      <c r="B1319" s="401" t="s">
        <v>382</v>
      </c>
      <c r="C1319" s="402"/>
      <c r="D1319" s="386">
        <v>1.1000000000000001</v>
      </c>
      <c r="E1319" s="386" t="s">
        <v>5550</v>
      </c>
      <c r="F1319" s="152" t="s">
        <v>383</v>
      </c>
      <c r="G1319" s="153" t="s">
        <v>384</v>
      </c>
      <c r="H1319" s="152" t="s">
        <v>408</v>
      </c>
      <c r="I1319" s="386" t="s">
        <v>5948</v>
      </c>
      <c r="J1319" s="386">
        <v>3</v>
      </c>
      <c r="K1319" s="153">
        <v>10</v>
      </c>
      <c r="L1319" s="20" t="s">
        <v>5652</v>
      </c>
      <c r="M1319" s="154" t="str">
        <f>IFERROR(VLOOKUP(#REF!,#REF!,2,FALSE),"-")</f>
        <v>-</v>
      </c>
      <c r="N1319" s="386" t="s">
        <v>5948</v>
      </c>
      <c r="O1319" s="386">
        <v>3</v>
      </c>
      <c r="P1319" s="386">
        <v>10</v>
      </c>
      <c r="Q1319" s="386">
        <v>22</v>
      </c>
      <c r="R1319" s="386">
        <v>20</v>
      </c>
      <c r="S1319" s="386">
        <v>2929</v>
      </c>
      <c r="T1319" s="386">
        <v>1</v>
      </c>
    </row>
    <row r="1320" spans="1:20" s="145" customFormat="1">
      <c r="A1320" s="386"/>
      <c r="B1320" s="386"/>
      <c r="C1320" s="403"/>
      <c r="D1320" s="386"/>
      <c r="E1320" s="386"/>
      <c r="F1320" s="152" t="s">
        <v>5554</v>
      </c>
      <c r="G1320" s="153" t="s">
        <v>384</v>
      </c>
      <c r="H1320" s="152" t="s">
        <v>5650</v>
      </c>
      <c r="I1320" s="386"/>
      <c r="J1320" s="386"/>
      <c r="K1320" s="153">
        <v>5</v>
      </c>
      <c r="L1320" s="153">
        <v>32</v>
      </c>
      <c r="M1320" s="154" t="str">
        <f>IFERROR(VLOOKUP(#REF!,#REF!,2,FALSE),"-")</f>
        <v>-</v>
      </c>
      <c r="N1320" s="386"/>
      <c r="O1320" s="386"/>
      <c r="P1320" s="386"/>
      <c r="Q1320" s="386"/>
      <c r="R1320" s="386"/>
      <c r="S1320" s="386"/>
      <c r="T1320" s="386"/>
    </row>
    <row r="1321" spans="1:20" s="145" customFormat="1">
      <c r="A1321" s="386" t="s">
        <v>6020</v>
      </c>
      <c r="B1321" s="401" t="s">
        <v>382</v>
      </c>
      <c r="C1321" s="402"/>
      <c r="D1321" s="386">
        <v>1.1000000000000001</v>
      </c>
      <c r="E1321" s="386" t="s">
        <v>5550</v>
      </c>
      <c r="F1321" s="152" t="s">
        <v>383</v>
      </c>
      <c r="G1321" s="153" t="s">
        <v>384</v>
      </c>
      <c r="H1321" s="152" t="s">
        <v>408</v>
      </c>
      <c r="I1321" s="386" t="s">
        <v>5948</v>
      </c>
      <c r="J1321" s="386">
        <v>3</v>
      </c>
      <c r="K1321" s="153">
        <v>10</v>
      </c>
      <c r="L1321" s="20" t="s">
        <v>5658</v>
      </c>
      <c r="M1321" s="154" t="str">
        <f>IFERROR(VLOOKUP(#REF!,#REF!,2,FALSE),"-")</f>
        <v>-</v>
      </c>
      <c r="N1321" s="386" t="s">
        <v>5948</v>
      </c>
      <c r="O1321" s="386">
        <v>3</v>
      </c>
      <c r="P1321" s="386">
        <v>10</v>
      </c>
      <c r="Q1321" s="405">
        <v>32</v>
      </c>
      <c r="R1321" s="405">
        <v>30</v>
      </c>
      <c r="S1321" s="386">
        <v>2929</v>
      </c>
      <c r="T1321" s="386">
        <v>1</v>
      </c>
    </row>
    <row r="1322" spans="1:20" s="145" customFormat="1">
      <c r="A1322" s="386"/>
      <c r="B1322" s="386"/>
      <c r="C1322" s="404"/>
      <c r="D1322" s="386"/>
      <c r="E1322" s="386"/>
      <c r="F1322" s="152" t="s">
        <v>5552</v>
      </c>
      <c r="G1322" s="153" t="s">
        <v>384</v>
      </c>
      <c r="H1322" s="152" t="s">
        <v>5667</v>
      </c>
      <c r="I1322" s="386"/>
      <c r="J1322" s="386"/>
      <c r="K1322" s="155" t="s">
        <v>391</v>
      </c>
      <c r="L1322" s="155" t="s">
        <v>391</v>
      </c>
      <c r="M1322" s="154" t="str">
        <f>IFERROR(VLOOKUP(#REF!,#REF!,2,FALSE),"-")</f>
        <v>-</v>
      </c>
      <c r="N1322" s="386"/>
      <c r="O1322" s="386"/>
      <c r="P1322" s="386"/>
      <c r="Q1322" s="405"/>
      <c r="R1322" s="405"/>
      <c r="S1322" s="386"/>
      <c r="T1322" s="386"/>
    </row>
    <row r="1323" spans="1:20" s="145" customFormat="1">
      <c r="A1323" s="386"/>
      <c r="B1323" s="386"/>
      <c r="C1323" s="403"/>
      <c r="D1323" s="386"/>
      <c r="E1323" s="386"/>
      <c r="F1323" s="152" t="s">
        <v>5554</v>
      </c>
      <c r="G1323" s="153" t="s">
        <v>384</v>
      </c>
      <c r="H1323" s="152" t="s">
        <v>5668</v>
      </c>
      <c r="I1323" s="386"/>
      <c r="J1323" s="386"/>
      <c r="K1323" s="153">
        <v>5</v>
      </c>
      <c r="L1323" s="153">
        <v>50</v>
      </c>
      <c r="M1323" s="154" t="str">
        <f>IFERROR(VLOOKUP(#REF!,#REF!,2,FALSE),"-")</f>
        <v>-</v>
      </c>
      <c r="N1323" s="386"/>
      <c r="O1323" s="386"/>
      <c r="P1323" s="386"/>
      <c r="Q1323" s="405"/>
      <c r="R1323" s="405"/>
      <c r="S1323" s="386"/>
      <c r="T1323" s="386"/>
    </row>
    <row r="1324" spans="1:20" s="145" customFormat="1">
      <c r="A1324" s="386" t="s">
        <v>6021</v>
      </c>
      <c r="B1324" s="401" t="s">
        <v>382</v>
      </c>
      <c r="C1324" s="402"/>
      <c r="D1324" s="386">
        <v>1.1000000000000001</v>
      </c>
      <c r="E1324" s="386" t="s">
        <v>5550</v>
      </c>
      <c r="F1324" s="152" t="s">
        <v>383</v>
      </c>
      <c r="G1324" s="153" t="s">
        <v>384</v>
      </c>
      <c r="H1324" s="152" t="s">
        <v>408</v>
      </c>
      <c r="I1324" s="386" t="s">
        <v>5948</v>
      </c>
      <c r="J1324" s="386">
        <v>3</v>
      </c>
      <c r="K1324" s="153">
        <v>10</v>
      </c>
      <c r="L1324" s="20" t="s">
        <v>5658</v>
      </c>
      <c r="M1324" s="154" t="str">
        <f>IFERROR(VLOOKUP(#REF!,#REF!,2,FALSE),"-")</f>
        <v>-</v>
      </c>
      <c r="N1324" s="386" t="s">
        <v>5948</v>
      </c>
      <c r="O1324" s="386">
        <v>3</v>
      </c>
      <c r="P1324" s="386">
        <v>10</v>
      </c>
      <c r="Q1324" s="386">
        <v>32</v>
      </c>
      <c r="R1324" s="386">
        <v>30</v>
      </c>
      <c r="S1324" s="386">
        <v>2929</v>
      </c>
      <c r="T1324" s="386">
        <v>1</v>
      </c>
    </row>
    <row r="1325" spans="1:20" s="145" customFormat="1">
      <c r="A1325" s="386"/>
      <c r="B1325" s="386"/>
      <c r="C1325" s="404"/>
      <c r="D1325" s="386"/>
      <c r="E1325" s="386"/>
      <c r="F1325" s="152" t="s">
        <v>5552</v>
      </c>
      <c r="G1325" s="153" t="s">
        <v>384</v>
      </c>
      <c r="H1325" s="152" t="s">
        <v>5667</v>
      </c>
      <c r="I1325" s="386"/>
      <c r="J1325" s="386"/>
      <c r="K1325" s="155" t="s">
        <v>391</v>
      </c>
      <c r="L1325" s="155" t="s">
        <v>391</v>
      </c>
      <c r="M1325" s="154" t="str">
        <f>IFERROR(VLOOKUP(#REF!,#REF!,2,FALSE),"-")</f>
        <v>-</v>
      </c>
      <c r="N1325" s="386"/>
      <c r="O1325" s="386"/>
      <c r="P1325" s="386"/>
      <c r="Q1325" s="386"/>
      <c r="R1325" s="386"/>
      <c r="S1325" s="386"/>
      <c r="T1325" s="386"/>
    </row>
    <row r="1326" spans="1:20" s="145" customFormat="1">
      <c r="A1326" s="386"/>
      <c r="B1326" s="386"/>
      <c r="C1326" s="403"/>
      <c r="D1326" s="386"/>
      <c r="E1326" s="386"/>
      <c r="F1326" s="152" t="s">
        <v>5554</v>
      </c>
      <c r="G1326" s="153" t="s">
        <v>384</v>
      </c>
      <c r="H1326" s="152" t="s">
        <v>5670</v>
      </c>
      <c r="I1326" s="386"/>
      <c r="J1326" s="386"/>
      <c r="K1326" s="153">
        <v>5</v>
      </c>
      <c r="L1326" s="153">
        <v>35</v>
      </c>
      <c r="M1326" s="154" t="str">
        <f>IFERROR(VLOOKUP(#REF!,#REF!,2,FALSE),"-")</f>
        <v>-</v>
      </c>
      <c r="N1326" s="386"/>
      <c r="O1326" s="386"/>
      <c r="P1326" s="386"/>
      <c r="Q1326" s="386"/>
      <c r="R1326" s="386"/>
      <c r="S1326" s="386"/>
      <c r="T1326" s="386"/>
    </row>
    <row r="1327" spans="1:20" s="145" customFormat="1">
      <c r="A1327" s="386" t="s">
        <v>6022</v>
      </c>
      <c r="B1327" s="401" t="s">
        <v>382</v>
      </c>
      <c r="C1327" s="402"/>
      <c r="D1327" s="386">
        <v>1.1000000000000001</v>
      </c>
      <c r="E1327" s="386" t="s">
        <v>5550</v>
      </c>
      <c r="F1327" s="152" t="s">
        <v>383</v>
      </c>
      <c r="G1327" s="153" t="s">
        <v>384</v>
      </c>
      <c r="H1327" s="152" t="s">
        <v>408</v>
      </c>
      <c r="I1327" s="386" t="s">
        <v>5948</v>
      </c>
      <c r="J1327" s="386">
        <v>3</v>
      </c>
      <c r="K1327" s="153">
        <v>10</v>
      </c>
      <c r="L1327" s="20" t="s">
        <v>5658</v>
      </c>
      <c r="M1327" s="154" t="str">
        <f>IFERROR(VLOOKUP(#REF!,#REF!,2,FALSE),"-")</f>
        <v>-</v>
      </c>
      <c r="N1327" s="386" t="s">
        <v>5948</v>
      </c>
      <c r="O1327" s="386">
        <v>3</v>
      </c>
      <c r="P1327" s="386">
        <v>10</v>
      </c>
      <c r="Q1327" s="386">
        <v>22</v>
      </c>
      <c r="R1327" s="386">
        <v>20</v>
      </c>
      <c r="S1327" s="386">
        <v>2929</v>
      </c>
      <c r="T1327" s="386">
        <v>1</v>
      </c>
    </row>
    <row r="1328" spans="1:20" s="145" customFormat="1">
      <c r="A1328" s="386"/>
      <c r="B1328" s="386"/>
      <c r="C1328" s="403"/>
      <c r="D1328" s="386"/>
      <c r="E1328" s="386"/>
      <c r="F1328" s="152" t="s">
        <v>5554</v>
      </c>
      <c r="G1328" s="153" t="s">
        <v>384</v>
      </c>
      <c r="H1328" s="152" t="s">
        <v>5650</v>
      </c>
      <c r="I1328" s="386"/>
      <c r="J1328" s="386"/>
      <c r="K1328" s="153">
        <v>5</v>
      </c>
      <c r="L1328" s="153">
        <v>32</v>
      </c>
      <c r="M1328" s="154" t="str">
        <f>IFERROR(VLOOKUP(#REF!,#REF!,2,FALSE),"-")</f>
        <v>-</v>
      </c>
      <c r="N1328" s="386"/>
      <c r="O1328" s="386"/>
      <c r="P1328" s="386"/>
      <c r="Q1328" s="386"/>
      <c r="R1328" s="386"/>
      <c r="S1328" s="386"/>
      <c r="T1328" s="386"/>
    </row>
    <row r="1329" spans="1:20" s="145" customFormat="1">
      <c r="A1329" s="386" t="s">
        <v>6022</v>
      </c>
      <c r="B1329" s="401" t="s">
        <v>382</v>
      </c>
      <c r="C1329" s="402"/>
      <c r="D1329" s="386">
        <v>1.1000000000000001</v>
      </c>
      <c r="E1329" s="386" t="s">
        <v>5550</v>
      </c>
      <c r="F1329" s="152" t="s">
        <v>383</v>
      </c>
      <c r="G1329" s="153" t="s">
        <v>384</v>
      </c>
      <c r="H1329" s="152" t="s">
        <v>408</v>
      </c>
      <c r="I1329" s="386" t="s">
        <v>5948</v>
      </c>
      <c r="J1329" s="386">
        <v>3</v>
      </c>
      <c r="K1329" s="153">
        <v>10</v>
      </c>
      <c r="L1329" s="20" t="s">
        <v>5662</v>
      </c>
      <c r="M1329" s="154" t="str">
        <f>IFERROR(VLOOKUP(#REF!,#REF!,2,FALSE),"-")</f>
        <v>-</v>
      </c>
      <c r="N1329" s="386" t="s">
        <v>5948</v>
      </c>
      <c r="O1329" s="386">
        <v>3</v>
      </c>
      <c r="P1329" s="386">
        <v>10</v>
      </c>
      <c r="Q1329" s="405">
        <v>32</v>
      </c>
      <c r="R1329" s="405">
        <v>30</v>
      </c>
      <c r="S1329" s="386">
        <v>2929</v>
      </c>
      <c r="T1329" s="386">
        <v>1</v>
      </c>
    </row>
    <row r="1330" spans="1:20" s="145" customFormat="1">
      <c r="A1330" s="386"/>
      <c r="B1330" s="386"/>
      <c r="C1330" s="404"/>
      <c r="D1330" s="386"/>
      <c r="E1330" s="386"/>
      <c r="F1330" s="152" t="s">
        <v>5552</v>
      </c>
      <c r="G1330" s="153" t="s">
        <v>384</v>
      </c>
      <c r="H1330" s="152" t="s">
        <v>5667</v>
      </c>
      <c r="I1330" s="386"/>
      <c r="J1330" s="386"/>
      <c r="K1330" s="155" t="s">
        <v>391</v>
      </c>
      <c r="L1330" s="155" t="s">
        <v>391</v>
      </c>
      <c r="M1330" s="154" t="str">
        <f>IFERROR(VLOOKUP(#REF!,#REF!,2,FALSE),"-")</f>
        <v>-</v>
      </c>
      <c r="N1330" s="386"/>
      <c r="O1330" s="386"/>
      <c r="P1330" s="386"/>
      <c r="Q1330" s="405"/>
      <c r="R1330" s="405"/>
      <c r="S1330" s="386"/>
      <c r="T1330" s="386"/>
    </row>
    <row r="1331" spans="1:20" s="145" customFormat="1">
      <c r="A1331" s="386"/>
      <c r="B1331" s="386"/>
      <c r="C1331" s="403"/>
      <c r="D1331" s="386"/>
      <c r="E1331" s="386"/>
      <c r="F1331" s="152" t="s">
        <v>5554</v>
      </c>
      <c r="G1331" s="153" t="s">
        <v>384</v>
      </c>
      <c r="H1331" s="152" t="s">
        <v>5668</v>
      </c>
      <c r="I1331" s="386"/>
      <c r="J1331" s="386"/>
      <c r="K1331" s="153">
        <v>5</v>
      </c>
      <c r="L1331" s="153">
        <v>50</v>
      </c>
      <c r="M1331" s="154" t="str">
        <f>IFERROR(VLOOKUP(#REF!,#REF!,2,FALSE),"-")</f>
        <v>-</v>
      </c>
      <c r="N1331" s="386"/>
      <c r="O1331" s="386"/>
      <c r="P1331" s="386"/>
      <c r="Q1331" s="405"/>
      <c r="R1331" s="405"/>
      <c r="S1331" s="386"/>
      <c r="T1331" s="386"/>
    </row>
    <row r="1332" spans="1:20" s="145" customFormat="1">
      <c r="A1332" s="386" t="s">
        <v>6023</v>
      </c>
      <c r="B1332" s="401" t="s">
        <v>382</v>
      </c>
      <c r="C1332" s="402"/>
      <c r="D1332" s="386">
        <v>1.1000000000000001</v>
      </c>
      <c r="E1332" s="386" t="s">
        <v>5550</v>
      </c>
      <c r="F1332" s="152" t="s">
        <v>383</v>
      </c>
      <c r="G1332" s="153" t="s">
        <v>384</v>
      </c>
      <c r="H1332" s="152" t="s">
        <v>408</v>
      </c>
      <c r="I1332" s="386" t="s">
        <v>5948</v>
      </c>
      <c r="J1332" s="386">
        <v>3</v>
      </c>
      <c r="K1332" s="153">
        <v>10</v>
      </c>
      <c r="L1332" s="20" t="s">
        <v>5662</v>
      </c>
      <c r="M1332" s="154" t="str">
        <f>IFERROR(VLOOKUP(#REF!,#REF!,2,FALSE),"-")</f>
        <v>-</v>
      </c>
      <c r="N1332" s="386" t="s">
        <v>5948</v>
      </c>
      <c r="O1332" s="386">
        <v>3</v>
      </c>
      <c r="P1332" s="386">
        <v>10</v>
      </c>
      <c r="Q1332" s="405">
        <v>32</v>
      </c>
      <c r="R1332" s="405">
        <v>30</v>
      </c>
      <c r="S1332" s="386">
        <v>2929</v>
      </c>
      <c r="T1332" s="386">
        <v>1</v>
      </c>
    </row>
    <row r="1333" spans="1:20" s="145" customFormat="1">
      <c r="A1333" s="386"/>
      <c r="B1333" s="386"/>
      <c r="C1333" s="404"/>
      <c r="D1333" s="386"/>
      <c r="E1333" s="386"/>
      <c r="F1333" s="152" t="s">
        <v>5552</v>
      </c>
      <c r="G1333" s="153" t="s">
        <v>384</v>
      </c>
      <c r="H1333" s="152" t="s">
        <v>5667</v>
      </c>
      <c r="I1333" s="386"/>
      <c r="J1333" s="386"/>
      <c r="K1333" s="155" t="s">
        <v>391</v>
      </c>
      <c r="L1333" s="155" t="s">
        <v>391</v>
      </c>
      <c r="M1333" s="154" t="str">
        <f>IFERROR(VLOOKUP(#REF!,#REF!,2,FALSE),"-")</f>
        <v>-</v>
      </c>
      <c r="N1333" s="386"/>
      <c r="O1333" s="386"/>
      <c r="P1333" s="386"/>
      <c r="Q1333" s="405"/>
      <c r="R1333" s="405"/>
      <c r="S1333" s="386"/>
      <c r="T1333" s="386"/>
    </row>
    <row r="1334" spans="1:20" s="145" customFormat="1">
      <c r="A1334" s="386"/>
      <c r="B1334" s="386"/>
      <c r="C1334" s="403"/>
      <c r="D1334" s="386"/>
      <c r="E1334" s="386"/>
      <c r="F1334" s="152" t="s">
        <v>5554</v>
      </c>
      <c r="G1334" s="153" t="s">
        <v>384</v>
      </c>
      <c r="H1334" s="152" t="s">
        <v>5689</v>
      </c>
      <c r="I1334" s="386"/>
      <c r="J1334" s="386"/>
      <c r="K1334" s="153">
        <v>5</v>
      </c>
      <c r="L1334" s="153">
        <v>40</v>
      </c>
      <c r="M1334" s="154" t="str">
        <f>IFERROR(VLOOKUP(#REF!,#REF!,2,FALSE),"-")</f>
        <v>-</v>
      </c>
      <c r="N1334" s="386"/>
      <c r="O1334" s="386"/>
      <c r="P1334" s="386"/>
      <c r="Q1334" s="405"/>
      <c r="R1334" s="405"/>
      <c r="S1334" s="386"/>
      <c r="T1334" s="386"/>
    </row>
    <row r="1335" spans="1:20" s="145" customFormat="1">
      <c r="A1335" s="386" t="s">
        <v>6024</v>
      </c>
      <c r="B1335" s="401" t="s">
        <v>382</v>
      </c>
      <c r="C1335" s="402"/>
      <c r="D1335" s="386">
        <v>1.1000000000000001</v>
      </c>
      <c r="E1335" s="386" t="s">
        <v>5550</v>
      </c>
      <c r="F1335" s="152" t="s">
        <v>383</v>
      </c>
      <c r="G1335" s="153" t="s">
        <v>384</v>
      </c>
      <c r="H1335" s="152" t="s">
        <v>408</v>
      </c>
      <c r="I1335" s="386" t="s">
        <v>5948</v>
      </c>
      <c r="J1335" s="386">
        <v>3</v>
      </c>
      <c r="K1335" s="153">
        <v>10</v>
      </c>
      <c r="L1335" s="20" t="s">
        <v>5662</v>
      </c>
      <c r="M1335" s="154" t="str">
        <f>IFERROR(VLOOKUP(#REF!,#REF!,2,FALSE),"-")</f>
        <v>-</v>
      </c>
      <c r="N1335" s="386" t="s">
        <v>5948</v>
      </c>
      <c r="O1335" s="386">
        <v>3</v>
      </c>
      <c r="P1335" s="386">
        <v>10</v>
      </c>
      <c r="Q1335" s="386">
        <v>27</v>
      </c>
      <c r="R1335" s="386">
        <v>25</v>
      </c>
      <c r="S1335" s="386">
        <v>2929</v>
      </c>
      <c r="T1335" s="386">
        <v>1</v>
      </c>
    </row>
    <row r="1336" spans="1:20" s="145" customFormat="1">
      <c r="A1336" s="386"/>
      <c r="B1336" s="386"/>
      <c r="C1336" s="403"/>
      <c r="D1336" s="386"/>
      <c r="E1336" s="386"/>
      <c r="F1336" s="152" t="s">
        <v>5554</v>
      </c>
      <c r="G1336" s="153" t="s">
        <v>384</v>
      </c>
      <c r="H1336" s="152" t="s">
        <v>5691</v>
      </c>
      <c r="I1336" s="386"/>
      <c r="J1336" s="386"/>
      <c r="K1336" s="153">
        <v>5</v>
      </c>
      <c r="L1336" s="153">
        <v>40</v>
      </c>
      <c r="M1336" s="154" t="str">
        <f>IFERROR(VLOOKUP(#REF!,#REF!,2,FALSE),"-")</f>
        <v>-</v>
      </c>
      <c r="N1336" s="386"/>
      <c r="O1336" s="386"/>
      <c r="P1336" s="386"/>
      <c r="Q1336" s="386"/>
      <c r="R1336" s="386"/>
      <c r="S1336" s="386"/>
      <c r="T1336" s="386"/>
    </row>
    <row r="1337" spans="1:20" s="145" customFormat="1">
      <c r="A1337" s="386" t="s">
        <v>6024</v>
      </c>
      <c r="B1337" s="401" t="s">
        <v>382</v>
      </c>
      <c r="C1337" s="402"/>
      <c r="D1337" s="386">
        <v>1.1000000000000001</v>
      </c>
      <c r="E1337" s="386" t="s">
        <v>5550</v>
      </c>
      <c r="F1337" s="152" t="s">
        <v>383</v>
      </c>
      <c r="G1337" s="153" t="s">
        <v>384</v>
      </c>
      <c r="H1337" s="152" t="s">
        <v>408</v>
      </c>
      <c r="I1337" s="386" t="s">
        <v>5948</v>
      </c>
      <c r="J1337" s="386">
        <v>3</v>
      </c>
      <c r="K1337" s="153">
        <v>10</v>
      </c>
      <c r="L1337" s="20" t="s">
        <v>5693</v>
      </c>
      <c r="M1337" s="154" t="str">
        <f>IFERROR(VLOOKUP(#REF!,#REF!,2,FALSE),"-")</f>
        <v>-</v>
      </c>
      <c r="N1337" s="386" t="s">
        <v>5948</v>
      </c>
      <c r="O1337" s="386">
        <v>3</v>
      </c>
      <c r="P1337" s="386">
        <v>10</v>
      </c>
      <c r="Q1337" s="405">
        <v>41</v>
      </c>
      <c r="R1337" s="405">
        <v>40</v>
      </c>
      <c r="S1337" s="386">
        <v>2929</v>
      </c>
      <c r="T1337" s="386">
        <v>1</v>
      </c>
    </row>
    <row r="1338" spans="1:20" s="145" customFormat="1">
      <c r="A1338" s="386"/>
      <c r="B1338" s="386"/>
      <c r="C1338" s="404"/>
      <c r="D1338" s="386"/>
      <c r="E1338" s="386"/>
      <c r="F1338" s="152" t="s">
        <v>5552</v>
      </c>
      <c r="G1338" s="153" t="s">
        <v>384</v>
      </c>
      <c r="H1338" s="152" t="s">
        <v>5667</v>
      </c>
      <c r="I1338" s="386"/>
      <c r="J1338" s="386"/>
      <c r="K1338" s="155" t="s">
        <v>391</v>
      </c>
      <c r="L1338" s="155" t="s">
        <v>391</v>
      </c>
      <c r="M1338" s="154" t="str">
        <f>IFERROR(VLOOKUP(#REF!,#REF!,2,FALSE),"-")</f>
        <v>-</v>
      </c>
      <c r="N1338" s="386"/>
      <c r="O1338" s="386"/>
      <c r="P1338" s="386"/>
      <c r="Q1338" s="405"/>
      <c r="R1338" s="405"/>
      <c r="S1338" s="386"/>
      <c r="T1338" s="386"/>
    </row>
    <row r="1339" spans="1:20" s="145" customFormat="1">
      <c r="A1339" s="386"/>
      <c r="B1339" s="386"/>
      <c r="C1339" s="403"/>
      <c r="D1339" s="386"/>
      <c r="E1339" s="386"/>
      <c r="F1339" s="152" t="s">
        <v>5554</v>
      </c>
      <c r="G1339" s="153" t="s">
        <v>384</v>
      </c>
      <c r="H1339" s="152" t="s">
        <v>5668</v>
      </c>
      <c r="I1339" s="386"/>
      <c r="J1339" s="386"/>
      <c r="K1339" s="153">
        <v>5</v>
      </c>
      <c r="L1339" s="153">
        <v>50</v>
      </c>
      <c r="M1339" s="154" t="str">
        <f>IFERROR(VLOOKUP(#REF!,#REF!,2,FALSE),"-")</f>
        <v>-</v>
      </c>
      <c r="N1339" s="386"/>
      <c r="O1339" s="386"/>
      <c r="P1339" s="386"/>
      <c r="Q1339" s="405"/>
      <c r="R1339" s="405"/>
      <c r="S1339" s="386"/>
      <c r="T1339" s="386"/>
    </row>
    <row r="1340" spans="1:20" s="145" customFormat="1">
      <c r="A1340" s="386" t="s">
        <v>6025</v>
      </c>
      <c r="B1340" s="401" t="s">
        <v>382</v>
      </c>
      <c r="C1340" s="402"/>
      <c r="D1340" s="386">
        <v>1.1000000000000001</v>
      </c>
      <c r="E1340" s="386" t="s">
        <v>5550</v>
      </c>
      <c r="F1340" s="152" t="s">
        <v>383</v>
      </c>
      <c r="G1340" s="153" t="s">
        <v>384</v>
      </c>
      <c r="H1340" s="152" t="s">
        <v>408</v>
      </c>
      <c r="I1340" s="386" t="s">
        <v>5948</v>
      </c>
      <c r="J1340" s="386">
        <v>3</v>
      </c>
      <c r="K1340" s="153">
        <v>10</v>
      </c>
      <c r="L1340" s="20" t="s">
        <v>5693</v>
      </c>
      <c r="M1340" s="154" t="str">
        <f>IFERROR(VLOOKUP(#REF!,#REF!,2,FALSE),"-")</f>
        <v>-</v>
      </c>
      <c r="N1340" s="386" t="s">
        <v>5948</v>
      </c>
      <c r="O1340" s="386">
        <v>3</v>
      </c>
      <c r="P1340" s="386">
        <v>10</v>
      </c>
      <c r="Q1340" s="405">
        <v>41</v>
      </c>
      <c r="R1340" s="405">
        <v>40</v>
      </c>
      <c r="S1340" s="386">
        <v>2929</v>
      </c>
      <c r="T1340" s="386">
        <v>1</v>
      </c>
    </row>
    <row r="1341" spans="1:20" s="145" customFormat="1">
      <c r="A1341" s="386"/>
      <c r="B1341" s="386"/>
      <c r="C1341" s="404"/>
      <c r="D1341" s="386"/>
      <c r="E1341" s="386"/>
      <c r="F1341" s="152" t="s">
        <v>5552</v>
      </c>
      <c r="G1341" s="153" t="s">
        <v>384</v>
      </c>
      <c r="H1341" s="152" t="s">
        <v>5667</v>
      </c>
      <c r="I1341" s="386"/>
      <c r="J1341" s="386"/>
      <c r="K1341" s="155" t="s">
        <v>391</v>
      </c>
      <c r="L1341" s="155" t="s">
        <v>391</v>
      </c>
      <c r="M1341" s="154" t="str">
        <f>IFERROR(VLOOKUP(#REF!,#REF!,2,FALSE),"-")</f>
        <v>-</v>
      </c>
      <c r="N1341" s="386"/>
      <c r="O1341" s="386"/>
      <c r="P1341" s="386"/>
      <c r="Q1341" s="405"/>
      <c r="R1341" s="405"/>
      <c r="S1341" s="386"/>
      <c r="T1341" s="386"/>
    </row>
    <row r="1342" spans="1:20" s="145" customFormat="1">
      <c r="A1342" s="386"/>
      <c r="B1342" s="386"/>
      <c r="C1342" s="403"/>
      <c r="D1342" s="386"/>
      <c r="E1342" s="386"/>
      <c r="F1342" s="152" t="s">
        <v>5554</v>
      </c>
      <c r="G1342" s="153" t="s">
        <v>384</v>
      </c>
      <c r="H1342" s="152" t="s">
        <v>5695</v>
      </c>
      <c r="I1342" s="386"/>
      <c r="J1342" s="386"/>
      <c r="K1342" s="153">
        <v>5</v>
      </c>
      <c r="L1342" s="153">
        <v>50</v>
      </c>
      <c r="M1342" s="154" t="str">
        <f>IFERROR(VLOOKUP(#REF!,#REF!,2,FALSE),"-")</f>
        <v>-</v>
      </c>
      <c r="N1342" s="386"/>
      <c r="O1342" s="386"/>
      <c r="P1342" s="386"/>
      <c r="Q1342" s="405"/>
      <c r="R1342" s="405"/>
      <c r="S1342" s="386"/>
      <c r="T1342" s="386"/>
    </row>
    <row r="1343" spans="1:20" s="145" customFormat="1">
      <c r="A1343" s="386" t="s">
        <v>6026</v>
      </c>
      <c r="B1343" s="401" t="s">
        <v>382</v>
      </c>
      <c r="C1343" s="402"/>
      <c r="D1343" s="386">
        <v>1.1000000000000001</v>
      </c>
      <c r="E1343" s="386" t="s">
        <v>5550</v>
      </c>
      <c r="F1343" s="152" t="s">
        <v>383</v>
      </c>
      <c r="G1343" s="153" t="s">
        <v>384</v>
      </c>
      <c r="H1343" s="152" t="s">
        <v>408</v>
      </c>
      <c r="I1343" s="386" t="s">
        <v>5948</v>
      </c>
      <c r="J1343" s="386">
        <v>3</v>
      </c>
      <c r="K1343" s="153">
        <v>10</v>
      </c>
      <c r="L1343" s="20" t="s">
        <v>5693</v>
      </c>
      <c r="M1343" s="154" t="str">
        <f>IFERROR(VLOOKUP(#REF!,#REF!,2,FALSE),"-")</f>
        <v>-</v>
      </c>
      <c r="N1343" s="386" t="s">
        <v>5948</v>
      </c>
      <c r="O1343" s="386">
        <v>3</v>
      </c>
      <c r="P1343" s="386">
        <v>10</v>
      </c>
      <c r="Q1343" s="386">
        <v>32</v>
      </c>
      <c r="R1343" s="386">
        <v>30</v>
      </c>
      <c r="S1343" s="386">
        <v>2929</v>
      </c>
      <c r="T1343" s="386">
        <v>1</v>
      </c>
    </row>
    <row r="1344" spans="1:20" s="145" customFormat="1">
      <c r="A1344" s="386"/>
      <c r="B1344" s="386"/>
      <c r="C1344" s="403"/>
      <c r="D1344" s="386"/>
      <c r="E1344" s="386"/>
      <c r="F1344" s="152" t="s">
        <v>5554</v>
      </c>
      <c r="G1344" s="153" t="s">
        <v>384</v>
      </c>
      <c r="H1344" s="152" t="s">
        <v>5697</v>
      </c>
      <c r="I1344" s="386"/>
      <c r="J1344" s="386"/>
      <c r="K1344" s="153">
        <v>5</v>
      </c>
      <c r="L1344" s="153">
        <v>50</v>
      </c>
      <c r="M1344" s="154" t="str">
        <f>IFERROR(VLOOKUP(#REF!,#REF!,2,FALSE),"-")</f>
        <v>-</v>
      </c>
      <c r="N1344" s="386"/>
      <c r="O1344" s="386"/>
      <c r="P1344" s="386"/>
      <c r="Q1344" s="386"/>
      <c r="R1344" s="386"/>
      <c r="S1344" s="386"/>
      <c r="T1344" s="386"/>
    </row>
    <row r="1345" spans="1:20" s="145" customFormat="1">
      <c r="A1345" s="386" t="s">
        <v>6026</v>
      </c>
      <c r="B1345" s="401" t="s">
        <v>382</v>
      </c>
      <c r="C1345" s="402"/>
      <c r="D1345" s="386">
        <v>1.1000000000000001</v>
      </c>
      <c r="E1345" s="386" t="s">
        <v>5550</v>
      </c>
      <c r="F1345" s="152" t="s">
        <v>383</v>
      </c>
      <c r="G1345" s="153" t="s">
        <v>384</v>
      </c>
      <c r="H1345" s="152" t="s">
        <v>408</v>
      </c>
      <c r="I1345" s="386" t="s">
        <v>5948</v>
      </c>
      <c r="J1345" s="386">
        <v>3</v>
      </c>
      <c r="K1345" s="153">
        <v>10</v>
      </c>
      <c r="L1345" s="20" t="s">
        <v>5699</v>
      </c>
      <c r="M1345" s="154" t="str">
        <f>IFERROR(VLOOKUP(#REF!,#REF!,2,FALSE),"-")</f>
        <v>-</v>
      </c>
      <c r="N1345" s="386" t="s">
        <v>5948</v>
      </c>
      <c r="O1345" s="386">
        <v>3</v>
      </c>
      <c r="P1345" s="386">
        <v>10</v>
      </c>
      <c r="Q1345" s="405">
        <v>62</v>
      </c>
      <c r="R1345" s="405">
        <v>60</v>
      </c>
      <c r="S1345" s="386">
        <v>2929</v>
      </c>
      <c r="T1345" s="386">
        <v>1</v>
      </c>
    </row>
    <row r="1346" spans="1:20" s="145" customFormat="1">
      <c r="A1346" s="386"/>
      <c r="B1346" s="386"/>
      <c r="C1346" s="404"/>
      <c r="D1346" s="386"/>
      <c r="E1346" s="386"/>
      <c r="F1346" s="152" t="s">
        <v>5552</v>
      </c>
      <c r="G1346" s="153" t="s">
        <v>384</v>
      </c>
      <c r="H1346" s="152" t="s">
        <v>5667</v>
      </c>
      <c r="I1346" s="386"/>
      <c r="J1346" s="386"/>
      <c r="K1346" s="155" t="s">
        <v>391</v>
      </c>
      <c r="L1346" s="155" t="s">
        <v>391</v>
      </c>
      <c r="M1346" s="154" t="str">
        <f>IFERROR(VLOOKUP(#REF!,#REF!,2,FALSE),"-")</f>
        <v>-</v>
      </c>
      <c r="N1346" s="386"/>
      <c r="O1346" s="386"/>
      <c r="P1346" s="386"/>
      <c r="Q1346" s="405"/>
      <c r="R1346" s="405"/>
      <c r="S1346" s="386"/>
      <c r="T1346" s="386"/>
    </row>
    <row r="1347" spans="1:20" s="145" customFormat="1">
      <c r="A1347" s="386"/>
      <c r="B1347" s="386"/>
      <c r="C1347" s="403"/>
      <c r="D1347" s="386"/>
      <c r="E1347" s="386"/>
      <c r="F1347" s="152" t="s">
        <v>5554</v>
      </c>
      <c r="G1347" s="153" t="s">
        <v>384</v>
      </c>
      <c r="H1347" s="152" t="s">
        <v>5700</v>
      </c>
      <c r="I1347" s="386"/>
      <c r="J1347" s="386"/>
      <c r="K1347" s="153">
        <v>5</v>
      </c>
      <c r="L1347" s="153">
        <v>65</v>
      </c>
      <c r="M1347" s="154" t="str">
        <f>IFERROR(VLOOKUP(#REF!,#REF!,2,FALSE),"-")</f>
        <v>-</v>
      </c>
      <c r="N1347" s="386"/>
      <c r="O1347" s="386"/>
      <c r="P1347" s="386"/>
      <c r="Q1347" s="405"/>
      <c r="R1347" s="405"/>
      <c r="S1347" s="386"/>
      <c r="T1347" s="386"/>
    </row>
    <row r="1348" spans="1:20" s="145" customFormat="1">
      <c r="A1348" s="386" t="s">
        <v>6027</v>
      </c>
      <c r="B1348" s="401" t="s">
        <v>382</v>
      </c>
      <c r="C1348" s="402"/>
      <c r="D1348" s="386">
        <v>1.1000000000000001</v>
      </c>
      <c r="E1348" s="386" t="s">
        <v>5550</v>
      </c>
      <c r="F1348" s="152" t="s">
        <v>383</v>
      </c>
      <c r="G1348" s="153" t="s">
        <v>384</v>
      </c>
      <c r="H1348" s="152" t="s">
        <v>408</v>
      </c>
      <c r="I1348" s="386" t="s">
        <v>5948</v>
      </c>
      <c r="J1348" s="386">
        <v>3</v>
      </c>
      <c r="K1348" s="153">
        <v>10</v>
      </c>
      <c r="L1348" s="20" t="s">
        <v>5699</v>
      </c>
      <c r="M1348" s="154" t="str">
        <f>IFERROR(VLOOKUP(#REF!,#REF!,2,FALSE),"-")</f>
        <v>-</v>
      </c>
      <c r="N1348" s="386" t="s">
        <v>5948</v>
      </c>
      <c r="O1348" s="386">
        <v>3</v>
      </c>
      <c r="P1348" s="386">
        <v>10</v>
      </c>
      <c r="Q1348" s="386">
        <v>52</v>
      </c>
      <c r="R1348" s="386">
        <v>50</v>
      </c>
      <c r="S1348" s="386">
        <v>2929</v>
      </c>
      <c r="T1348" s="386">
        <v>1</v>
      </c>
    </row>
    <row r="1349" spans="1:20" s="145" customFormat="1">
      <c r="A1349" s="386"/>
      <c r="B1349" s="386"/>
      <c r="C1349" s="404"/>
      <c r="D1349" s="386"/>
      <c r="E1349" s="386"/>
      <c r="F1349" s="152" t="s">
        <v>5552</v>
      </c>
      <c r="G1349" s="153" t="s">
        <v>384</v>
      </c>
      <c r="H1349" s="152" t="s">
        <v>5667</v>
      </c>
      <c r="I1349" s="386"/>
      <c r="J1349" s="386"/>
      <c r="K1349" s="155" t="s">
        <v>391</v>
      </c>
      <c r="L1349" s="155" t="s">
        <v>391</v>
      </c>
      <c r="M1349" s="154" t="str">
        <f>IFERROR(VLOOKUP(#REF!,#REF!,2,FALSE),"-")</f>
        <v>-</v>
      </c>
      <c r="N1349" s="386"/>
      <c r="O1349" s="386"/>
      <c r="P1349" s="386"/>
      <c r="Q1349" s="386"/>
      <c r="R1349" s="386"/>
      <c r="S1349" s="386"/>
      <c r="T1349" s="386"/>
    </row>
    <row r="1350" spans="1:20" s="145" customFormat="1">
      <c r="A1350" s="386"/>
      <c r="B1350" s="386"/>
      <c r="C1350" s="403"/>
      <c r="D1350" s="386"/>
      <c r="E1350" s="386"/>
      <c r="F1350" s="152" t="s">
        <v>5554</v>
      </c>
      <c r="G1350" s="153" t="s">
        <v>384</v>
      </c>
      <c r="H1350" s="152" t="s">
        <v>5702</v>
      </c>
      <c r="I1350" s="386"/>
      <c r="J1350" s="386"/>
      <c r="K1350" s="153">
        <v>5</v>
      </c>
      <c r="L1350" s="153">
        <v>63</v>
      </c>
      <c r="M1350" s="154" t="str">
        <f>IFERROR(VLOOKUP(#REF!,#REF!,2,FALSE),"-")</f>
        <v>-</v>
      </c>
      <c r="N1350" s="386"/>
      <c r="O1350" s="386"/>
      <c r="P1350" s="386"/>
      <c r="Q1350" s="386"/>
      <c r="R1350" s="386"/>
      <c r="S1350" s="386"/>
      <c r="T1350" s="386"/>
    </row>
    <row r="1351" spans="1:20" s="145" customFormat="1">
      <c r="A1351" s="386" t="s">
        <v>6028</v>
      </c>
      <c r="B1351" s="401" t="s">
        <v>382</v>
      </c>
      <c r="C1351" s="402"/>
      <c r="D1351" s="386">
        <v>1.1000000000000001</v>
      </c>
      <c r="E1351" s="386" t="s">
        <v>5550</v>
      </c>
      <c r="F1351" s="152" t="s">
        <v>383</v>
      </c>
      <c r="G1351" s="153" t="s">
        <v>384</v>
      </c>
      <c r="H1351" s="152" t="s">
        <v>408</v>
      </c>
      <c r="I1351" s="386" t="s">
        <v>5948</v>
      </c>
      <c r="J1351" s="386">
        <v>3</v>
      </c>
      <c r="K1351" s="153">
        <v>10</v>
      </c>
      <c r="L1351" s="20" t="s">
        <v>5699</v>
      </c>
      <c r="M1351" s="154" t="str">
        <f>IFERROR(VLOOKUP(#REF!,#REF!,2,FALSE),"-")</f>
        <v>-</v>
      </c>
      <c r="N1351" s="386" t="s">
        <v>5948</v>
      </c>
      <c r="O1351" s="386">
        <v>3</v>
      </c>
      <c r="P1351" s="386">
        <v>10</v>
      </c>
      <c r="Q1351" s="386">
        <v>41</v>
      </c>
      <c r="R1351" s="386">
        <v>40</v>
      </c>
      <c r="S1351" s="386">
        <v>2929</v>
      </c>
      <c r="T1351" s="386">
        <v>1</v>
      </c>
    </row>
    <row r="1352" spans="1:20" s="145" customFormat="1">
      <c r="A1352" s="386"/>
      <c r="B1352" s="386"/>
      <c r="C1352" s="403"/>
      <c r="D1352" s="386"/>
      <c r="E1352" s="386"/>
      <c r="F1352" s="152" t="s">
        <v>5554</v>
      </c>
      <c r="G1352" s="153" t="s">
        <v>384</v>
      </c>
      <c r="H1352" s="152" t="s">
        <v>5704</v>
      </c>
      <c r="I1352" s="386"/>
      <c r="J1352" s="386"/>
      <c r="K1352" s="153">
        <v>5</v>
      </c>
      <c r="L1352" s="153">
        <v>65</v>
      </c>
      <c r="M1352" s="154" t="str">
        <f>IFERROR(VLOOKUP(#REF!,#REF!,2,FALSE),"-")</f>
        <v>-</v>
      </c>
      <c r="N1352" s="386"/>
      <c r="O1352" s="386"/>
      <c r="P1352" s="386"/>
      <c r="Q1352" s="386"/>
      <c r="R1352" s="386"/>
      <c r="S1352" s="386"/>
      <c r="T1352" s="386"/>
    </row>
    <row r="1353" spans="1:20" s="145" customFormat="1">
      <c r="A1353" s="386" t="s">
        <v>6028</v>
      </c>
      <c r="B1353" s="401" t="s">
        <v>382</v>
      </c>
      <c r="C1353" s="402"/>
      <c r="D1353" s="386">
        <v>1.1000000000000001</v>
      </c>
      <c r="E1353" s="386" t="s">
        <v>5550</v>
      </c>
      <c r="F1353" s="152" t="s">
        <v>383</v>
      </c>
      <c r="G1353" s="153" t="s">
        <v>384</v>
      </c>
      <c r="H1353" s="152" t="s">
        <v>408</v>
      </c>
      <c r="I1353" s="386" t="s">
        <v>5948</v>
      </c>
      <c r="J1353" s="386">
        <v>3</v>
      </c>
      <c r="K1353" s="153">
        <v>10</v>
      </c>
      <c r="L1353" s="20" t="s">
        <v>5706</v>
      </c>
      <c r="M1353" s="154" t="str">
        <f>IFERROR(VLOOKUP(#REF!,#REF!,2,FALSE),"-")</f>
        <v>-</v>
      </c>
      <c r="N1353" s="386" t="s">
        <v>5948</v>
      </c>
      <c r="O1353" s="386">
        <v>3</v>
      </c>
      <c r="P1353" s="386">
        <v>10</v>
      </c>
      <c r="Q1353" s="405">
        <v>62</v>
      </c>
      <c r="R1353" s="405">
        <v>60</v>
      </c>
      <c r="S1353" s="386">
        <v>2929</v>
      </c>
      <c r="T1353" s="386">
        <v>1</v>
      </c>
    </row>
    <row r="1354" spans="1:20" s="145" customFormat="1">
      <c r="A1354" s="386"/>
      <c r="B1354" s="386"/>
      <c r="C1354" s="404"/>
      <c r="D1354" s="386"/>
      <c r="E1354" s="386"/>
      <c r="F1354" s="152" t="s">
        <v>5552</v>
      </c>
      <c r="G1354" s="153" t="s">
        <v>384</v>
      </c>
      <c r="H1354" s="152" t="s">
        <v>5667</v>
      </c>
      <c r="I1354" s="386"/>
      <c r="J1354" s="386"/>
      <c r="K1354" s="155" t="s">
        <v>391</v>
      </c>
      <c r="L1354" s="155" t="s">
        <v>391</v>
      </c>
      <c r="M1354" s="154" t="str">
        <f>IFERROR(VLOOKUP(#REF!,#REF!,2,FALSE),"-")</f>
        <v>-</v>
      </c>
      <c r="N1354" s="386"/>
      <c r="O1354" s="386"/>
      <c r="P1354" s="386"/>
      <c r="Q1354" s="405"/>
      <c r="R1354" s="405"/>
      <c r="S1354" s="386"/>
      <c r="T1354" s="386"/>
    </row>
    <row r="1355" spans="1:20" s="145" customFormat="1">
      <c r="A1355" s="386"/>
      <c r="B1355" s="386"/>
      <c r="C1355" s="403"/>
      <c r="D1355" s="386"/>
      <c r="E1355" s="386"/>
      <c r="F1355" s="152" t="s">
        <v>5554</v>
      </c>
      <c r="G1355" s="153" t="s">
        <v>384</v>
      </c>
      <c r="H1355" s="152" t="s">
        <v>5700</v>
      </c>
      <c r="I1355" s="386"/>
      <c r="J1355" s="386"/>
      <c r="K1355" s="153">
        <v>5</v>
      </c>
      <c r="L1355" s="153">
        <v>65</v>
      </c>
      <c r="M1355" s="154" t="str">
        <f>IFERROR(VLOOKUP(#REF!,#REF!,2,FALSE),"-")</f>
        <v>-</v>
      </c>
      <c r="N1355" s="386"/>
      <c r="O1355" s="386"/>
      <c r="P1355" s="386"/>
      <c r="Q1355" s="405"/>
      <c r="R1355" s="405"/>
      <c r="S1355" s="386"/>
      <c r="T1355" s="386"/>
    </row>
    <row r="1356" spans="1:20" s="145" customFormat="1">
      <c r="A1356" s="386" t="s">
        <v>6029</v>
      </c>
      <c r="B1356" s="401" t="s">
        <v>382</v>
      </c>
      <c r="C1356" s="402"/>
      <c r="D1356" s="386">
        <v>1.1000000000000001</v>
      </c>
      <c r="E1356" s="386" t="s">
        <v>5550</v>
      </c>
      <c r="F1356" s="152" t="s">
        <v>383</v>
      </c>
      <c r="G1356" s="153" t="s">
        <v>384</v>
      </c>
      <c r="H1356" s="152" t="s">
        <v>80</v>
      </c>
      <c r="I1356" s="386" t="s">
        <v>5948</v>
      </c>
      <c r="J1356" s="386">
        <v>3</v>
      </c>
      <c r="K1356" s="153">
        <v>25</v>
      </c>
      <c r="L1356" s="20" t="s">
        <v>5637</v>
      </c>
      <c r="M1356" s="154" t="str">
        <f>IFERROR(VLOOKUP(#REF!,#REF!,2,FALSE),"-")</f>
        <v>-</v>
      </c>
      <c r="N1356" s="386" t="s">
        <v>5948</v>
      </c>
      <c r="O1356" s="386">
        <v>3</v>
      </c>
      <c r="P1356" s="386">
        <v>25</v>
      </c>
      <c r="Q1356" s="405">
        <v>9</v>
      </c>
      <c r="R1356" s="405">
        <v>7.5</v>
      </c>
      <c r="S1356" s="386">
        <v>2929</v>
      </c>
      <c r="T1356" s="386">
        <v>1</v>
      </c>
    </row>
    <row r="1357" spans="1:20" s="145" customFormat="1">
      <c r="A1357" s="386"/>
      <c r="B1357" s="386"/>
      <c r="C1357" s="404"/>
      <c r="D1357" s="386"/>
      <c r="E1357" s="386"/>
      <c r="F1357" s="152" t="s">
        <v>5552</v>
      </c>
      <c r="G1357" s="153" t="s">
        <v>384</v>
      </c>
      <c r="H1357" s="152" t="s">
        <v>5667</v>
      </c>
      <c r="I1357" s="386"/>
      <c r="J1357" s="386"/>
      <c r="K1357" s="155" t="s">
        <v>391</v>
      </c>
      <c r="L1357" s="155" t="s">
        <v>391</v>
      </c>
      <c r="M1357" s="154" t="str">
        <f>IFERROR(VLOOKUP(#REF!,#REF!,2,FALSE),"-")</f>
        <v>-</v>
      </c>
      <c r="N1357" s="386"/>
      <c r="O1357" s="386"/>
      <c r="P1357" s="386"/>
      <c r="Q1357" s="405"/>
      <c r="R1357" s="405"/>
      <c r="S1357" s="386"/>
      <c r="T1357" s="386"/>
    </row>
    <row r="1358" spans="1:20" s="145" customFormat="1">
      <c r="A1358" s="386"/>
      <c r="B1358" s="386"/>
      <c r="C1358" s="403"/>
      <c r="D1358" s="386"/>
      <c r="E1358" s="386"/>
      <c r="F1358" s="152" t="s">
        <v>5554</v>
      </c>
      <c r="G1358" s="153" t="s">
        <v>384</v>
      </c>
      <c r="H1358" s="152" t="s">
        <v>5668</v>
      </c>
      <c r="I1358" s="386"/>
      <c r="J1358" s="386"/>
      <c r="K1358" s="153">
        <v>5</v>
      </c>
      <c r="L1358" s="153">
        <v>50</v>
      </c>
      <c r="M1358" s="154" t="str">
        <f>IFERROR(VLOOKUP(#REF!,#REF!,2,FALSE),"-")</f>
        <v>-</v>
      </c>
      <c r="N1358" s="386"/>
      <c r="O1358" s="386"/>
      <c r="P1358" s="386"/>
      <c r="Q1358" s="405"/>
      <c r="R1358" s="405"/>
      <c r="S1358" s="386"/>
      <c r="T1358" s="386"/>
    </row>
    <row r="1359" spans="1:20" s="145" customFormat="1">
      <c r="A1359" s="386" t="s">
        <v>6030</v>
      </c>
      <c r="B1359" s="401" t="s">
        <v>382</v>
      </c>
      <c r="C1359" s="402"/>
      <c r="D1359" s="386">
        <v>1.1000000000000001</v>
      </c>
      <c r="E1359" s="386" t="s">
        <v>5550</v>
      </c>
      <c r="F1359" s="152" t="s">
        <v>383</v>
      </c>
      <c r="G1359" s="153" t="s">
        <v>384</v>
      </c>
      <c r="H1359" s="152" t="s">
        <v>80</v>
      </c>
      <c r="I1359" s="386" t="s">
        <v>5948</v>
      </c>
      <c r="J1359" s="386">
        <v>3</v>
      </c>
      <c r="K1359" s="153">
        <v>25</v>
      </c>
      <c r="L1359" s="20" t="s">
        <v>5637</v>
      </c>
      <c r="M1359" s="154" t="str">
        <f>IFERROR(VLOOKUP(#REF!,#REF!,2,FALSE),"-")</f>
        <v>-</v>
      </c>
      <c r="N1359" s="386" t="s">
        <v>5948</v>
      </c>
      <c r="O1359" s="386">
        <v>3</v>
      </c>
      <c r="P1359" s="386">
        <v>25</v>
      </c>
      <c r="Q1359" s="405">
        <v>9</v>
      </c>
      <c r="R1359" s="405">
        <v>7.5</v>
      </c>
      <c r="S1359" s="386">
        <v>2929</v>
      </c>
      <c r="T1359" s="386">
        <v>1</v>
      </c>
    </row>
    <row r="1360" spans="1:20" s="145" customFormat="1">
      <c r="A1360" s="386"/>
      <c r="B1360" s="386"/>
      <c r="C1360" s="404"/>
      <c r="D1360" s="386"/>
      <c r="E1360" s="386"/>
      <c r="F1360" s="152" t="s">
        <v>5552</v>
      </c>
      <c r="G1360" s="153" t="s">
        <v>384</v>
      </c>
      <c r="H1360" s="152" t="s">
        <v>5667</v>
      </c>
      <c r="I1360" s="386"/>
      <c r="J1360" s="386"/>
      <c r="K1360" s="155" t="s">
        <v>391</v>
      </c>
      <c r="L1360" s="155" t="s">
        <v>391</v>
      </c>
      <c r="M1360" s="154" t="str">
        <f>IFERROR(VLOOKUP(#REF!,#REF!,2,FALSE),"-")</f>
        <v>-</v>
      </c>
      <c r="N1360" s="386"/>
      <c r="O1360" s="386"/>
      <c r="P1360" s="386"/>
      <c r="Q1360" s="405"/>
      <c r="R1360" s="405"/>
      <c r="S1360" s="386"/>
      <c r="T1360" s="386"/>
    </row>
    <row r="1361" spans="1:20" s="145" customFormat="1">
      <c r="A1361" s="386"/>
      <c r="B1361" s="386"/>
      <c r="C1361" s="403"/>
      <c r="D1361" s="386"/>
      <c r="E1361" s="386"/>
      <c r="F1361" s="152" t="s">
        <v>5554</v>
      </c>
      <c r="G1361" s="153" t="s">
        <v>384</v>
      </c>
      <c r="H1361" s="152" t="s">
        <v>5670</v>
      </c>
      <c r="I1361" s="386"/>
      <c r="J1361" s="386"/>
      <c r="K1361" s="153">
        <v>5</v>
      </c>
      <c r="L1361" s="153">
        <v>35</v>
      </c>
      <c r="M1361" s="154" t="str">
        <f>IFERROR(VLOOKUP(#REF!,#REF!,2,FALSE),"-")</f>
        <v>-</v>
      </c>
      <c r="N1361" s="386"/>
      <c r="O1361" s="386"/>
      <c r="P1361" s="386"/>
      <c r="Q1361" s="405"/>
      <c r="R1361" s="405"/>
      <c r="S1361" s="386"/>
      <c r="T1361" s="386"/>
    </row>
    <row r="1362" spans="1:20" s="145" customFormat="1">
      <c r="A1362" s="386" t="s">
        <v>6031</v>
      </c>
      <c r="B1362" s="401" t="s">
        <v>382</v>
      </c>
      <c r="C1362" s="402"/>
      <c r="D1362" s="386">
        <v>1.1000000000000001</v>
      </c>
      <c r="E1362" s="386" t="s">
        <v>5550</v>
      </c>
      <c r="F1362" s="152" t="s">
        <v>383</v>
      </c>
      <c r="G1362" s="153" t="s">
        <v>384</v>
      </c>
      <c r="H1362" s="152" t="s">
        <v>80</v>
      </c>
      <c r="I1362" s="386" t="s">
        <v>5948</v>
      </c>
      <c r="J1362" s="386">
        <v>3</v>
      </c>
      <c r="K1362" s="153">
        <v>25</v>
      </c>
      <c r="L1362" s="20" t="s">
        <v>5637</v>
      </c>
      <c r="M1362" s="154" t="str">
        <f>IFERROR(VLOOKUP(#REF!,#REF!,2,FALSE),"-")</f>
        <v>-</v>
      </c>
      <c r="N1362" s="386" t="s">
        <v>5948</v>
      </c>
      <c r="O1362" s="386">
        <v>3</v>
      </c>
      <c r="P1362" s="386">
        <v>25</v>
      </c>
      <c r="Q1362" s="405">
        <v>9</v>
      </c>
      <c r="R1362" s="405">
        <v>7.5</v>
      </c>
      <c r="S1362" s="386">
        <v>2929</v>
      </c>
      <c r="T1362" s="386">
        <v>1</v>
      </c>
    </row>
    <row r="1363" spans="1:20" s="145" customFormat="1">
      <c r="A1363" s="386"/>
      <c r="B1363" s="386"/>
      <c r="C1363" s="403"/>
      <c r="D1363" s="386"/>
      <c r="E1363" s="386"/>
      <c r="F1363" s="152" t="s">
        <v>5554</v>
      </c>
      <c r="G1363" s="153" t="s">
        <v>384</v>
      </c>
      <c r="H1363" s="152" t="s">
        <v>5650</v>
      </c>
      <c r="I1363" s="386"/>
      <c r="J1363" s="386"/>
      <c r="K1363" s="153">
        <v>5</v>
      </c>
      <c r="L1363" s="153">
        <v>32</v>
      </c>
      <c r="M1363" s="154" t="str">
        <f>IFERROR(VLOOKUP(#REF!,#REF!,2,FALSE),"-")</f>
        <v>-</v>
      </c>
      <c r="N1363" s="386"/>
      <c r="O1363" s="386"/>
      <c r="P1363" s="386"/>
      <c r="Q1363" s="405"/>
      <c r="R1363" s="405"/>
      <c r="S1363" s="386"/>
      <c r="T1363" s="386"/>
    </row>
    <row r="1364" spans="1:20" s="145" customFormat="1">
      <c r="A1364" s="386" t="s">
        <v>6031</v>
      </c>
      <c r="B1364" s="401" t="s">
        <v>382</v>
      </c>
      <c r="C1364" s="402"/>
      <c r="D1364" s="386">
        <v>1.1000000000000001</v>
      </c>
      <c r="E1364" s="386" t="s">
        <v>5550</v>
      </c>
      <c r="F1364" s="152" t="s">
        <v>383</v>
      </c>
      <c r="G1364" s="153" t="s">
        <v>384</v>
      </c>
      <c r="H1364" s="152" t="s">
        <v>80</v>
      </c>
      <c r="I1364" s="386" t="s">
        <v>5948</v>
      </c>
      <c r="J1364" s="386">
        <v>3</v>
      </c>
      <c r="K1364" s="153">
        <v>25</v>
      </c>
      <c r="L1364" s="20" t="s">
        <v>5642</v>
      </c>
      <c r="M1364" s="154" t="str">
        <f>IFERROR(VLOOKUP(#REF!,#REF!,2,FALSE),"-")</f>
        <v>-</v>
      </c>
      <c r="N1364" s="386" t="s">
        <v>5948</v>
      </c>
      <c r="O1364" s="386">
        <v>3</v>
      </c>
      <c r="P1364" s="386">
        <v>25</v>
      </c>
      <c r="Q1364" s="405">
        <v>11</v>
      </c>
      <c r="R1364" s="405">
        <v>10</v>
      </c>
      <c r="S1364" s="386">
        <v>2929</v>
      </c>
      <c r="T1364" s="386">
        <v>1</v>
      </c>
    </row>
    <row r="1365" spans="1:20" s="145" customFormat="1">
      <c r="A1365" s="386"/>
      <c r="B1365" s="386"/>
      <c r="C1365" s="404"/>
      <c r="D1365" s="386"/>
      <c r="E1365" s="386"/>
      <c r="F1365" s="152" t="s">
        <v>5552</v>
      </c>
      <c r="G1365" s="153" t="s">
        <v>384</v>
      </c>
      <c r="H1365" s="152" t="s">
        <v>5667</v>
      </c>
      <c r="I1365" s="386"/>
      <c r="J1365" s="386"/>
      <c r="K1365" s="155" t="s">
        <v>391</v>
      </c>
      <c r="L1365" s="155" t="s">
        <v>391</v>
      </c>
      <c r="M1365" s="154" t="str">
        <f>IFERROR(VLOOKUP(#REF!,#REF!,2,FALSE),"-")</f>
        <v>-</v>
      </c>
      <c r="N1365" s="386"/>
      <c r="O1365" s="386"/>
      <c r="P1365" s="386"/>
      <c r="Q1365" s="405"/>
      <c r="R1365" s="405"/>
      <c r="S1365" s="386"/>
      <c r="T1365" s="386"/>
    </row>
    <row r="1366" spans="1:20" s="145" customFormat="1">
      <c r="A1366" s="386"/>
      <c r="B1366" s="386"/>
      <c r="C1366" s="403"/>
      <c r="D1366" s="386"/>
      <c r="E1366" s="386"/>
      <c r="F1366" s="152" t="s">
        <v>5554</v>
      </c>
      <c r="G1366" s="153" t="s">
        <v>384</v>
      </c>
      <c r="H1366" s="152" t="s">
        <v>5668</v>
      </c>
      <c r="I1366" s="386"/>
      <c r="J1366" s="386"/>
      <c r="K1366" s="153">
        <v>5</v>
      </c>
      <c r="L1366" s="153">
        <v>50</v>
      </c>
      <c r="M1366" s="154" t="str">
        <f>IFERROR(VLOOKUP(#REF!,#REF!,2,FALSE),"-")</f>
        <v>-</v>
      </c>
      <c r="N1366" s="386"/>
      <c r="O1366" s="386"/>
      <c r="P1366" s="386"/>
      <c r="Q1366" s="405"/>
      <c r="R1366" s="405"/>
      <c r="S1366" s="386"/>
      <c r="T1366" s="386"/>
    </row>
    <row r="1367" spans="1:20" s="145" customFormat="1">
      <c r="A1367" s="386" t="s">
        <v>6032</v>
      </c>
      <c r="B1367" s="401" t="s">
        <v>382</v>
      </c>
      <c r="C1367" s="402"/>
      <c r="D1367" s="386">
        <v>1.1000000000000001</v>
      </c>
      <c r="E1367" s="386" t="s">
        <v>5550</v>
      </c>
      <c r="F1367" s="152" t="s">
        <v>383</v>
      </c>
      <c r="G1367" s="153" t="s">
        <v>384</v>
      </c>
      <c r="H1367" s="152" t="s">
        <v>80</v>
      </c>
      <c r="I1367" s="386" t="s">
        <v>5948</v>
      </c>
      <c r="J1367" s="386">
        <v>3</v>
      </c>
      <c r="K1367" s="153">
        <v>25</v>
      </c>
      <c r="L1367" s="20" t="s">
        <v>5642</v>
      </c>
      <c r="M1367" s="154" t="str">
        <f>IFERROR(VLOOKUP(#REF!,#REF!,2,FALSE),"-")</f>
        <v>-</v>
      </c>
      <c r="N1367" s="386" t="s">
        <v>5948</v>
      </c>
      <c r="O1367" s="386">
        <v>3</v>
      </c>
      <c r="P1367" s="386">
        <v>25</v>
      </c>
      <c r="Q1367" s="405">
        <v>11</v>
      </c>
      <c r="R1367" s="405">
        <v>10</v>
      </c>
      <c r="S1367" s="386">
        <v>2929</v>
      </c>
      <c r="T1367" s="386">
        <v>1</v>
      </c>
    </row>
    <row r="1368" spans="1:20" s="145" customFormat="1">
      <c r="A1368" s="386"/>
      <c r="B1368" s="386"/>
      <c r="C1368" s="404"/>
      <c r="D1368" s="386"/>
      <c r="E1368" s="386"/>
      <c r="F1368" s="152" t="s">
        <v>5552</v>
      </c>
      <c r="G1368" s="153" t="s">
        <v>384</v>
      </c>
      <c r="H1368" s="152" t="s">
        <v>5667</v>
      </c>
      <c r="I1368" s="386"/>
      <c r="J1368" s="386"/>
      <c r="K1368" s="155" t="s">
        <v>391</v>
      </c>
      <c r="L1368" s="155" t="s">
        <v>391</v>
      </c>
      <c r="M1368" s="154" t="str">
        <f>IFERROR(VLOOKUP(#REF!,#REF!,2,FALSE),"-")</f>
        <v>-</v>
      </c>
      <c r="N1368" s="386"/>
      <c r="O1368" s="386"/>
      <c r="P1368" s="386"/>
      <c r="Q1368" s="405"/>
      <c r="R1368" s="405"/>
      <c r="S1368" s="386"/>
      <c r="T1368" s="386"/>
    </row>
    <row r="1369" spans="1:20" s="145" customFormat="1">
      <c r="A1369" s="386"/>
      <c r="B1369" s="386"/>
      <c r="C1369" s="403"/>
      <c r="D1369" s="386"/>
      <c r="E1369" s="386"/>
      <c r="F1369" s="152" t="s">
        <v>5554</v>
      </c>
      <c r="G1369" s="153" t="s">
        <v>384</v>
      </c>
      <c r="H1369" s="152" t="s">
        <v>5670</v>
      </c>
      <c r="I1369" s="386"/>
      <c r="J1369" s="386"/>
      <c r="K1369" s="153">
        <v>5</v>
      </c>
      <c r="L1369" s="153">
        <v>35</v>
      </c>
      <c r="M1369" s="154" t="str">
        <f>IFERROR(VLOOKUP(#REF!,#REF!,2,FALSE),"-")</f>
        <v>-</v>
      </c>
      <c r="N1369" s="386"/>
      <c r="O1369" s="386"/>
      <c r="P1369" s="386"/>
      <c r="Q1369" s="405"/>
      <c r="R1369" s="405"/>
      <c r="S1369" s="386"/>
      <c r="T1369" s="386"/>
    </row>
    <row r="1370" spans="1:20" s="145" customFormat="1">
      <c r="A1370" s="386" t="s">
        <v>6033</v>
      </c>
      <c r="B1370" s="401" t="s">
        <v>382</v>
      </c>
      <c r="C1370" s="402"/>
      <c r="D1370" s="386">
        <v>1.1000000000000001</v>
      </c>
      <c r="E1370" s="386" t="s">
        <v>5550</v>
      </c>
      <c r="F1370" s="152" t="s">
        <v>383</v>
      </c>
      <c r="G1370" s="153" t="s">
        <v>384</v>
      </c>
      <c r="H1370" s="152" t="s">
        <v>80</v>
      </c>
      <c r="I1370" s="386" t="s">
        <v>5948</v>
      </c>
      <c r="J1370" s="386">
        <v>3</v>
      </c>
      <c r="K1370" s="153">
        <v>25</v>
      </c>
      <c r="L1370" s="20" t="s">
        <v>5642</v>
      </c>
      <c r="M1370" s="154" t="str">
        <f>IFERROR(VLOOKUP(#REF!,#REF!,2,FALSE),"-")</f>
        <v>-</v>
      </c>
      <c r="N1370" s="386" t="s">
        <v>5948</v>
      </c>
      <c r="O1370" s="386">
        <v>3</v>
      </c>
      <c r="P1370" s="386">
        <v>25</v>
      </c>
      <c r="Q1370" s="405">
        <v>11</v>
      </c>
      <c r="R1370" s="405">
        <v>10</v>
      </c>
      <c r="S1370" s="386">
        <v>2929</v>
      </c>
      <c r="T1370" s="386">
        <v>1</v>
      </c>
    </row>
    <row r="1371" spans="1:20" s="145" customFormat="1">
      <c r="A1371" s="386"/>
      <c r="B1371" s="386"/>
      <c r="C1371" s="403"/>
      <c r="D1371" s="386"/>
      <c r="E1371" s="386"/>
      <c r="F1371" s="152" t="s">
        <v>5554</v>
      </c>
      <c r="G1371" s="153" t="s">
        <v>384</v>
      </c>
      <c r="H1371" s="152" t="s">
        <v>5650</v>
      </c>
      <c r="I1371" s="386"/>
      <c r="J1371" s="386"/>
      <c r="K1371" s="153">
        <v>5</v>
      </c>
      <c r="L1371" s="153">
        <v>32</v>
      </c>
      <c r="M1371" s="154" t="str">
        <f>IFERROR(VLOOKUP(#REF!,#REF!,2,FALSE),"-")</f>
        <v>-</v>
      </c>
      <c r="N1371" s="386"/>
      <c r="O1371" s="386"/>
      <c r="P1371" s="386"/>
      <c r="Q1371" s="405"/>
      <c r="R1371" s="405"/>
      <c r="S1371" s="386"/>
      <c r="T1371" s="386"/>
    </row>
    <row r="1372" spans="1:20" s="145" customFormat="1">
      <c r="A1372" s="386" t="s">
        <v>6033</v>
      </c>
      <c r="B1372" s="401" t="s">
        <v>382</v>
      </c>
      <c r="C1372" s="402"/>
      <c r="D1372" s="386">
        <v>1.1000000000000001</v>
      </c>
      <c r="E1372" s="386" t="s">
        <v>5550</v>
      </c>
      <c r="F1372" s="152" t="s">
        <v>383</v>
      </c>
      <c r="G1372" s="153" t="s">
        <v>384</v>
      </c>
      <c r="H1372" s="152" t="s">
        <v>80</v>
      </c>
      <c r="I1372" s="386" t="s">
        <v>5948</v>
      </c>
      <c r="J1372" s="386">
        <v>3</v>
      </c>
      <c r="K1372" s="153">
        <v>10</v>
      </c>
      <c r="L1372" s="20" t="s">
        <v>5647</v>
      </c>
      <c r="M1372" s="154" t="str">
        <f>IFERROR(VLOOKUP(#REF!,#REF!,2,FALSE),"-")</f>
        <v>-</v>
      </c>
      <c r="N1372" s="386" t="s">
        <v>5948</v>
      </c>
      <c r="O1372" s="386">
        <v>3</v>
      </c>
      <c r="P1372" s="386">
        <v>10</v>
      </c>
      <c r="Q1372" s="405">
        <v>17</v>
      </c>
      <c r="R1372" s="405">
        <v>15</v>
      </c>
      <c r="S1372" s="386">
        <v>2929</v>
      </c>
      <c r="T1372" s="386">
        <v>1</v>
      </c>
    </row>
    <row r="1373" spans="1:20" s="145" customFormat="1">
      <c r="A1373" s="386"/>
      <c r="B1373" s="386"/>
      <c r="C1373" s="404"/>
      <c r="D1373" s="386"/>
      <c r="E1373" s="386"/>
      <c r="F1373" s="152" t="s">
        <v>5552</v>
      </c>
      <c r="G1373" s="153" t="s">
        <v>384</v>
      </c>
      <c r="H1373" s="152" t="s">
        <v>5667</v>
      </c>
      <c r="I1373" s="386"/>
      <c r="J1373" s="386"/>
      <c r="K1373" s="155" t="s">
        <v>391</v>
      </c>
      <c r="L1373" s="155" t="s">
        <v>391</v>
      </c>
      <c r="M1373" s="154" t="str">
        <f>IFERROR(VLOOKUP(#REF!,#REF!,2,FALSE),"-")</f>
        <v>-</v>
      </c>
      <c r="N1373" s="386"/>
      <c r="O1373" s="386"/>
      <c r="P1373" s="386"/>
      <c r="Q1373" s="405"/>
      <c r="R1373" s="405"/>
      <c r="S1373" s="386"/>
      <c r="T1373" s="386"/>
    </row>
    <row r="1374" spans="1:20" s="145" customFormat="1">
      <c r="A1374" s="386"/>
      <c r="B1374" s="386"/>
      <c r="C1374" s="403"/>
      <c r="D1374" s="386"/>
      <c r="E1374" s="386"/>
      <c r="F1374" s="152" t="s">
        <v>5554</v>
      </c>
      <c r="G1374" s="153" t="s">
        <v>384</v>
      </c>
      <c r="H1374" s="152" t="s">
        <v>5668</v>
      </c>
      <c r="I1374" s="386"/>
      <c r="J1374" s="386"/>
      <c r="K1374" s="153">
        <v>5</v>
      </c>
      <c r="L1374" s="153">
        <v>50</v>
      </c>
      <c r="M1374" s="154" t="str">
        <f>IFERROR(VLOOKUP(#REF!,#REF!,2,FALSE),"-")</f>
        <v>-</v>
      </c>
      <c r="N1374" s="386"/>
      <c r="O1374" s="386"/>
      <c r="P1374" s="386"/>
      <c r="Q1374" s="405"/>
      <c r="R1374" s="405"/>
      <c r="S1374" s="386"/>
      <c r="T1374" s="386"/>
    </row>
    <row r="1375" spans="1:20" s="145" customFormat="1">
      <c r="A1375" s="386" t="s">
        <v>6034</v>
      </c>
      <c r="B1375" s="401" t="s">
        <v>382</v>
      </c>
      <c r="C1375" s="402"/>
      <c r="D1375" s="386">
        <v>1.1000000000000001</v>
      </c>
      <c r="E1375" s="386" t="s">
        <v>5550</v>
      </c>
      <c r="F1375" s="152" t="s">
        <v>383</v>
      </c>
      <c r="G1375" s="153" t="s">
        <v>384</v>
      </c>
      <c r="H1375" s="152" t="s">
        <v>80</v>
      </c>
      <c r="I1375" s="386" t="s">
        <v>5948</v>
      </c>
      <c r="J1375" s="386">
        <v>3</v>
      </c>
      <c r="K1375" s="153">
        <v>10</v>
      </c>
      <c r="L1375" s="20" t="s">
        <v>5647</v>
      </c>
      <c r="M1375" s="154" t="str">
        <f>IFERROR(VLOOKUP(#REF!,#REF!,2,FALSE),"-")</f>
        <v>-</v>
      </c>
      <c r="N1375" s="386" t="s">
        <v>5948</v>
      </c>
      <c r="O1375" s="386">
        <v>3</v>
      </c>
      <c r="P1375" s="386">
        <v>10</v>
      </c>
      <c r="Q1375" s="405">
        <v>17</v>
      </c>
      <c r="R1375" s="405">
        <v>15</v>
      </c>
      <c r="S1375" s="386">
        <v>2929</v>
      </c>
      <c r="T1375" s="386">
        <v>1</v>
      </c>
    </row>
    <row r="1376" spans="1:20" s="145" customFormat="1">
      <c r="A1376" s="386"/>
      <c r="B1376" s="386"/>
      <c r="C1376" s="404"/>
      <c r="D1376" s="386"/>
      <c r="E1376" s="386"/>
      <c r="F1376" s="152" t="s">
        <v>5552</v>
      </c>
      <c r="G1376" s="153" t="s">
        <v>384</v>
      </c>
      <c r="H1376" s="152" t="s">
        <v>5667</v>
      </c>
      <c r="I1376" s="386"/>
      <c r="J1376" s="386"/>
      <c r="K1376" s="155" t="s">
        <v>391</v>
      </c>
      <c r="L1376" s="155" t="s">
        <v>391</v>
      </c>
      <c r="M1376" s="154" t="str">
        <f>IFERROR(VLOOKUP(#REF!,#REF!,2,FALSE),"-")</f>
        <v>-</v>
      </c>
      <c r="N1376" s="386"/>
      <c r="O1376" s="386"/>
      <c r="P1376" s="386"/>
      <c r="Q1376" s="405"/>
      <c r="R1376" s="405"/>
      <c r="S1376" s="386"/>
      <c r="T1376" s="386"/>
    </row>
    <row r="1377" spans="1:20" s="145" customFormat="1">
      <c r="A1377" s="386"/>
      <c r="B1377" s="386"/>
      <c r="C1377" s="403"/>
      <c r="D1377" s="386"/>
      <c r="E1377" s="386"/>
      <c r="F1377" s="152" t="s">
        <v>5554</v>
      </c>
      <c r="G1377" s="153" t="s">
        <v>384</v>
      </c>
      <c r="H1377" s="152" t="s">
        <v>5670</v>
      </c>
      <c r="I1377" s="386"/>
      <c r="J1377" s="386"/>
      <c r="K1377" s="153">
        <v>5</v>
      </c>
      <c r="L1377" s="153">
        <v>35</v>
      </c>
      <c r="M1377" s="154" t="str">
        <f>IFERROR(VLOOKUP(#REF!,#REF!,2,FALSE),"-")</f>
        <v>-</v>
      </c>
      <c r="N1377" s="386"/>
      <c r="O1377" s="386"/>
      <c r="P1377" s="386"/>
      <c r="Q1377" s="405"/>
      <c r="R1377" s="405"/>
      <c r="S1377" s="386"/>
      <c r="T1377" s="386"/>
    </row>
    <row r="1378" spans="1:20" s="145" customFormat="1">
      <c r="A1378" s="386" t="s">
        <v>6035</v>
      </c>
      <c r="B1378" s="401" t="s">
        <v>382</v>
      </c>
      <c r="C1378" s="402"/>
      <c r="D1378" s="386">
        <v>1.1000000000000001</v>
      </c>
      <c r="E1378" s="386" t="s">
        <v>5550</v>
      </c>
      <c r="F1378" s="152" t="s">
        <v>383</v>
      </c>
      <c r="G1378" s="153" t="s">
        <v>384</v>
      </c>
      <c r="H1378" s="152" t="s">
        <v>80</v>
      </c>
      <c r="I1378" s="386" t="s">
        <v>5948</v>
      </c>
      <c r="J1378" s="386">
        <v>3</v>
      </c>
      <c r="K1378" s="153">
        <v>10</v>
      </c>
      <c r="L1378" s="20" t="s">
        <v>5647</v>
      </c>
      <c r="M1378" s="154" t="str">
        <f>IFERROR(VLOOKUP(#REF!,#REF!,2,FALSE),"-")</f>
        <v>-</v>
      </c>
      <c r="N1378" s="386" t="s">
        <v>5948</v>
      </c>
      <c r="O1378" s="386">
        <v>3</v>
      </c>
      <c r="P1378" s="386">
        <v>10</v>
      </c>
      <c r="Q1378" s="405">
        <v>17</v>
      </c>
      <c r="R1378" s="405">
        <v>15</v>
      </c>
      <c r="S1378" s="386">
        <v>2929</v>
      </c>
      <c r="T1378" s="386">
        <v>1</v>
      </c>
    </row>
    <row r="1379" spans="1:20" s="145" customFormat="1">
      <c r="A1379" s="386"/>
      <c r="B1379" s="386"/>
      <c r="C1379" s="403"/>
      <c r="D1379" s="386"/>
      <c r="E1379" s="386"/>
      <c r="F1379" s="152" t="s">
        <v>5554</v>
      </c>
      <c r="G1379" s="153" t="s">
        <v>384</v>
      </c>
      <c r="H1379" s="152" t="s">
        <v>5650</v>
      </c>
      <c r="I1379" s="386"/>
      <c r="J1379" s="386"/>
      <c r="K1379" s="153">
        <v>5</v>
      </c>
      <c r="L1379" s="153">
        <v>32</v>
      </c>
      <c r="M1379" s="154" t="str">
        <f>IFERROR(VLOOKUP(#REF!,#REF!,2,FALSE),"-")</f>
        <v>-</v>
      </c>
      <c r="N1379" s="386"/>
      <c r="O1379" s="386"/>
      <c r="P1379" s="386"/>
      <c r="Q1379" s="405"/>
      <c r="R1379" s="405"/>
      <c r="S1379" s="386"/>
      <c r="T1379" s="386"/>
    </row>
    <row r="1380" spans="1:20" s="145" customFormat="1">
      <c r="A1380" s="386" t="s">
        <v>6035</v>
      </c>
      <c r="B1380" s="401" t="s">
        <v>382</v>
      </c>
      <c r="C1380" s="402"/>
      <c r="D1380" s="386">
        <v>1.1000000000000001</v>
      </c>
      <c r="E1380" s="386" t="s">
        <v>5550</v>
      </c>
      <c r="F1380" s="152" t="s">
        <v>383</v>
      </c>
      <c r="G1380" s="153" t="s">
        <v>384</v>
      </c>
      <c r="H1380" s="152" t="s">
        <v>80</v>
      </c>
      <c r="I1380" s="386" t="s">
        <v>5948</v>
      </c>
      <c r="J1380" s="386">
        <v>3</v>
      </c>
      <c r="K1380" s="153">
        <v>10</v>
      </c>
      <c r="L1380" s="20" t="s">
        <v>5648</v>
      </c>
      <c r="M1380" s="154" t="str">
        <f>IFERROR(VLOOKUP(#REF!,#REF!,2,FALSE),"-")</f>
        <v>-</v>
      </c>
      <c r="N1380" s="386" t="s">
        <v>5948</v>
      </c>
      <c r="O1380" s="386">
        <v>3</v>
      </c>
      <c r="P1380" s="386">
        <v>10</v>
      </c>
      <c r="Q1380" s="405">
        <v>22</v>
      </c>
      <c r="R1380" s="405">
        <v>20</v>
      </c>
      <c r="S1380" s="386">
        <v>2929</v>
      </c>
      <c r="T1380" s="386">
        <v>1</v>
      </c>
    </row>
    <row r="1381" spans="1:20" s="145" customFormat="1">
      <c r="A1381" s="386"/>
      <c r="B1381" s="386"/>
      <c r="C1381" s="404"/>
      <c r="D1381" s="386"/>
      <c r="E1381" s="386"/>
      <c r="F1381" s="152" t="s">
        <v>5552</v>
      </c>
      <c r="G1381" s="153" t="s">
        <v>384</v>
      </c>
      <c r="H1381" s="152" t="s">
        <v>5667</v>
      </c>
      <c r="I1381" s="386"/>
      <c r="J1381" s="386"/>
      <c r="K1381" s="155" t="s">
        <v>391</v>
      </c>
      <c r="L1381" s="155" t="s">
        <v>391</v>
      </c>
      <c r="M1381" s="154" t="str">
        <f>IFERROR(VLOOKUP(#REF!,#REF!,2,FALSE),"-")</f>
        <v>-</v>
      </c>
      <c r="N1381" s="386"/>
      <c r="O1381" s="386"/>
      <c r="P1381" s="386"/>
      <c r="Q1381" s="405"/>
      <c r="R1381" s="405"/>
      <c r="S1381" s="386"/>
      <c r="T1381" s="386"/>
    </row>
    <row r="1382" spans="1:20" s="145" customFormat="1">
      <c r="A1382" s="386"/>
      <c r="B1382" s="386"/>
      <c r="C1382" s="403"/>
      <c r="D1382" s="386"/>
      <c r="E1382" s="386"/>
      <c r="F1382" s="152" t="s">
        <v>5554</v>
      </c>
      <c r="G1382" s="153" t="s">
        <v>384</v>
      </c>
      <c r="H1382" s="152" t="s">
        <v>5668</v>
      </c>
      <c r="I1382" s="386"/>
      <c r="J1382" s="386"/>
      <c r="K1382" s="153">
        <v>5</v>
      </c>
      <c r="L1382" s="153">
        <v>50</v>
      </c>
      <c r="M1382" s="154" t="str">
        <f>IFERROR(VLOOKUP(#REF!,#REF!,2,FALSE),"-")</f>
        <v>-</v>
      </c>
      <c r="N1382" s="386"/>
      <c r="O1382" s="386"/>
      <c r="P1382" s="386"/>
      <c r="Q1382" s="405"/>
      <c r="R1382" s="405"/>
      <c r="S1382" s="386"/>
      <c r="T1382" s="386"/>
    </row>
    <row r="1383" spans="1:20" s="145" customFormat="1">
      <c r="A1383" s="386" t="s">
        <v>6036</v>
      </c>
      <c r="B1383" s="401" t="s">
        <v>382</v>
      </c>
      <c r="C1383" s="402"/>
      <c r="D1383" s="386">
        <v>1.1000000000000001</v>
      </c>
      <c r="E1383" s="386" t="s">
        <v>5550</v>
      </c>
      <c r="F1383" s="152" t="s">
        <v>383</v>
      </c>
      <c r="G1383" s="153" t="s">
        <v>384</v>
      </c>
      <c r="H1383" s="152" t="s">
        <v>80</v>
      </c>
      <c r="I1383" s="386" t="s">
        <v>5948</v>
      </c>
      <c r="J1383" s="386">
        <v>3</v>
      </c>
      <c r="K1383" s="153">
        <v>10</v>
      </c>
      <c r="L1383" s="20" t="s">
        <v>5648</v>
      </c>
      <c r="M1383" s="154" t="str">
        <f>IFERROR(VLOOKUP(#REF!,#REF!,2,FALSE),"-")</f>
        <v>-</v>
      </c>
      <c r="N1383" s="386" t="s">
        <v>5948</v>
      </c>
      <c r="O1383" s="386">
        <v>3</v>
      </c>
      <c r="P1383" s="386">
        <v>10</v>
      </c>
      <c r="Q1383" s="405">
        <v>22</v>
      </c>
      <c r="R1383" s="405">
        <v>20</v>
      </c>
      <c r="S1383" s="386">
        <v>2929</v>
      </c>
      <c r="T1383" s="386">
        <v>1</v>
      </c>
    </row>
    <row r="1384" spans="1:20" s="145" customFormat="1">
      <c r="A1384" s="386"/>
      <c r="B1384" s="386"/>
      <c r="C1384" s="404"/>
      <c r="D1384" s="386"/>
      <c r="E1384" s="386"/>
      <c r="F1384" s="152" t="s">
        <v>5552</v>
      </c>
      <c r="G1384" s="153" t="s">
        <v>384</v>
      </c>
      <c r="H1384" s="152" t="s">
        <v>5667</v>
      </c>
      <c r="I1384" s="386"/>
      <c r="J1384" s="386"/>
      <c r="K1384" s="155" t="s">
        <v>391</v>
      </c>
      <c r="L1384" s="155" t="s">
        <v>391</v>
      </c>
      <c r="M1384" s="154" t="str">
        <f>IFERROR(VLOOKUP(#REF!,#REF!,2,FALSE),"-")</f>
        <v>-</v>
      </c>
      <c r="N1384" s="386"/>
      <c r="O1384" s="386"/>
      <c r="P1384" s="386"/>
      <c r="Q1384" s="405"/>
      <c r="R1384" s="405"/>
      <c r="S1384" s="386"/>
      <c r="T1384" s="386"/>
    </row>
    <row r="1385" spans="1:20" s="145" customFormat="1">
      <c r="A1385" s="386"/>
      <c r="B1385" s="386"/>
      <c r="C1385" s="403"/>
      <c r="D1385" s="386"/>
      <c r="E1385" s="386"/>
      <c r="F1385" s="152" t="s">
        <v>5554</v>
      </c>
      <c r="G1385" s="153" t="s">
        <v>384</v>
      </c>
      <c r="H1385" s="152" t="s">
        <v>5670</v>
      </c>
      <c r="I1385" s="386"/>
      <c r="J1385" s="386"/>
      <c r="K1385" s="153">
        <v>5</v>
      </c>
      <c r="L1385" s="153">
        <v>35</v>
      </c>
      <c r="M1385" s="154" t="str">
        <f>IFERROR(VLOOKUP(#REF!,#REF!,2,FALSE),"-")</f>
        <v>-</v>
      </c>
      <c r="N1385" s="386"/>
      <c r="O1385" s="386"/>
      <c r="P1385" s="386"/>
      <c r="Q1385" s="405"/>
      <c r="R1385" s="405"/>
      <c r="S1385" s="386"/>
      <c r="T1385" s="386"/>
    </row>
    <row r="1386" spans="1:20" s="145" customFormat="1">
      <c r="A1386" s="386" t="s">
        <v>6037</v>
      </c>
      <c r="B1386" s="401" t="s">
        <v>382</v>
      </c>
      <c r="C1386" s="402"/>
      <c r="D1386" s="386">
        <v>1.1000000000000001</v>
      </c>
      <c r="E1386" s="386" t="s">
        <v>5550</v>
      </c>
      <c r="F1386" s="152" t="s">
        <v>383</v>
      </c>
      <c r="G1386" s="153" t="s">
        <v>384</v>
      </c>
      <c r="H1386" s="152" t="s">
        <v>80</v>
      </c>
      <c r="I1386" s="386" t="s">
        <v>5948</v>
      </c>
      <c r="J1386" s="386">
        <v>3</v>
      </c>
      <c r="K1386" s="153">
        <v>10</v>
      </c>
      <c r="L1386" s="20" t="s">
        <v>5648</v>
      </c>
      <c r="M1386" s="154" t="str">
        <f>IFERROR(VLOOKUP(#REF!,#REF!,2,FALSE),"-")</f>
        <v>-</v>
      </c>
      <c r="N1386" s="386" t="s">
        <v>5948</v>
      </c>
      <c r="O1386" s="386">
        <v>3</v>
      </c>
      <c r="P1386" s="386">
        <v>10</v>
      </c>
      <c r="Q1386" s="386">
        <v>22</v>
      </c>
      <c r="R1386" s="386">
        <v>20</v>
      </c>
      <c r="S1386" s="386">
        <v>2929</v>
      </c>
      <c r="T1386" s="386">
        <v>1</v>
      </c>
    </row>
    <row r="1387" spans="1:20" s="145" customFormat="1">
      <c r="A1387" s="386"/>
      <c r="B1387" s="386"/>
      <c r="C1387" s="403"/>
      <c r="D1387" s="386"/>
      <c r="E1387" s="386"/>
      <c r="F1387" s="152" t="s">
        <v>5554</v>
      </c>
      <c r="G1387" s="153" t="s">
        <v>384</v>
      </c>
      <c r="H1387" s="152" t="s">
        <v>5650</v>
      </c>
      <c r="I1387" s="386"/>
      <c r="J1387" s="386"/>
      <c r="K1387" s="153">
        <v>5</v>
      </c>
      <c r="L1387" s="153">
        <v>32</v>
      </c>
      <c r="M1387" s="154" t="str">
        <f>IFERROR(VLOOKUP(#REF!,#REF!,2,FALSE),"-")</f>
        <v>-</v>
      </c>
      <c r="N1387" s="386"/>
      <c r="O1387" s="386"/>
      <c r="P1387" s="386"/>
      <c r="Q1387" s="386"/>
      <c r="R1387" s="386"/>
      <c r="S1387" s="386"/>
      <c r="T1387" s="386"/>
    </row>
    <row r="1388" spans="1:20" s="145" customFormat="1">
      <c r="A1388" s="386" t="s">
        <v>6037</v>
      </c>
      <c r="B1388" s="401" t="s">
        <v>382</v>
      </c>
      <c r="C1388" s="402"/>
      <c r="D1388" s="386">
        <v>1.1000000000000001</v>
      </c>
      <c r="E1388" s="386" t="s">
        <v>5550</v>
      </c>
      <c r="F1388" s="152" t="s">
        <v>383</v>
      </c>
      <c r="G1388" s="153" t="s">
        <v>384</v>
      </c>
      <c r="H1388" s="152" t="s">
        <v>80</v>
      </c>
      <c r="I1388" s="386" t="s">
        <v>5948</v>
      </c>
      <c r="J1388" s="386">
        <v>3</v>
      </c>
      <c r="K1388" s="153">
        <v>10</v>
      </c>
      <c r="L1388" s="20" t="s">
        <v>5652</v>
      </c>
      <c r="M1388" s="154" t="str">
        <f>IFERROR(VLOOKUP(#REF!,#REF!,2,FALSE),"-")</f>
        <v>-</v>
      </c>
      <c r="N1388" s="386" t="s">
        <v>5948</v>
      </c>
      <c r="O1388" s="386">
        <v>3</v>
      </c>
      <c r="P1388" s="386">
        <v>10</v>
      </c>
      <c r="Q1388" s="405">
        <v>22</v>
      </c>
      <c r="R1388" s="405">
        <v>20</v>
      </c>
      <c r="S1388" s="386">
        <v>2929</v>
      </c>
      <c r="T1388" s="386">
        <v>1</v>
      </c>
    </row>
    <row r="1389" spans="1:20" s="145" customFormat="1">
      <c r="A1389" s="386"/>
      <c r="B1389" s="386"/>
      <c r="C1389" s="404"/>
      <c r="D1389" s="386"/>
      <c r="E1389" s="386"/>
      <c r="F1389" s="152" t="s">
        <v>5552</v>
      </c>
      <c r="G1389" s="153" t="s">
        <v>384</v>
      </c>
      <c r="H1389" s="152" t="s">
        <v>5667</v>
      </c>
      <c r="I1389" s="386"/>
      <c r="J1389" s="386"/>
      <c r="K1389" s="155" t="s">
        <v>391</v>
      </c>
      <c r="L1389" s="155" t="s">
        <v>391</v>
      </c>
      <c r="M1389" s="154" t="str">
        <f>IFERROR(VLOOKUP(#REF!,#REF!,2,FALSE),"-")</f>
        <v>-</v>
      </c>
      <c r="N1389" s="386"/>
      <c r="O1389" s="386"/>
      <c r="P1389" s="386"/>
      <c r="Q1389" s="405"/>
      <c r="R1389" s="405"/>
      <c r="S1389" s="386"/>
      <c r="T1389" s="386"/>
    </row>
    <row r="1390" spans="1:20" s="145" customFormat="1">
      <c r="A1390" s="386"/>
      <c r="B1390" s="386"/>
      <c r="C1390" s="403"/>
      <c r="D1390" s="386"/>
      <c r="E1390" s="386"/>
      <c r="F1390" s="152" t="s">
        <v>5554</v>
      </c>
      <c r="G1390" s="153" t="s">
        <v>384</v>
      </c>
      <c r="H1390" s="152" t="s">
        <v>5668</v>
      </c>
      <c r="I1390" s="386"/>
      <c r="J1390" s="386"/>
      <c r="K1390" s="153">
        <v>5</v>
      </c>
      <c r="L1390" s="153">
        <v>50</v>
      </c>
      <c r="M1390" s="154" t="str">
        <f>IFERROR(VLOOKUP(#REF!,#REF!,2,FALSE),"-")</f>
        <v>-</v>
      </c>
      <c r="N1390" s="386"/>
      <c r="O1390" s="386"/>
      <c r="P1390" s="386"/>
      <c r="Q1390" s="405"/>
      <c r="R1390" s="405"/>
      <c r="S1390" s="386"/>
      <c r="T1390" s="386"/>
    </row>
    <row r="1391" spans="1:20" s="145" customFormat="1">
      <c r="A1391" s="386" t="s">
        <v>6038</v>
      </c>
      <c r="B1391" s="401" t="s">
        <v>382</v>
      </c>
      <c r="C1391" s="402"/>
      <c r="D1391" s="386">
        <v>1.1000000000000001</v>
      </c>
      <c r="E1391" s="386" t="s">
        <v>5550</v>
      </c>
      <c r="F1391" s="152" t="s">
        <v>383</v>
      </c>
      <c r="G1391" s="153" t="s">
        <v>384</v>
      </c>
      <c r="H1391" s="152" t="s">
        <v>80</v>
      </c>
      <c r="I1391" s="386" t="s">
        <v>5948</v>
      </c>
      <c r="J1391" s="386">
        <v>3</v>
      </c>
      <c r="K1391" s="153">
        <v>10</v>
      </c>
      <c r="L1391" s="20" t="s">
        <v>5652</v>
      </c>
      <c r="M1391" s="154" t="str">
        <f>IFERROR(VLOOKUP(#REF!,#REF!,2,FALSE),"-")</f>
        <v>-</v>
      </c>
      <c r="N1391" s="386" t="s">
        <v>5948</v>
      </c>
      <c r="O1391" s="386">
        <v>3</v>
      </c>
      <c r="P1391" s="386">
        <v>10</v>
      </c>
      <c r="Q1391" s="405">
        <v>22</v>
      </c>
      <c r="R1391" s="405">
        <v>20</v>
      </c>
      <c r="S1391" s="386">
        <v>2929</v>
      </c>
      <c r="T1391" s="386">
        <v>1</v>
      </c>
    </row>
    <row r="1392" spans="1:20" s="145" customFormat="1">
      <c r="A1392" s="386"/>
      <c r="B1392" s="386"/>
      <c r="C1392" s="404"/>
      <c r="D1392" s="386"/>
      <c r="E1392" s="386"/>
      <c r="F1392" s="152" t="s">
        <v>5552</v>
      </c>
      <c r="G1392" s="153" t="s">
        <v>384</v>
      </c>
      <c r="H1392" s="152" t="s">
        <v>5667</v>
      </c>
      <c r="I1392" s="386"/>
      <c r="J1392" s="386"/>
      <c r="K1392" s="155" t="s">
        <v>391</v>
      </c>
      <c r="L1392" s="155" t="s">
        <v>391</v>
      </c>
      <c r="M1392" s="154" t="str">
        <f>IFERROR(VLOOKUP(#REF!,#REF!,2,FALSE),"-")</f>
        <v>-</v>
      </c>
      <c r="N1392" s="386"/>
      <c r="O1392" s="386"/>
      <c r="P1392" s="386"/>
      <c r="Q1392" s="405"/>
      <c r="R1392" s="405"/>
      <c r="S1392" s="386"/>
      <c r="T1392" s="386"/>
    </row>
    <row r="1393" spans="1:20" s="145" customFormat="1">
      <c r="A1393" s="386"/>
      <c r="B1393" s="386"/>
      <c r="C1393" s="403"/>
      <c r="D1393" s="386"/>
      <c r="E1393" s="386"/>
      <c r="F1393" s="152" t="s">
        <v>5554</v>
      </c>
      <c r="G1393" s="153" t="s">
        <v>384</v>
      </c>
      <c r="H1393" s="152" t="s">
        <v>5670</v>
      </c>
      <c r="I1393" s="386"/>
      <c r="J1393" s="386"/>
      <c r="K1393" s="153">
        <v>5</v>
      </c>
      <c r="L1393" s="153">
        <v>35</v>
      </c>
      <c r="M1393" s="154" t="str">
        <f>IFERROR(VLOOKUP(#REF!,#REF!,2,FALSE),"-")</f>
        <v>-</v>
      </c>
      <c r="N1393" s="386"/>
      <c r="O1393" s="386"/>
      <c r="P1393" s="386"/>
      <c r="Q1393" s="405"/>
      <c r="R1393" s="405"/>
      <c r="S1393" s="386"/>
      <c r="T1393" s="386"/>
    </row>
    <row r="1394" spans="1:20" s="145" customFormat="1">
      <c r="A1394" s="386" t="s">
        <v>6039</v>
      </c>
      <c r="B1394" s="401" t="s">
        <v>382</v>
      </c>
      <c r="C1394" s="402"/>
      <c r="D1394" s="386">
        <v>1.1000000000000001</v>
      </c>
      <c r="E1394" s="386" t="s">
        <v>5550</v>
      </c>
      <c r="F1394" s="152" t="s">
        <v>383</v>
      </c>
      <c r="G1394" s="153" t="s">
        <v>384</v>
      </c>
      <c r="H1394" s="152" t="s">
        <v>80</v>
      </c>
      <c r="I1394" s="386" t="s">
        <v>5948</v>
      </c>
      <c r="J1394" s="386">
        <v>3</v>
      </c>
      <c r="K1394" s="153">
        <v>10</v>
      </c>
      <c r="L1394" s="20" t="s">
        <v>5652</v>
      </c>
      <c r="M1394" s="154" t="str">
        <f>IFERROR(VLOOKUP(#REF!,#REF!,2,FALSE),"-")</f>
        <v>-</v>
      </c>
      <c r="N1394" s="386" t="s">
        <v>5948</v>
      </c>
      <c r="O1394" s="386">
        <v>3</v>
      </c>
      <c r="P1394" s="386">
        <v>10</v>
      </c>
      <c r="Q1394" s="386">
        <v>22</v>
      </c>
      <c r="R1394" s="386">
        <v>20</v>
      </c>
      <c r="S1394" s="386">
        <v>2929</v>
      </c>
      <c r="T1394" s="386">
        <v>1</v>
      </c>
    </row>
    <row r="1395" spans="1:20" s="145" customFormat="1">
      <c r="A1395" s="386"/>
      <c r="B1395" s="386"/>
      <c r="C1395" s="403"/>
      <c r="D1395" s="386"/>
      <c r="E1395" s="386"/>
      <c r="F1395" s="152" t="s">
        <v>5554</v>
      </c>
      <c r="G1395" s="153" t="s">
        <v>384</v>
      </c>
      <c r="H1395" s="152" t="s">
        <v>5650</v>
      </c>
      <c r="I1395" s="386"/>
      <c r="J1395" s="386"/>
      <c r="K1395" s="153">
        <v>5</v>
      </c>
      <c r="L1395" s="153">
        <v>32</v>
      </c>
      <c r="M1395" s="154" t="str">
        <f>IFERROR(VLOOKUP(#REF!,#REF!,2,FALSE),"-")</f>
        <v>-</v>
      </c>
      <c r="N1395" s="386"/>
      <c r="O1395" s="386"/>
      <c r="P1395" s="386"/>
      <c r="Q1395" s="386"/>
      <c r="R1395" s="386"/>
      <c r="S1395" s="386"/>
      <c r="T1395" s="386"/>
    </row>
    <row r="1396" spans="1:20" s="145" customFormat="1">
      <c r="A1396" s="386" t="s">
        <v>6039</v>
      </c>
      <c r="B1396" s="401" t="s">
        <v>382</v>
      </c>
      <c r="C1396" s="402"/>
      <c r="D1396" s="386">
        <v>1.1000000000000001</v>
      </c>
      <c r="E1396" s="386" t="s">
        <v>5550</v>
      </c>
      <c r="F1396" s="152" t="s">
        <v>383</v>
      </c>
      <c r="G1396" s="153" t="s">
        <v>384</v>
      </c>
      <c r="H1396" s="152" t="s">
        <v>80</v>
      </c>
      <c r="I1396" s="386" t="s">
        <v>5948</v>
      </c>
      <c r="J1396" s="386">
        <v>3</v>
      </c>
      <c r="K1396" s="153">
        <v>10</v>
      </c>
      <c r="L1396" s="20" t="s">
        <v>5658</v>
      </c>
      <c r="M1396" s="154" t="str">
        <f>IFERROR(VLOOKUP(#REF!,#REF!,2,FALSE),"-")</f>
        <v>-</v>
      </c>
      <c r="N1396" s="386" t="s">
        <v>5948</v>
      </c>
      <c r="O1396" s="386">
        <v>3</v>
      </c>
      <c r="P1396" s="386">
        <v>10</v>
      </c>
      <c r="Q1396" s="405">
        <v>32</v>
      </c>
      <c r="R1396" s="405">
        <v>30</v>
      </c>
      <c r="S1396" s="386">
        <v>2929</v>
      </c>
      <c r="T1396" s="386">
        <v>1</v>
      </c>
    </row>
    <row r="1397" spans="1:20" s="145" customFormat="1">
      <c r="A1397" s="386"/>
      <c r="B1397" s="386"/>
      <c r="C1397" s="404"/>
      <c r="D1397" s="386"/>
      <c r="E1397" s="386"/>
      <c r="F1397" s="152" t="s">
        <v>5552</v>
      </c>
      <c r="G1397" s="153" t="s">
        <v>384</v>
      </c>
      <c r="H1397" s="152" t="s">
        <v>5667</v>
      </c>
      <c r="I1397" s="386"/>
      <c r="J1397" s="386"/>
      <c r="K1397" s="155" t="s">
        <v>391</v>
      </c>
      <c r="L1397" s="155" t="s">
        <v>391</v>
      </c>
      <c r="M1397" s="154" t="str">
        <f>IFERROR(VLOOKUP(#REF!,#REF!,2,FALSE),"-")</f>
        <v>-</v>
      </c>
      <c r="N1397" s="386"/>
      <c r="O1397" s="386"/>
      <c r="P1397" s="386"/>
      <c r="Q1397" s="405"/>
      <c r="R1397" s="405"/>
      <c r="S1397" s="386"/>
      <c r="T1397" s="386"/>
    </row>
    <row r="1398" spans="1:20" s="145" customFormat="1">
      <c r="A1398" s="386"/>
      <c r="B1398" s="386"/>
      <c r="C1398" s="403"/>
      <c r="D1398" s="386"/>
      <c r="E1398" s="386"/>
      <c r="F1398" s="152" t="s">
        <v>5554</v>
      </c>
      <c r="G1398" s="153" t="s">
        <v>384</v>
      </c>
      <c r="H1398" s="152" t="s">
        <v>5668</v>
      </c>
      <c r="I1398" s="386"/>
      <c r="J1398" s="386"/>
      <c r="K1398" s="153">
        <v>5</v>
      </c>
      <c r="L1398" s="153">
        <v>50</v>
      </c>
      <c r="M1398" s="154" t="str">
        <f>IFERROR(VLOOKUP(#REF!,#REF!,2,FALSE),"-")</f>
        <v>-</v>
      </c>
      <c r="N1398" s="386"/>
      <c r="O1398" s="386"/>
      <c r="P1398" s="386"/>
      <c r="Q1398" s="405"/>
      <c r="R1398" s="405"/>
      <c r="S1398" s="386"/>
      <c r="T1398" s="386"/>
    </row>
    <row r="1399" spans="1:20" s="145" customFormat="1">
      <c r="A1399" s="386" t="s">
        <v>6040</v>
      </c>
      <c r="B1399" s="401" t="s">
        <v>382</v>
      </c>
      <c r="C1399" s="402"/>
      <c r="D1399" s="386">
        <v>1.1000000000000001</v>
      </c>
      <c r="E1399" s="386" t="s">
        <v>5550</v>
      </c>
      <c r="F1399" s="152" t="s">
        <v>383</v>
      </c>
      <c r="G1399" s="153" t="s">
        <v>384</v>
      </c>
      <c r="H1399" s="152" t="s">
        <v>80</v>
      </c>
      <c r="I1399" s="386" t="s">
        <v>5948</v>
      </c>
      <c r="J1399" s="386">
        <v>3</v>
      </c>
      <c r="K1399" s="153">
        <v>10</v>
      </c>
      <c r="L1399" s="20" t="s">
        <v>5658</v>
      </c>
      <c r="M1399" s="154" t="str">
        <f>IFERROR(VLOOKUP(#REF!,#REF!,2,FALSE),"-")</f>
        <v>-</v>
      </c>
      <c r="N1399" s="386" t="s">
        <v>5948</v>
      </c>
      <c r="O1399" s="386">
        <v>3</v>
      </c>
      <c r="P1399" s="386">
        <v>10</v>
      </c>
      <c r="Q1399" s="386">
        <v>32</v>
      </c>
      <c r="R1399" s="386">
        <v>30</v>
      </c>
      <c r="S1399" s="386">
        <v>2929</v>
      </c>
      <c r="T1399" s="386">
        <v>1</v>
      </c>
    </row>
    <row r="1400" spans="1:20" s="145" customFormat="1">
      <c r="A1400" s="386"/>
      <c r="B1400" s="386"/>
      <c r="C1400" s="404"/>
      <c r="D1400" s="386"/>
      <c r="E1400" s="386"/>
      <c r="F1400" s="152" t="s">
        <v>5552</v>
      </c>
      <c r="G1400" s="153" t="s">
        <v>384</v>
      </c>
      <c r="H1400" s="152" t="s">
        <v>5667</v>
      </c>
      <c r="I1400" s="386"/>
      <c r="J1400" s="386"/>
      <c r="K1400" s="155" t="s">
        <v>391</v>
      </c>
      <c r="L1400" s="155" t="s">
        <v>391</v>
      </c>
      <c r="M1400" s="154" t="str">
        <f>IFERROR(VLOOKUP(#REF!,#REF!,2,FALSE),"-")</f>
        <v>-</v>
      </c>
      <c r="N1400" s="386"/>
      <c r="O1400" s="386"/>
      <c r="P1400" s="386"/>
      <c r="Q1400" s="386"/>
      <c r="R1400" s="386"/>
      <c r="S1400" s="386"/>
      <c r="T1400" s="386"/>
    </row>
    <row r="1401" spans="1:20" s="145" customFormat="1">
      <c r="A1401" s="386"/>
      <c r="B1401" s="386"/>
      <c r="C1401" s="403"/>
      <c r="D1401" s="386"/>
      <c r="E1401" s="386"/>
      <c r="F1401" s="152" t="s">
        <v>5554</v>
      </c>
      <c r="G1401" s="153" t="s">
        <v>384</v>
      </c>
      <c r="H1401" s="152" t="s">
        <v>5670</v>
      </c>
      <c r="I1401" s="386"/>
      <c r="J1401" s="386"/>
      <c r="K1401" s="153">
        <v>5</v>
      </c>
      <c r="L1401" s="153">
        <v>35</v>
      </c>
      <c r="M1401" s="154" t="str">
        <f>IFERROR(VLOOKUP(#REF!,#REF!,2,FALSE),"-")</f>
        <v>-</v>
      </c>
      <c r="N1401" s="386"/>
      <c r="O1401" s="386"/>
      <c r="P1401" s="386"/>
      <c r="Q1401" s="386"/>
      <c r="R1401" s="386"/>
      <c r="S1401" s="386"/>
      <c r="T1401" s="386"/>
    </row>
    <row r="1402" spans="1:20" s="145" customFormat="1">
      <c r="A1402" s="386" t="s">
        <v>6041</v>
      </c>
      <c r="B1402" s="401" t="s">
        <v>382</v>
      </c>
      <c r="C1402" s="402"/>
      <c r="D1402" s="386">
        <v>1.1000000000000001</v>
      </c>
      <c r="E1402" s="386" t="s">
        <v>5550</v>
      </c>
      <c r="F1402" s="152" t="s">
        <v>383</v>
      </c>
      <c r="G1402" s="153" t="s">
        <v>384</v>
      </c>
      <c r="H1402" s="152" t="s">
        <v>80</v>
      </c>
      <c r="I1402" s="386" t="s">
        <v>5948</v>
      </c>
      <c r="J1402" s="386">
        <v>3</v>
      </c>
      <c r="K1402" s="153">
        <v>10</v>
      </c>
      <c r="L1402" s="20" t="s">
        <v>5658</v>
      </c>
      <c r="M1402" s="154" t="str">
        <f>IFERROR(VLOOKUP(#REF!,#REF!,2,FALSE),"-")</f>
        <v>-</v>
      </c>
      <c r="N1402" s="386" t="s">
        <v>5948</v>
      </c>
      <c r="O1402" s="386">
        <v>3</v>
      </c>
      <c r="P1402" s="386">
        <v>10</v>
      </c>
      <c r="Q1402" s="386">
        <v>22</v>
      </c>
      <c r="R1402" s="386">
        <v>20</v>
      </c>
      <c r="S1402" s="386">
        <v>2929</v>
      </c>
      <c r="T1402" s="386">
        <v>1</v>
      </c>
    </row>
    <row r="1403" spans="1:20" s="145" customFormat="1">
      <c r="A1403" s="386"/>
      <c r="B1403" s="386"/>
      <c r="C1403" s="403"/>
      <c r="D1403" s="386"/>
      <c r="E1403" s="386"/>
      <c r="F1403" s="152" t="s">
        <v>5554</v>
      </c>
      <c r="G1403" s="153" t="s">
        <v>384</v>
      </c>
      <c r="H1403" s="152" t="s">
        <v>5650</v>
      </c>
      <c r="I1403" s="386"/>
      <c r="J1403" s="386"/>
      <c r="K1403" s="153">
        <v>5</v>
      </c>
      <c r="L1403" s="153">
        <v>32</v>
      </c>
      <c r="M1403" s="154" t="str">
        <f>IFERROR(VLOOKUP(#REF!,#REF!,2,FALSE),"-")</f>
        <v>-</v>
      </c>
      <c r="N1403" s="386"/>
      <c r="O1403" s="386"/>
      <c r="P1403" s="386"/>
      <c r="Q1403" s="386"/>
      <c r="R1403" s="386"/>
      <c r="S1403" s="386"/>
      <c r="T1403" s="386"/>
    </row>
    <row r="1404" spans="1:20" s="145" customFormat="1">
      <c r="A1404" s="386" t="s">
        <v>6041</v>
      </c>
      <c r="B1404" s="401" t="s">
        <v>382</v>
      </c>
      <c r="C1404" s="402"/>
      <c r="D1404" s="386">
        <v>1.1000000000000001</v>
      </c>
      <c r="E1404" s="386" t="s">
        <v>5550</v>
      </c>
      <c r="F1404" s="152" t="s">
        <v>383</v>
      </c>
      <c r="G1404" s="153" t="s">
        <v>384</v>
      </c>
      <c r="H1404" s="152" t="s">
        <v>80</v>
      </c>
      <c r="I1404" s="386" t="s">
        <v>5948</v>
      </c>
      <c r="J1404" s="386">
        <v>3</v>
      </c>
      <c r="K1404" s="153">
        <v>10</v>
      </c>
      <c r="L1404" s="20" t="s">
        <v>5662</v>
      </c>
      <c r="M1404" s="154" t="str">
        <f>IFERROR(VLOOKUP(#REF!,#REF!,2,FALSE),"-")</f>
        <v>-</v>
      </c>
      <c r="N1404" s="386" t="s">
        <v>5948</v>
      </c>
      <c r="O1404" s="386">
        <v>3</v>
      </c>
      <c r="P1404" s="386">
        <v>10</v>
      </c>
      <c r="Q1404" s="405">
        <v>32</v>
      </c>
      <c r="R1404" s="405">
        <v>30</v>
      </c>
      <c r="S1404" s="386">
        <v>2929</v>
      </c>
      <c r="T1404" s="386">
        <v>1</v>
      </c>
    </row>
    <row r="1405" spans="1:20" s="145" customFormat="1">
      <c r="A1405" s="386"/>
      <c r="B1405" s="386"/>
      <c r="C1405" s="404"/>
      <c r="D1405" s="386"/>
      <c r="E1405" s="386"/>
      <c r="F1405" s="152" t="s">
        <v>5552</v>
      </c>
      <c r="G1405" s="153" t="s">
        <v>384</v>
      </c>
      <c r="H1405" s="152" t="s">
        <v>5667</v>
      </c>
      <c r="I1405" s="386"/>
      <c r="J1405" s="386"/>
      <c r="K1405" s="155" t="s">
        <v>391</v>
      </c>
      <c r="L1405" s="155" t="s">
        <v>391</v>
      </c>
      <c r="M1405" s="154" t="str">
        <f>IFERROR(VLOOKUP(#REF!,#REF!,2,FALSE),"-")</f>
        <v>-</v>
      </c>
      <c r="N1405" s="386"/>
      <c r="O1405" s="386"/>
      <c r="P1405" s="386"/>
      <c r="Q1405" s="405"/>
      <c r="R1405" s="405"/>
      <c r="S1405" s="386"/>
      <c r="T1405" s="386"/>
    </row>
    <row r="1406" spans="1:20" s="145" customFormat="1">
      <c r="A1406" s="386"/>
      <c r="B1406" s="386"/>
      <c r="C1406" s="403"/>
      <c r="D1406" s="386"/>
      <c r="E1406" s="386"/>
      <c r="F1406" s="152" t="s">
        <v>5554</v>
      </c>
      <c r="G1406" s="153" t="s">
        <v>384</v>
      </c>
      <c r="H1406" s="152" t="s">
        <v>5668</v>
      </c>
      <c r="I1406" s="386"/>
      <c r="J1406" s="386"/>
      <c r="K1406" s="153">
        <v>5</v>
      </c>
      <c r="L1406" s="153">
        <v>50</v>
      </c>
      <c r="M1406" s="154" t="str">
        <f>IFERROR(VLOOKUP(#REF!,#REF!,2,FALSE),"-")</f>
        <v>-</v>
      </c>
      <c r="N1406" s="386"/>
      <c r="O1406" s="386"/>
      <c r="P1406" s="386"/>
      <c r="Q1406" s="405"/>
      <c r="R1406" s="405"/>
      <c r="S1406" s="386"/>
      <c r="T1406" s="386"/>
    </row>
    <row r="1407" spans="1:20" s="145" customFormat="1">
      <c r="A1407" s="386" t="s">
        <v>6042</v>
      </c>
      <c r="B1407" s="401" t="s">
        <v>382</v>
      </c>
      <c r="C1407" s="402"/>
      <c r="D1407" s="386">
        <v>1.1000000000000001</v>
      </c>
      <c r="E1407" s="386" t="s">
        <v>5550</v>
      </c>
      <c r="F1407" s="152" t="s">
        <v>383</v>
      </c>
      <c r="G1407" s="153" t="s">
        <v>384</v>
      </c>
      <c r="H1407" s="152" t="s">
        <v>80</v>
      </c>
      <c r="I1407" s="386" t="s">
        <v>5948</v>
      </c>
      <c r="J1407" s="386">
        <v>3</v>
      </c>
      <c r="K1407" s="153">
        <v>10</v>
      </c>
      <c r="L1407" s="20" t="s">
        <v>5662</v>
      </c>
      <c r="M1407" s="154" t="str">
        <f>IFERROR(VLOOKUP(#REF!,#REF!,2,FALSE),"-")</f>
        <v>-</v>
      </c>
      <c r="N1407" s="386" t="s">
        <v>5948</v>
      </c>
      <c r="O1407" s="386">
        <v>3</v>
      </c>
      <c r="P1407" s="386">
        <v>10</v>
      </c>
      <c r="Q1407" s="405">
        <v>32</v>
      </c>
      <c r="R1407" s="405">
        <v>30</v>
      </c>
      <c r="S1407" s="386">
        <v>2929</v>
      </c>
      <c r="T1407" s="386">
        <v>1</v>
      </c>
    </row>
    <row r="1408" spans="1:20" s="145" customFormat="1">
      <c r="A1408" s="386"/>
      <c r="B1408" s="386"/>
      <c r="C1408" s="404"/>
      <c r="D1408" s="386"/>
      <c r="E1408" s="386"/>
      <c r="F1408" s="152" t="s">
        <v>5552</v>
      </c>
      <c r="G1408" s="153" t="s">
        <v>384</v>
      </c>
      <c r="H1408" s="152" t="s">
        <v>5667</v>
      </c>
      <c r="I1408" s="386"/>
      <c r="J1408" s="386"/>
      <c r="K1408" s="155" t="s">
        <v>391</v>
      </c>
      <c r="L1408" s="155" t="s">
        <v>391</v>
      </c>
      <c r="M1408" s="154" t="str">
        <f>IFERROR(VLOOKUP(#REF!,#REF!,2,FALSE),"-")</f>
        <v>-</v>
      </c>
      <c r="N1408" s="386"/>
      <c r="O1408" s="386"/>
      <c r="P1408" s="386"/>
      <c r="Q1408" s="405"/>
      <c r="R1408" s="405"/>
      <c r="S1408" s="386"/>
      <c r="T1408" s="386"/>
    </row>
    <row r="1409" spans="1:20" s="145" customFormat="1">
      <c r="A1409" s="386"/>
      <c r="B1409" s="386"/>
      <c r="C1409" s="403"/>
      <c r="D1409" s="386"/>
      <c r="E1409" s="386"/>
      <c r="F1409" s="152" t="s">
        <v>5554</v>
      </c>
      <c r="G1409" s="153" t="s">
        <v>384</v>
      </c>
      <c r="H1409" s="152" t="s">
        <v>5689</v>
      </c>
      <c r="I1409" s="386"/>
      <c r="J1409" s="386"/>
      <c r="K1409" s="153">
        <v>5</v>
      </c>
      <c r="L1409" s="153">
        <v>40</v>
      </c>
      <c r="M1409" s="154" t="str">
        <f>IFERROR(VLOOKUP(#REF!,#REF!,2,FALSE),"-")</f>
        <v>-</v>
      </c>
      <c r="N1409" s="386"/>
      <c r="O1409" s="386"/>
      <c r="P1409" s="386"/>
      <c r="Q1409" s="405"/>
      <c r="R1409" s="405"/>
      <c r="S1409" s="386"/>
      <c r="T1409" s="386"/>
    </row>
    <row r="1410" spans="1:20" s="145" customFormat="1">
      <c r="A1410" s="386" t="s">
        <v>6043</v>
      </c>
      <c r="B1410" s="401" t="s">
        <v>382</v>
      </c>
      <c r="C1410" s="402"/>
      <c r="D1410" s="386">
        <v>1.1000000000000001</v>
      </c>
      <c r="E1410" s="386" t="s">
        <v>5550</v>
      </c>
      <c r="F1410" s="152" t="s">
        <v>383</v>
      </c>
      <c r="G1410" s="153" t="s">
        <v>384</v>
      </c>
      <c r="H1410" s="152" t="s">
        <v>80</v>
      </c>
      <c r="I1410" s="386" t="s">
        <v>5948</v>
      </c>
      <c r="J1410" s="386">
        <v>3</v>
      </c>
      <c r="K1410" s="153">
        <v>10</v>
      </c>
      <c r="L1410" s="20" t="s">
        <v>5662</v>
      </c>
      <c r="M1410" s="154" t="str">
        <f>IFERROR(VLOOKUP(#REF!,#REF!,2,FALSE),"-")</f>
        <v>-</v>
      </c>
      <c r="N1410" s="386" t="s">
        <v>5948</v>
      </c>
      <c r="O1410" s="386">
        <v>3</v>
      </c>
      <c r="P1410" s="386">
        <v>10</v>
      </c>
      <c r="Q1410" s="386">
        <v>27</v>
      </c>
      <c r="R1410" s="386">
        <v>25</v>
      </c>
      <c r="S1410" s="386">
        <v>2929</v>
      </c>
      <c r="T1410" s="386">
        <v>1</v>
      </c>
    </row>
    <row r="1411" spans="1:20" s="145" customFormat="1">
      <c r="A1411" s="386"/>
      <c r="B1411" s="386"/>
      <c r="C1411" s="403"/>
      <c r="D1411" s="386"/>
      <c r="E1411" s="386"/>
      <c r="F1411" s="152" t="s">
        <v>5554</v>
      </c>
      <c r="G1411" s="153" t="s">
        <v>384</v>
      </c>
      <c r="H1411" s="152" t="s">
        <v>5691</v>
      </c>
      <c r="I1411" s="386"/>
      <c r="J1411" s="386"/>
      <c r="K1411" s="153">
        <v>5</v>
      </c>
      <c r="L1411" s="153">
        <v>40</v>
      </c>
      <c r="M1411" s="154" t="str">
        <f>IFERROR(VLOOKUP(#REF!,#REF!,2,FALSE),"-")</f>
        <v>-</v>
      </c>
      <c r="N1411" s="386"/>
      <c r="O1411" s="386"/>
      <c r="P1411" s="386"/>
      <c r="Q1411" s="386"/>
      <c r="R1411" s="386"/>
      <c r="S1411" s="386"/>
      <c r="T1411" s="386"/>
    </row>
    <row r="1412" spans="1:20" s="145" customFormat="1">
      <c r="A1412" s="386" t="s">
        <v>6043</v>
      </c>
      <c r="B1412" s="401" t="s">
        <v>382</v>
      </c>
      <c r="C1412" s="402"/>
      <c r="D1412" s="386">
        <v>1.1000000000000001</v>
      </c>
      <c r="E1412" s="386" t="s">
        <v>5550</v>
      </c>
      <c r="F1412" s="152" t="s">
        <v>383</v>
      </c>
      <c r="G1412" s="153" t="s">
        <v>384</v>
      </c>
      <c r="H1412" s="152" t="s">
        <v>80</v>
      </c>
      <c r="I1412" s="386" t="s">
        <v>5948</v>
      </c>
      <c r="J1412" s="386">
        <v>3</v>
      </c>
      <c r="K1412" s="153">
        <v>10</v>
      </c>
      <c r="L1412" s="20" t="s">
        <v>5693</v>
      </c>
      <c r="M1412" s="154" t="str">
        <f>IFERROR(VLOOKUP(#REF!,#REF!,2,FALSE),"-")</f>
        <v>-</v>
      </c>
      <c r="N1412" s="386" t="s">
        <v>5948</v>
      </c>
      <c r="O1412" s="386">
        <v>3</v>
      </c>
      <c r="P1412" s="386">
        <v>10</v>
      </c>
      <c r="Q1412" s="405">
        <v>41</v>
      </c>
      <c r="R1412" s="405">
        <v>40</v>
      </c>
      <c r="S1412" s="386">
        <v>2929</v>
      </c>
      <c r="T1412" s="386">
        <v>1</v>
      </c>
    </row>
    <row r="1413" spans="1:20" s="145" customFormat="1">
      <c r="A1413" s="386"/>
      <c r="B1413" s="386"/>
      <c r="C1413" s="404"/>
      <c r="D1413" s="386"/>
      <c r="E1413" s="386"/>
      <c r="F1413" s="152" t="s">
        <v>5552</v>
      </c>
      <c r="G1413" s="153" t="s">
        <v>384</v>
      </c>
      <c r="H1413" s="152" t="s">
        <v>5667</v>
      </c>
      <c r="I1413" s="386"/>
      <c r="J1413" s="386"/>
      <c r="K1413" s="155" t="s">
        <v>391</v>
      </c>
      <c r="L1413" s="155" t="s">
        <v>391</v>
      </c>
      <c r="M1413" s="154" t="str">
        <f>IFERROR(VLOOKUP(#REF!,#REF!,2,FALSE),"-")</f>
        <v>-</v>
      </c>
      <c r="N1413" s="386"/>
      <c r="O1413" s="386"/>
      <c r="P1413" s="386"/>
      <c r="Q1413" s="405"/>
      <c r="R1413" s="405"/>
      <c r="S1413" s="386"/>
      <c r="T1413" s="386"/>
    </row>
    <row r="1414" spans="1:20" s="145" customFormat="1">
      <c r="A1414" s="386"/>
      <c r="B1414" s="386"/>
      <c r="C1414" s="403"/>
      <c r="D1414" s="386"/>
      <c r="E1414" s="386"/>
      <c r="F1414" s="152" t="s">
        <v>5554</v>
      </c>
      <c r="G1414" s="153" t="s">
        <v>384</v>
      </c>
      <c r="H1414" s="152" t="s">
        <v>5668</v>
      </c>
      <c r="I1414" s="386"/>
      <c r="J1414" s="386"/>
      <c r="K1414" s="153">
        <v>5</v>
      </c>
      <c r="L1414" s="153">
        <v>50</v>
      </c>
      <c r="M1414" s="154" t="str">
        <f>IFERROR(VLOOKUP(#REF!,#REF!,2,FALSE),"-")</f>
        <v>-</v>
      </c>
      <c r="N1414" s="386"/>
      <c r="O1414" s="386"/>
      <c r="P1414" s="386"/>
      <c r="Q1414" s="405"/>
      <c r="R1414" s="405"/>
      <c r="S1414" s="386"/>
      <c r="T1414" s="386"/>
    </row>
    <row r="1415" spans="1:20" s="145" customFormat="1">
      <c r="A1415" s="386" t="s">
        <v>6044</v>
      </c>
      <c r="B1415" s="401" t="s">
        <v>382</v>
      </c>
      <c r="C1415" s="402"/>
      <c r="D1415" s="386">
        <v>1.1000000000000001</v>
      </c>
      <c r="E1415" s="386" t="s">
        <v>5550</v>
      </c>
      <c r="F1415" s="152" t="s">
        <v>383</v>
      </c>
      <c r="G1415" s="153" t="s">
        <v>384</v>
      </c>
      <c r="H1415" s="152" t="s">
        <v>80</v>
      </c>
      <c r="I1415" s="386" t="s">
        <v>5948</v>
      </c>
      <c r="J1415" s="386">
        <v>3</v>
      </c>
      <c r="K1415" s="153">
        <v>10</v>
      </c>
      <c r="L1415" s="20" t="s">
        <v>5693</v>
      </c>
      <c r="M1415" s="154" t="str">
        <f>IFERROR(VLOOKUP(#REF!,#REF!,2,FALSE),"-")</f>
        <v>-</v>
      </c>
      <c r="N1415" s="386" t="s">
        <v>5948</v>
      </c>
      <c r="O1415" s="386">
        <v>3</v>
      </c>
      <c r="P1415" s="386">
        <v>10</v>
      </c>
      <c r="Q1415" s="405">
        <v>41</v>
      </c>
      <c r="R1415" s="405">
        <v>40</v>
      </c>
      <c r="S1415" s="386">
        <v>2929</v>
      </c>
      <c r="T1415" s="386">
        <v>1</v>
      </c>
    </row>
    <row r="1416" spans="1:20" s="145" customFormat="1">
      <c r="A1416" s="386"/>
      <c r="B1416" s="386"/>
      <c r="C1416" s="404"/>
      <c r="D1416" s="386"/>
      <c r="E1416" s="386"/>
      <c r="F1416" s="152" t="s">
        <v>5552</v>
      </c>
      <c r="G1416" s="153" t="s">
        <v>384</v>
      </c>
      <c r="H1416" s="152" t="s">
        <v>5667</v>
      </c>
      <c r="I1416" s="386"/>
      <c r="J1416" s="386"/>
      <c r="K1416" s="155" t="s">
        <v>391</v>
      </c>
      <c r="L1416" s="155" t="s">
        <v>391</v>
      </c>
      <c r="M1416" s="154" t="str">
        <f>IFERROR(VLOOKUP(#REF!,#REF!,2,FALSE),"-")</f>
        <v>-</v>
      </c>
      <c r="N1416" s="386"/>
      <c r="O1416" s="386"/>
      <c r="P1416" s="386"/>
      <c r="Q1416" s="405"/>
      <c r="R1416" s="405"/>
      <c r="S1416" s="386"/>
      <c r="T1416" s="386"/>
    </row>
    <row r="1417" spans="1:20" s="145" customFormat="1">
      <c r="A1417" s="386"/>
      <c r="B1417" s="386"/>
      <c r="C1417" s="403"/>
      <c r="D1417" s="386"/>
      <c r="E1417" s="386"/>
      <c r="F1417" s="152" t="s">
        <v>5554</v>
      </c>
      <c r="G1417" s="153" t="s">
        <v>384</v>
      </c>
      <c r="H1417" s="152" t="s">
        <v>5695</v>
      </c>
      <c r="I1417" s="386"/>
      <c r="J1417" s="386"/>
      <c r="K1417" s="153">
        <v>5</v>
      </c>
      <c r="L1417" s="153">
        <v>50</v>
      </c>
      <c r="M1417" s="154" t="str">
        <f>IFERROR(VLOOKUP(#REF!,#REF!,2,FALSE),"-")</f>
        <v>-</v>
      </c>
      <c r="N1417" s="386"/>
      <c r="O1417" s="386"/>
      <c r="P1417" s="386"/>
      <c r="Q1417" s="405"/>
      <c r="R1417" s="405"/>
      <c r="S1417" s="386"/>
      <c r="T1417" s="386"/>
    </row>
    <row r="1418" spans="1:20" s="145" customFormat="1">
      <c r="A1418" s="386" t="s">
        <v>6045</v>
      </c>
      <c r="B1418" s="401" t="s">
        <v>382</v>
      </c>
      <c r="C1418" s="402"/>
      <c r="D1418" s="386">
        <v>1.1000000000000001</v>
      </c>
      <c r="E1418" s="386" t="s">
        <v>5550</v>
      </c>
      <c r="F1418" s="152" t="s">
        <v>383</v>
      </c>
      <c r="G1418" s="153" t="s">
        <v>384</v>
      </c>
      <c r="H1418" s="152" t="s">
        <v>80</v>
      </c>
      <c r="I1418" s="386" t="s">
        <v>5948</v>
      </c>
      <c r="J1418" s="386">
        <v>3</v>
      </c>
      <c r="K1418" s="153">
        <v>10</v>
      </c>
      <c r="L1418" s="20" t="s">
        <v>5693</v>
      </c>
      <c r="M1418" s="154" t="str">
        <f>IFERROR(VLOOKUP(#REF!,#REF!,2,FALSE),"-")</f>
        <v>-</v>
      </c>
      <c r="N1418" s="386" t="s">
        <v>5948</v>
      </c>
      <c r="O1418" s="386">
        <v>3</v>
      </c>
      <c r="P1418" s="386">
        <v>10</v>
      </c>
      <c r="Q1418" s="386">
        <v>32</v>
      </c>
      <c r="R1418" s="386">
        <v>30</v>
      </c>
      <c r="S1418" s="386">
        <v>2929</v>
      </c>
      <c r="T1418" s="386">
        <v>1</v>
      </c>
    </row>
    <row r="1419" spans="1:20" s="145" customFormat="1">
      <c r="A1419" s="386"/>
      <c r="B1419" s="386"/>
      <c r="C1419" s="403"/>
      <c r="D1419" s="386"/>
      <c r="E1419" s="386"/>
      <c r="F1419" s="152" t="s">
        <v>5554</v>
      </c>
      <c r="G1419" s="153" t="s">
        <v>384</v>
      </c>
      <c r="H1419" s="152" t="s">
        <v>5697</v>
      </c>
      <c r="I1419" s="386"/>
      <c r="J1419" s="386"/>
      <c r="K1419" s="153">
        <v>5</v>
      </c>
      <c r="L1419" s="153">
        <v>50</v>
      </c>
      <c r="M1419" s="154" t="str">
        <f>IFERROR(VLOOKUP(#REF!,#REF!,2,FALSE),"-")</f>
        <v>-</v>
      </c>
      <c r="N1419" s="386"/>
      <c r="O1419" s="386"/>
      <c r="P1419" s="386"/>
      <c r="Q1419" s="386"/>
      <c r="R1419" s="386"/>
      <c r="S1419" s="386"/>
      <c r="T1419" s="386"/>
    </row>
    <row r="1420" spans="1:20" s="145" customFormat="1">
      <c r="A1420" s="386" t="s">
        <v>6045</v>
      </c>
      <c r="B1420" s="401" t="s">
        <v>382</v>
      </c>
      <c r="C1420" s="402"/>
      <c r="D1420" s="386">
        <v>1.1000000000000001</v>
      </c>
      <c r="E1420" s="386" t="s">
        <v>5550</v>
      </c>
      <c r="F1420" s="152" t="s">
        <v>383</v>
      </c>
      <c r="G1420" s="153" t="s">
        <v>384</v>
      </c>
      <c r="H1420" s="152" t="s">
        <v>80</v>
      </c>
      <c r="I1420" s="386" t="s">
        <v>5948</v>
      </c>
      <c r="J1420" s="386">
        <v>3</v>
      </c>
      <c r="K1420" s="153">
        <v>10</v>
      </c>
      <c r="L1420" s="20" t="s">
        <v>5699</v>
      </c>
      <c r="M1420" s="154" t="str">
        <f>IFERROR(VLOOKUP(#REF!,#REF!,2,FALSE),"-")</f>
        <v>-</v>
      </c>
      <c r="N1420" s="386" t="s">
        <v>5948</v>
      </c>
      <c r="O1420" s="386">
        <v>3</v>
      </c>
      <c r="P1420" s="386">
        <v>10</v>
      </c>
      <c r="Q1420" s="405">
        <v>62</v>
      </c>
      <c r="R1420" s="405">
        <v>60</v>
      </c>
      <c r="S1420" s="386">
        <v>2929</v>
      </c>
      <c r="T1420" s="386">
        <v>1</v>
      </c>
    </row>
    <row r="1421" spans="1:20" s="145" customFormat="1">
      <c r="A1421" s="386"/>
      <c r="B1421" s="386"/>
      <c r="C1421" s="404"/>
      <c r="D1421" s="386"/>
      <c r="E1421" s="386"/>
      <c r="F1421" s="152" t="s">
        <v>5552</v>
      </c>
      <c r="G1421" s="153" t="s">
        <v>384</v>
      </c>
      <c r="H1421" s="152" t="s">
        <v>5667</v>
      </c>
      <c r="I1421" s="386"/>
      <c r="J1421" s="386"/>
      <c r="K1421" s="155" t="s">
        <v>391</v>
      </c>
      <c r="L1421" s="155" t="s">
        <v>391</v>
      </c>
      <c r="M1421" s="154" t="str">
        <f>IFERROR(VLOOKUP(#REF!,#REF!,2,FALSE),"-")</f>
        <v>-</v>
      </c>
      <c r="N1421" s="386"/>
      <c r="O1421" s="386"/>
      <c r="P1421" s="386"/>
      <c r="Q1421" s="405"/>
      <c r="R1421" s="405"/>
      <c r="S1421" s="386"/>
      <c r="T1421" s="386"/>
    </row>
    <row r="1422" spans="1:20" s="145" customFormat="1">
      <c r="A1422" s="386"/>
      <c r="B1422" s="386"/>
      <c r="C1422" s="403"/>
      <c r="D1422" s="386"/>
      <c r="E1422" s="386"/>
      <c r="F1422" s="152" t="s">
        <v>5554</v>
      </c>
      <c r="G1422" s="153" t="s">
        <v>384</v>
      </c>
      <c r="H1422" s="152" t="s">
        <v>5700</v>
      </c>
      <c r="I1422" s="386"/>
      <c r="J1422" s="386"/>
      <c r="K1422" s="153">
        <v>5</v>
      </c>
      <c r="L1422" s="153">
        <v>65</v>
      </c>
      <c r="M1422" s="154" t="str">
        <f>IFERROR(VLOOKUP(#REF!,#REF!,2,FALSE),"-")</f>
        <v>-</v>
      </c>
      <c r="N1422" s="386"/>
      <c r="O1422" s="386"/>
      <c r="P1422" s="386"/>
      <c r="Q1422" s="405"/>
      <c r="R1422" s="405"/>
      <c r="S1422" s="386"/>
      <c r="T1422" s="386"/>
    </row>
    <row r="1423" spans="1:20" s="145" customFormat="1">
      <c r="A1423" s="386" t="s">
        <v>6046</v>
      </c>
      <c r="B1423" s="401" t="s">
        <v>382</v>
      </c>
      <c r="C1423" s="402"/>
      <c r="D1423" s="386">
        <v>1.1000000000000001</v>
      </c>
      <c r="E1423" s="386" t="s">
        <v>5550</v>
      </c>
      <c r="F1423" s="152" t="s">
        <v>383</v>
      </c>
      <c r="G1423" s="153" t="s">
        <v>384</v>
      </c>
      <c r="H1423" s="152" t="s">
        <v>80</v>
      </c>
      <c r="I1423" s="386" t="s">
        <v>5948</v>
      </c>
      <c r="J1423" s="386">
        <v>3</v>
      </c>
      <c r="K1423" s="153">
        <v>10</v>
      </c>
      <c r="L1423" s="20" t="s">
        <v>5699</v>
      </c>
      <c r="M1423" s="154" t="str">
        <f>IFERROR(VLOOKUP(#REF!,#REF!,2,FALSE),"-")</f>
        <v>-</v>
      </c>
      <c r="N1423" s="386" t="s">
        <v>5948</v>
      </c>
      <c r="O1423" s="386">
        <v>3</v>
      </c>
      <c r="P1423" s="386">
        <v>10</v>
      </c>
      <c r="Q1423" s="386">
        <v>52</v>
      </c>
      <c r="R1423" s="386">
        <v>50</v>
      </c>
      <c r="S1423" s="386">
        <v>2929</v>
      </c>
      <c r="T1423" s="386">
        <v>1</v>
      </c>
    </row>
    <row r="1424" spans="1:20" s="145" customFormat="1">
      <c r="A1424" s="386"/>
      <c r="B1424" s="386"/>
      <c r="C1424" s="404"/>
      <c r="D1424" s="386"/>
      <c r="E1424" s="386"/>
      <c r="F1424" s="152" t="s">
        <v>5552</v>
      </c>
      <c r="G1424" s="153" t="s">
        <v>384</v>
      </c>
      <c r="H1424" s="152" t="s">
        <v>5667</v>
      </c>
      <c r="I1424" s="386"/>
      <c r="J1424" s="386"/>
      <c r="K1424" s="155" t="s">
        <v>391</v>
      </c>
      <c r="L1424" s="155" t="s">
        <v>391</v>
      </c>
      <c r="M1424" s="154" t="str">
        <f>IFERROR(VLOOKUP(#REF!,#REF!,2,FALSE),"-")</f>
        <v>-</v>
      </c>
      <c r="N1424" s="386"/>
      <c r="O1424" s="386"/>
      <c r="P1424" s="386"/>
      <c r="Q1424" s="386"/>
      <c r="R1424" s="386"/>
      <c r="S1424" s="386"/>
      <c r="T1424" s="386"/>
    </row>
    <row r="1425" spans="1:20" s="145" customFormat="1">
      <c r="A1425" s="386"/>
      <c r="B1425" s="386"/>
      <c r="C1425" s="403"/>
      <c r="D1425" s="386"/>
      <c r="E1425" s="386"/>
      <c r="F1425" s="152" t="s">
        <v>5554</v>
      </c>
      <c r="G1425" s="153" t="s">
        <v>384</v>
      </c>
      <c r="H1425" s="152" t="s">
        <v>5702</v>
      </c>
      <c r="I1425" s="386"/>
      <c r="J1425" s="386"/>
      <c r="K1425" s="153">
        <v>5</v>
      </c>
      <c r="L1425" s="153">
        <v>63</v>
      </c>
      <c r="M1425" s="154" t="str">
        <f>IFERROR(VLOOKUP(#REF!,#REF!,2,FALSE),"-")</f>
        <v>-</v>
      </c>
      <c r="N1425" s="386"/>
      <c r="O1425" s="386"/>
      <c r="P1425" s="386"/>
      <c r="Q1425" s="386"/>
      <c r="R1425" s="386"/>
      <c r="S1425" s="386"/>
      <c r="T1425" s="386"/>
    </row>
    <row r="1426" spans="1:20" s="145" customFormat="1">
      <c r="A1426" s="386" t="s">
        <v>6047</v>
      </c>
      <c r="B1426" s="401" t="s">
        <v>382</v>
      </c>
      <c r="C1426" s="402"/>
      <c r="D1426" s="386">
        <v>1.1000000000000001</v>
      </c>
      <c r="E1426" s="386" t="s">
        <v>5550</v>
      </c>
      <c r="F1426" s="152" t="s">
        <v>383</v>
      </c>
      <c r="G1426" s="153" t="s">
        <v>384</v>
      </c>
      <c r="H1426" s="152" t="s">
        <v>80</v>
      </c>
      <c r="I1426" s="386" t="s">
        <v>5948</v>
      </c>
      <c r="J1426" s="386">
        <v>3</v>
      </c>
      <c r="K1426" s="153">
        <v>10</v>
      </c>
      <c r="L1426" s="20" t="s">
        <v>5699</v>
      </c>
      <c r="M1426" s="154" t="str">
        <f>IFERROR(VLOOKUP(#REF!,#REF!,2,FALSE),"-")</f>
        <v>-</v>
      </c>
      <c r="N1426" s="386" t="s">
        <v>5948</v>
      </c>
      <c r="O1426" s="386">
        <v>3</v>
      </c>
      <c r="P1426" s="386">
        <v>10</v>
      </c>
      <c r="Q1426" s="386">
        <v>41</v>
      </c>
      <c r="R1426" s="386">
        <v>40</v>
      </c>
      <c r="S1426" s="386">
        <v>2929</v>
      </c>
      <c r="T1426" s="386">
        <v>1</v>
      </c>
    </row>
    <row r="1427" spans="1:20" s="145" customFormat="1">
      <c r="A1427" s="386"/>
      <c r="B1427" s="386"/>
      <c r="C1427" s="403"/>
      <c r="D1427" s="386"/>
      <c r="E1427" s="386"/>
      <c r="F1427" s="152" t="s">
        <v>5554</v>
      </c>
      <c r="G1427" s="153" t="s">
        <v>384</v>
      </c>
      <c r="H1427" s="152" t="s">
        <v>5704</v>
      </c>
      <c r="I1427" s="386"/>
      <c r="J1427" s="386"/>
      <c r="K1427" s="153">
        <v>5</v>
      </c>
      <c r="L1427" s="153">
        <v>65</v>
      </c>
      <c r="M1427" s="154" t="str">
        <f>IFERROR(VLOOKUP(#REF!,#REF!,2,FALSE),"-")</f>
        <v>-</v>
      </c>
      <c r="N1427" s="386"/>
      <c r="O1427" s="386"/>
      <c r="P1427" s="386"/>
      <c r="Q1427" s="386"/>
      <c r="R1427" s="386"/>
      <c r="S1427" s="386"/>
      <c r="T1427" s="386"/>
    </row>
    <row r="1428" spans="1:20" s="145" customFormat="1">
      <c r="A1428" s="386" t="s">
        <v>6047</v>
      </c>
      <c r="B1428" s="401" t="s">
        <v>382</v>
      </c>
      <c r="C1428" s="402"/>
      <c r="D1428" s="386">
        <v>1.1000000000000001</v>
      </c>
      <c r="E1428" s="386" t="s">
        <v>5550</v>
      </c>
      <c r="F1428" s="152" t="s">
        <v>383</v>
      </c>
      <c r="G1428" s="153" t="s">
        <v>384</v>
      </c>
      <c r="H1428" s="152" t="s">
        <v>80</v>
      </c>
      <c r="I1428" s="386" t="s">
        <v>5948</v>
      </c>
      <c r="J1428" s="386">
        <v>3</v>
      </c>
      <c r="K1428" s="153">
        <v>10</v>
      </c>
      <c r="L1428" s="20" t="s">
        <v>5706</v>
      </c>
      <c r="M1428" s="154" t="str">
        <f>IFERROR(VLOOKUP(#REF!,#REF!,2,FALSE),"-")</f>
        <v>-</v>
      </c>
      <c r="N1428" s="386" t="s">
        <v>5948</v>
      </c>
      <c r="O1428" s="386">
        <v>3</v>
      </c>
      <c r="P1428" s="386">
        <v>10</v>
      </c>
      <c r="Q1428" s="405">
        <v>62</v>
      </c>
      <c r="R1428" s="405">
        <v>60</v>
      </c>
      <c r="S1428" s="386">
        <v>2929</v>
      </c>
      <c r="T1428" s="386">
        <v>1</v>
      </c>
    </row>
    <row r="1429" spans="1:20" s="145" customFormat="1">
      <c r="A1429" s="386"/>
      <c r="B1429" s="386"/>
      <c r="C1429" s="404"/>
      <c r="D1429" s="386"/>
      <c r="E1429" s="386"/>
      <c r="F1429" s="152" t="s">
        <v>5552</v>
      </c>
      <c r="G1429" s="153" t="s">
        <v>384</v>
      </c>
      <c r="H1429" s="152" t="s">
        <v>5667</v>
      </c>
      <c r="I1429" s="386"/>
      <c r="J1429" s="386"/>
      <c r="K1429" s="155" t="s">
        <v>391</v>
      </c>
      <c r="L1429" s="155" t="s">
        <v>391</v>
      </c>
      <c r="M1429" s="154" t="str">
        <f>IFERROR(VLOOKUP(#REF!,#REF!,2,FALSE),"-")</f>
        <v>-</v>
      </c>
      <c r="N1429" s="386"/>
      <c r="O1429" s="386"/>
      <c r="P1429" s="386"/>
      <c r="Q1429" s="405"/>
      <c r="R1429" s="405"/>
      <c r="S1429" s="386"/>
      <c r="T1429" s="386"/>
    </row>
    <row r="1430" spans="1:20" s="145" customFormat="1">
      <c r="A1430" s="386"/>
      <c r="B1430" s="386"/>
      <c r="C1430" s="403"/>
      <c r="D1430" s="386"/>
      <c r="E1430" s="386"/>
      <c r="F1430" s="152" t="s">
        <v>5554</v>
      </c>
      <c r="G1430" s="153" t="s">
        <v>384</v>
      </c>
      <c r="H1430" s="152" t="s">
        <v>5700</v>
      </c>
      <c r="I1430" s="386"/>
      <c r="J1430" s="386"/>
      <c r="K1430" s="153">
        <v>5</v>
      </c>
      <c r="L1430" s="153">
        <v>65</v>
      </c>
      <c r="M1430" s="154" t="str">
        <f>IFERROR(VLOOKUP(#REF!,#REF!,2,FALSE),"-")</f>
        <v>-</v>
      </c>
      <c r="N1430" s="386"/>
      <c r="O1430" s="386"/>
      <c r="P1430" s="386"/>
      <c r="Q1430" s="405"/>
      <c r="R1430" s="405"/>
      <c r="S1430" s="386"/>
      <c r="T1430" s="386"/>
    </row>
    <row r="1431" spans="1:20" s="145" customFormat="1">
      <c r="A1431" s="386" t="s">
        <v>6048</v>
      </c>
      <c r="B1431" s="401" t="s">
        <v>382</v>
      </c>
      <c r="C1431" s="402"/>
      <c r="D1431" s="386">
        <v>1.1000000000000001</v>
      </c>
      <c r="E1431" s="386" t="s">
        <v>5550</v>
      </c>
      <c r="F1431" s="152" t="s">
        <v>383</v>
      </c>
      <c r="G1431" s="153" t="s">
        <v>384</v>
      </c>
      <c r="H1431" s="152" t="s">
        <v>101</v>
      </c>
      <c r="I1431" s="386" t="s">
        <v>5948</v>
      </c>
      <c r="J1431" s="386">
        <v>3</v>
      </c>
      <c r="K1431" s="153">
        <v>10</v>
      </c>
      <c r="L1431" s="20" t="s">
        <v>5647</v>
      </c>
      <c r="M1431" s="154" t="str">
        <f>IFERROR(VLOOKUP(#REF!,#REF!,2,FALSE),"-")</f>
        <v>-</v>
      </c>
      <c r="N1431" s="386" t="s">
        <v>5948</v>
      </c>
      <c r="O1431" s="386">
        <v>3</v>
      </c>
      <c r="P1431" s="386">
        <v>10</v>
      </c>
      <c r="Q1431" s="405">
        <v>17</v>
      </c>
      <c r="R1431" s="405">
        <v>15</v>
      </c>
      <c r="S1431" s="386">
        <v>2929</v>
      </c>
      <c r="T1431" s="386">
        <v>1</v>
      </c>
    </row>
    <row r="1432" spans="1:20" s="145" customFormat="1">
      <c r="A1432" s="386"/>
      <c r="B1432" s="386"/>
      <c r="C1432" s="404"/>
      <c r="D1432" s="386"/>
      <c r="E1432" s="386"/>
      <c r="F1432" s="152" t="s">
        <v>5552</v>
      </c>
      <c r="G1432" s="153" t="s">
        <v>384</v>
      </c>
      <c r="H1432" s="152" t="s">
        <v>5736</v>
      </c>
      <c r="I1432" s="386"/>
      <c r="J1432" s="386"/>
      <c r="K1432" s="155" t="s">
        <v>391</v>
      </c>
      <c r="L1432" s="155" t="s">
        <v>391</v>
      </c>
      <c r="M1432" s="154" t="str">
        <f>IFERROR(VLOOKUP(#REF!,#REF!,2,FALSE),"-")</f>
        <v>-</v>
      </c>
      <c r="N1432" s="386"/>
      <c r="O1432" s="386"/>
      <c r="P1432" s="386"/>
      <c r="Q1432" s="405"/>
      <c r="R1432" s="405"/>
      <c r="S1432" s="386"/>
      <c r="T1432" s="386"/>
    </row>
    <row r="1433" spans="1:20" s="145" customFormat="1">
      <c r="A1433" s="386"/>
      <c r="B1433" s="386"/>
      <c r="C1433" s="403"/>
      <c r="D1433" s="386"/>
      <c r="E1433" s="386"/>
      <c r="F1433" s="152" t="s">
        <v>5554</v>
      </c>
      <c r="G1433" s="153" t="s">
        <v>384</v>
      </c>
      <c r="H1433" s="152" t="s">
        <v>5737</v>
      </c>
      <c r="I1433" s="386"/>
      <c r="J1433" s="386"/>
      <c r="K1433" s="153">
        <v>5</v>
      </c>
      <c r="L1433" s="153">
        <v>75</v>
      </c>
      <c r="M1433" s="154" t="str">
        <f>IFERROR(VLOOKUP(#REF!,#REF!,2,FALSE),"-")</f>
        <v>-</v>
      </c>
      <c r="N1433" s="386"/>
      <c r="O1433" s="386"/>
      <c r="P1433" s="386"/>
      <c r="Q1433" s="405"/>
      <c r="R1433" s="405"/>
      <c r="S1433" s="386"/>
      <c r="T1433" s="386"/>
    </row>
    <row r="1434" spans="1:20" s="145" customFormat="1">
      <c r="A1434" s="386" t="s">
        <v>6049</v>
      </c>
      <c r="B1434" s="401" t="s">
        <v>382</v>
      </c>
      <c r="C1434" s="402"/>
      <c r="D1434" s="386">
        <v>1.1000000000000001</v>
      </c>
      <c r="E1434" s="386" t="s">
        <v>5550</v>
      </c>
      <c r="F1434" s="152" t="s">
        <v>383</v>
      </c>
      <c r="G1434" s="153" t="s">
        <v>384</v>
      </c>
      <c r="H1434" s="152" t="s">
        <v>101</v>
      </c>
      <c r="I1434" s="386" t="s">
        <v>5948</v>
      </c>
      <c r="J1434" s="386">
        <v>3</v>
      </c>
      <c r="K1434" s="153">
        <v>10</v>
      </c>
      <c r="L1434" s="20" t="s">
        <v>5647</v>
      </c>
      <c r="M1434" s="154" t="str">
        <f>IFERROR(VLOOKUP(#REF!,#REF!,2,FALSE),"-")</f>
        <v>-</v>
      </c>
      <c r="N1434" s="386" t="s">
        <v>5948</v>
      </c>
      <c r="O1434" s="386">
        <v>3</v>
      </c>
      <c r="P1434" s="386">
        <v>10</v>
      </c>
      <c r="Q1434" s="405">
        <v>17</v>
      </c>
      <c r="R1434" s="405">
        <v>15</v>
      </c>
      <c r="S1434" s="386">
        <v>2929</v>
      </c>
      <c r="T1434" s="386">
        <v>1</v>
      </c>
    </row>
    <row r="1435" spans="1:20" s="145" customFormat="1">
      <c r="A1435" s="386"/>
      <c r="B1435" s="386"/>
      <c r="C1435" s="404"/>
      <c r="D1435" s="386"/>
      <c r="E1435" s="386"/>
      <c r="F1435" s="152" t="s">
        <v>5552</v>
      </c>
      <c r="G1435" s="153" t="s">
        <v>384</v>
      </c>
      <c r="H1435" s="152" t="s">
        <v>5736</v>
      </c>
      <c r="I1435" s="386"/>
      <c r="J1435" s="386"/>
      <c r="K1435" s="155" t="s">
        <v>391</v>
      </c>
      <c r="L1435" s="155" t="s">
        <v>391</v>
      </c>
      <c r="M1435" s="154" t="str">
        <f>IFERROR(VLOOKUP(#REF!,#REF!,2,FALSE),"-")</f>
        <v>-</v>
      </c>
      <c r="N1435" s="386"/>
      <c r="O1435" s="386"/>
      <c r="P1435" s="386"/>
      <c r="Q1435" s="405"/>
      <c r="R1435" s="405"/>
      <c r="S1435" s="386"/>
      <c r="T1435" s="386"/>
    </row>
    <row r="1436" spans="1:20" s="145" customFormat="1">
      <c r="A1436" s="386"/>
      <c r="B1436" s="386"/>
      <c r="C1436" s="403"/>
      <c r="D1436" s="386"/>
      <c r="E1436" s="386"/>
      <c r="F1436" s="152" t="s">
        <v>5554</v>
      </c>
      <c r="G1436" s="153" t="s">
        <v>384</v>
      </c>
      <c r="H1436" s="152" t="s">
        <v>5739</v>
      </c>
      <c r="I1436" s="386"/>
      <c r="J1436" s="386"/>
      <c r="K1436" s="153">
        <v>5</v>
      </c>
      <c r="L1436" s="153">
        <v>65</v>
      </c>
      <c r="M1436" s="154" t="str">
        <f>IFERROR(VLOOKUP(#REF!,#REF!,2,FALSE),"-")</f>
        <v>-</v>
      </c>
      <c r="N1436" s="386"/>
      <c r="O1436" s="386"/>
      <c r="P1436" s="386"/>
      <c r="Q1436" s="405"/>
      <c r="R1436" s="405"/>
      <c r="S1436" s="386"/>
      <c r="T1436" s="386"/>
    </row>
    <row r="1437" spans="1:20" s="145" customFormat="1">
      <c r="A1437" s="386" t="s">
        <v>6050</v>
      </c>
      <c r="B1437" s="401" t="s">
        <v>382</v>
      </c>
      <c r="C1437" s="402"/>
      <c r="D1437" s="386">
        <v>1.1000000000000001</v>
      </c>
      <c r="E1437" s="386" t="s">
        <v>5550</v>
      </c>
      <c r="F1437" s="152" t="s">
        <v>383</v>
      </c>
      <c r="G1437" s="153" t="s">
        <v>384</v>
      </c>
      <c r="H1437" s="152" t="s">
        <v>101</v>
      </c>
      <c r="I1437" s="386" t="s">
        <v>5948</v>
      </c>
      <c r="J1437" s="386">
        <v>3</v>
      </c>
      <c r="K1437" s="153">
        <v>10</v>
      </c>
      <c r="L1437" s="20" t="s">
        <v>5647</v>
      </c>
      <c r="M1437" s="154" t="str">
        <f>IFERROR(VLOOKUP(#REF!,#REF!,2,FALSE),"-")</f>
        <v>-</v>
      </c>
      <c r="N1437" s="386" t="s">
        <v>5948</v>
      </c>
      <c r="O1437" s="386">
        <v>3</v>
      </c>
      <c r="P1437" s="386">
        <v>10</v>
      </c>
      <c r="Q1437" s="405">
        <v>17</v>
      </c>
      <c r="R1437" s="405">
        <v>15</v>
      </c>
      <c r="S1437" s="386">
        <v>2929</v>
      </c>
      <c r="T1437" s="386">
        <v>1</v>
      </c>
    </row>
    <row r="1438" spans="1:20" s="145" customFormat="1">
      <c r="A1438" s="386"/>
      <c r="B1438" s="386"/>
      <c r="C1438" s="403"/>
      <c r="D1438" s="386"/>
      <c r="E1438" s="386"/>
      <c r="F1438" s="152" t="s">
        <v>5554</v>
      </c>
      <c r="G1438" s="153" t="s">
        <v>384</v>
      </c>
      <c r="H1438" s="152" t="s">
        <v>5697</v>
      </c>
      <c r="I1438" s="386"/>
      <c r="J1438" s="386"/>
      <c r="K1438" s="153">
        <v>5</v>
      </c>
      <c r="L1438" s="153">
        <v>50</v>
      </c>
      <c r="M1438" s="154" t="str">
        <f>IFERROR(VLOOKUP(#REF!,#REF!,2,FALSE),"-")</f>
        <v>-</v>
      </c>
      <c r="N1438" s="386"/>
      <c r="O1438" s="386"/>
      <c r="P1438" s="386"/>
      <c r="Q1438" s="405"/>
      <c r="R1438" s="405"/>
      <c r="S1438" s="386"/>
      <c r="T1438" s="386"/>
    </row>
    <row r="1439" spans="1:20" s="145" customFormat="1">
      <c r="A1439" s="386" t="s">
        <v>6050</v>
      </c>
      <c r="B1439" s="401" t="s">
        <v>382</v>
      </c>
      <c r="C1439" s="402"/>
      <c r="D1439" s="386">
        <v>1.1000000000000001</v>
      </c>
      <c r="E1439" s="386" t="s">
        <v>5550</v>
      </c>
      <c r="F1439" s="152" t="s">
        <v>383</v>
      </c>
      <c r="G1439" s="153" t="s">
        <v>384</v>
      </c>
      <c r="H1439" s="152" t="s">
        <v>101</v>
      </c>
      <c r="I1439" s="386" t="s">
        <v>5948</v>
      </c>
      <c r="J1439" s="386">
        <v>3</v>
      </c>
      <c r="K1439" s="153">
        <v>10</v>
      </c>
      <c r="L1439" s="20" t="s">
        <v>5648</v>
      </c>
      <c r="M1439" s="154" t="str">
        <f>IFERROR(VLOOKUP(#REF!,#REF!,2,FALSE),"-")</f>
        <v>-</v>
      </c>
      <c r="N1439" s="386" t="s">
        <v>5948</v>
      </c>
      <c r="O1439" s="386">
        <v>3</v>
      </c>
      <c r="P1439" s="386">
        <v>10</v>
      </c>
      <c r="Q1439" s="405">
        <v>22</v>
      </c>
      <c r="R1439" s="405">
        <v>20</v>
      </c>
      <c r="S1439" s="386">
        <v>2929</v>
      </c>
      <c r="T1439" s="386">
        <v>1</v>
      </c>
    </row>
    <row r="1440" spans="1:20" s="145" customFormat="1">
      <c r="A1440" s="386"/>
      <c r="B1440" s="386"/>
      <c r="C1440" s="404"/>
      <c r="D1440" s="386"/>
      <c r="E1440" s="386"/>
      <c r="F1440" s="152" t="s">
        <v>5552</v>
      </c>
      <c r="G1440" s="153" t="s">
        <v>384</v>
      </c>
      <c r="H1440" s="152" t="s">
        <v>5736</v>
      </c>
      <c r="I1440" s="386"/>
      <c r="J1440" s="386"/>
      <c r="K1440" s="155" t="s">
        <v>391</v>
      </c>
      <c r="L1440" s="155" t="s">
        <v>391</v>
      </c>
      <c r="M1440" s="154" t="str">
        <f>IFERROR(VLOOKUP(#REF!,#REF!,2,FALSE),"-")</f>
        <v>-</v>
      </c>
      <c r="N1440" s="386"/>
      <c r="O1440" s="386"/>
      <c r="P1440" s="386"/>
      <c r="Q1440" s="405"/>
      <c r="R1440" s="405"/>
      <c r="S1440" s="386"/>
      <c r="T1440" s="386"/>
    </row>
    <row r="1441" spans="1:20" s="145" customFormat="1">
      <c r="A1441" s="386"/>
      <c r="B1441" s="386"/>
      <c r="C1441" s="403"/>
      <c r="D1441" s="386"/>
      <c r="E1441" s="386"/>
      <c r="F1441" s="152" t="s">
        <v>5554</v>
      </c>
      <c r="G1441" s="153" t="s">
        <v>384</v>
      </c>
      <c r="H1441" s="152" t="s">
        <v>5737</v>
      </c>
      <c r="I1441" s="386"/>
      <c r="J1441" s="386"/>
      <c r="K1441" s="153">
        <v>5</v>
      </c>
      <c r="L1441" s="153">
        <v>75</v>
      </c>
      <c r="M1441" s="154" t="str">
        <f>IFERROR(VLOOKUP(#REF!,#REF!,2,FALSE),"-")</f>
        <v>-</v>
      </c>
      <c r="N1441" s="386"/>
      <c r="O1441" s="386"/>
      <c r="P1441" s="386"/>
      <c r="Q1441" s="405"/>
      <c r="R1441" s="405"/>
      <c r="S1441" s="386"/>
      <c r="T1441" s="386"/>
    </row>
    <row r="1442" spans="1:20" s="145" customFormat="1">
      <c r="A1442" s="386" t="s">
        <v>6051</v>
      </c>
      <c r="B1442" s="401" t="s">
        <v>382</v>
      </c>
      <c r="C1442" s="402"/>
      <c r="D1442" s="386">
        <v>1.1000000000000001</v>
      </c>
      <c r="E1442" s="386" t="s">
        <v>5550</v>
      </c>
      <c r="F1442" s="152" t="s">
        <v>383</v>
      </c>
      <c r="G1442" s="153" t="s">
        <v>384</v>
      </c>
      <c r="H1442" s="152" t="s">
        <v>101</v>
      </c>
      <c r="I1442" s="386" t="s">
        <v>5948</v>
      </c>
      <c r="J1442" s="386">
        <v>3</v>
      </c>
      <c r="K1442" s="153">
        <v>10</v>
      </c>
      <c r="L1442" s="20" t="s">
        <v>5648</v>
      </c>
      <c r="M1442" s="154" t="str">
        <f>IFERROR(VLOOKUP(#REF!,#REF!,2,FALSE),"-")</f>
        <v>-</v>
      </c>
      <c r="N1442" s="386" t="s">
        <v>5948</v>
      </c>
      <c r="O1442" s="386">
        <v>3</v>
      </c>
      <c r="P1442" s="386">
        <v>10</v>
      </c>
      <c r="Q1442" s="405">
        <v>22</v>
      </c>
      <c r="R1442" s="405">
        <v>20</v>
      </c>
      <c r="S1442" s="386">
        <v>2929</v>
      </c>
      <c r="T1442" s="386">
        <v>1</v>
      </c>
    </row>
    <row r="1443" spans="1:20" s="145" customFormat="1">
      <c r="A1443" s="386"/>
      <c r="B1443" s="386"/>
      <c r="C1443" s="404"/>
      <c r="D1443" s="386"/>
      <c r="E1443" s="386"/>
      <c r="F1443" s="152" t="s">
        <v>5552</v>
      </c>
      <c r="G1443" s="153" t="s">
        <v>384</v>
      </c>
      <c r="H1443" s="152" t="s">
        <v>5736</v>
      </c>
      <c r="I1443" s="386"/>
      <c r="J1443" s="386"/>
      <c r="K1443" s="155" t="s">
        <v>391</v>
      </c>
      <c r="L1443" s="155" t="s">
        <v>391</v>
      </c>
      <c r="M1443" s="154" t="str">
        <f>IFERROR(VLOOKUP(#REF!,#REF!,2,FALSE),"-")</f>
        <v>-</v>
      </c>
      <c r="N1443" s="386"/>
      <c r="O1443" s="386"/>
      <c r="P1443" s="386"/>
      <c r="Q1443" s="405"/>
      <c r="R1443" s="405"/>
      <c r="S1443" s="386"/>
      <c r="T1443" s="386"/>
    </row>
    <row r="1444" spans="1:20" s="145" customFormat="1">
      <c r="A1444" s="386"/>
      <c r="B1444" s="386"/>
      <c r="C1444" s="403"/>
      <c r="D1444" s="386"/>
      <c r="E1444" s="386"/>
      <c r="F1444" s="152" t="s">
        <v>5554</v>
      </c>
      <c r="G1444" s="153" t="s">
        <v>384</v>
      </c>
      <c r="H1444" s="152" t="s">
        <v>5739</v>
      </c>
      <c r="I1444" s="386"/>
      <c r="J1444" s="386"/>
      <c r="K1444" s="153">
        <v>5</v>
      </c>
      <c r="L1444" s="153">
        <v>65</v>
      </c>
      <c r="M1444" s="154" t="str">
        <f>IFERROR(VLOOKUP(#REF!,#REF!,2,FALSE),"-")</f>
        <v>-</v>
      </c>
      <c r="N1444" s="386"/>
      <c r="O1444" s="386"/>
      <c r="P1444" s="386"/>
      <c r="Q1444" s="405"/>
      <c r="R1444" s="405"/>
      <c r="S1444" s="386"/>
      <c r="T1444" s="386"/>
    </row>
    <row r="1445" spans="1:20" s="145" customFormat="1">
      <c r="A1445" s="386" t="s">
        <v>6052</v>
      </c>
      <c r="B1445" s="401" t="s">
        <v>382</v>
      </c>
      <c r="C1445" s="402"/>
      <c r="D1445" s="386">
        <v>1.1000000000000001</v>
      </c>
      <c r="E1445" s="386" t="s">
        <v>5550</v>
      </c>
      <c r="F1445" s="152" t="s">
        <v>383</v>
      </c>
      <c r="G1445" s="153" t="s">
        <v>384</v>
      </c>
      <c r="H1445" s="152" t="s">
        <v>101</v>
      </c>
      <c r="I1445" s="386" t="s">
        <v>5948</v>
      </c>
      <c r="J1445" s="386">
        <v>3</v>
      </c>
      <c r="K1445" s="153">
        <v>10</v>
      </c>
      <c r="L1445" s="20" t="s">
        <v>5648</v>
      </c>
      <c r="M1445" s="154" t="str">
        <f>IFERROR(VLOOKUP(#REF!,#REF!,2,FALSE),"-")</f>
        <v>-</v>
      </c>
      <c r="N1445" s="386" t="s">
        <v>5948</v>
      </c>
      <c r="O1445" s="386">
        <v>3</v>
      </c>
      <c r="P1445" s="386">
        <v>10</v>
      </c>
      <c r="Q1445" s="405">
        <v>22</v>
      </c>
      <c r="R1445" s="405">
        <v>20</v>
      </c>
      <c r="S1445" s="386">
        <v>2929</v>
      </c>
      <c r="T1445" s="386">
        <v>1</v>
      </c>
    </row>
    <row r="1446" spans="1:20" s="145" customFormat="1">
      <c r="A1446" s="386"/>
      <c r="B1446" s="386"/>
      <c r="C1446" s="403"/>
      <c r="D1446" s="386"/>
      <c r="E1446" s="386"/>
      <c r="F1446" s="152" t="s">
        <v>5554</v>
      </c>
      <c r="G1446" s="153" t="s">
        <v>384</v>
      </c>
      <c r="H1446" s="152" t="s">
        <v>5697</v>
      </c>
      <c r="I1446" s="386"/>
      <c r="J1446" s="386"/>
      <c r="K1446" s="153">
        <v>5</v>
      </c>
      <c r="L1446" s="153">
        <v>50</v>
      </c>
      <c r="M1446" s="154" t="str">
        <f>IFERROR(VLOOKUP(#REF!,#REF!,2,FALSE),"-")</f>
        <v>-</v>
      </c>
      <c r="N1446" s="386"/>
      <c r="O1446" s="386"/>
      <c r="P1446" s="386"/>
      <c r="Q1446" s="405"/>
      <c r="R1446" s="405"/>
      <c r="S1446" s="386"/>
      <c r="T1446" s="386"/>
    </row>
    <row r="1447" spans="1:20" s="145" customFormat="1">
      <c r="A1447" s="386" t="s">
        <v>6052</v>
      </c>
      <c r="B1447" s="401" t="s">
        <v>382</v>
      </c>
      <c r="C1447" s="402"/>
      <c r="D1447" s="386">
        <v>1.1000000000000001</v>
      </c>
      <c r="E1447" s="386" t="s">
        <v>6053</v>
      </c>
      <c r="F1447" s="152" t="s">
        <v>383</v>
      </c>
      <c r="G1447" s="153" t="s">
        <v>384</v>
      </c>
      <c r="H1447" s="152" t="s">
        <v>101</v>
      </c>
      <c r="I1447" s="386" t="s">
        <v>5948</v>
      </c>
      <c r="J1447" s="386">
        <v>3</v>
      </c>
      <c r="K1447" s="153">
        <v>10</v>
      </c>
      <c r="L1447" s="20" t="s">
        <v>5652</v>
      </c>
      <c r="M1447" s="154" t="str">
        <f>IFERROR(VLOOKUP(#REF!,#REF!,2,FALSE),"-")</f>
        <v>-</v>
      </c>
      <c r="N1447" s="386" t="s">
        <v>5948</v>
      </c>
      <c r="O1447" s="386">
        <v>3</v>
      </c>
      <c r="P1447" s="386">
        <v>10</v>
      </c>
      <c r="Q1447" s="405">
        <v>22</v>
      </c>
      <c r="R1447" s="405">
        <v>20</v>
      </c>
      <c r="S1447" s="386">
        <v>2929</v>
      </c>
      <c r="T1447" s="386">
        <v>1</v>
      </c>
    </row>
    <row r="1448" spans="1:20" s="145" customFormat="1">
      <c r="A1448" s="386"/>
      <c r="B1448" s="386"/>
      <c r="C1448" s="404"/>
      <c r="D1448" s="386"/>
      <c r="E1448" s="386"/>
      <c r="F1448" s="152" t="s">
        <v>5552</v>
      </c>
      <c r="G1448" s="153" t="s">
        <v>384</v>
      </c>
      <c r="H1448" s="152" t="s">
        <v>5736</v>
      </c>
      <c r="I1448" s="386"/>
      <c r="J1448" s="386"/>
      <c r="K1448" s="155" t="s">
        <v>391</v>
      </c>
      <c r="L1448" s="155" t="s">
        <v>391</v>
      </c>
      <c r="M1448" s="154" t="str">
        <f>IFERROR(VLOOKUP(#REF!,#REF!,2,FALSE),"-")</f>
        <v>-</v>
      </c>
      <c r="N1448" s="386"/>
      <c r="O1448" s="386"/>
      <c r="P1448" s="386"/>
      <c r="Q1448" s="405"/>
      <c r="R1448" s="405"/>
      <c r="S1448" s="386"/>
      <c r="T1448" s="386"/>
    </row>
    <row r="1449" spans="1:20" s="145" customFormat="1">
      <c r="A1449" s="386"/>
      <c r="B1449" s="386"/>
      <c r="C1449" s="403"/>
      <c r="D1449" s="386"/>
      <c r="E1449" s="386"/>
      <c r="F1449" s="152" t="s">
        <v>5554</v>
      </c>
      <c r="G1449" s="153" t="s">
        <v>384</v>
      </c>
      <c r="H1449" s="152" t="s">
        <v>5737</v>
      </c>
      <c r="I1449" s="386"/>
      <c r="J1449" s="386"/>
      <c r="K1449" s="153">
        <v>5</v>
      </c>
      <c r="L1449" s="153">
        <v>75</v>
      </c>
      <c r="M1449" s="154" t="str">
        <f>IFERROR(VLOOKUP(#REF!,#REF!,2,FALSE),"-")</f>
        <v>-</v>
      </c>
      <c r="N1449" s="386"/>
      <c r="O1449" s="386"/>
      <c r="P1449" s="386"/>
      <c r="Q1449" s="405"/>
      <c r="R1449" s="405"/>
      <c r="S1449" s="386"/>
      <c r="T1449" s="386"/>
    </row>
    <row r="1450" spans="1:20" s="145" customFormat="1">
      <c r="A1450" s="386" t="s">
        <v>6054</v>
      </c>
      <c r="B1450" s="401" t="s">
        <v>382</v>
      </c>
      <c r="C1450" s="402"/>
      <c r="D1450" s="386">
        <v>1.1000000000000001</v>
      </c>
      <c r="E1450" s="386" t="s">
        <v>6053</v>
      </c>
      <c r="F1450" s="152" t="s">
        <v>383</v>
      </c>
      <c r="G1450" s="153" t="s">
        <v>384</v>
      </c>
      <c r="H1450" s="152" t="s">
        <v>101</v>
      </c>
      <c r="I1450" s="386" t="s">
        <v>5948</v>
      </c>
      <c r="J1450" s="386">
        <v>3</v>
      </c>
      <c r="K1450" s="153">
        <v>10</v>
      </c>
      <c r="L1450" s="20" t="s">
        <v>5652</v>
      </c>
      <c r="M1450" s="154" t="str">
        <f>IFERROR(VLOOKUP(#REF!,#REF!,2,FALSE),"-")</f>
        <v>-</v>
      </c>
      <c r="N1450" s="386" t="s">
        <v>5948</v>
      </c>
      <c r="O1450" s="386">
        <v>3</v>
      </c>
      <c r="P1450" s="386">
        <v>10</v>
      </c>
      <c r="Q1450" s="405">
        <v>22</v>
      </c>
      <c r="R1450" s="405">
        <v>20</v>
      </c>
      <c r="S1450" s="386">
        <v>2929</v>
      </c>
      <c r="T1450" s="386">
        <v>1</v>
      </c>
    </row>
    <row r="1451" spans="1:20" s="145" customFormat="1">
      <c r="A1451" s="386"/>
      <c r="B1451" s="386"/>
      <c r="C1451" s="404"/>
      <c r="D1451" s="386"/>
      <c r="E1451" s="386"/>
      <c r="F1451" s="152" t="s">
        <v>5552</v>
      </c>
      <c r="G1451" s="153" t="s">
        <v>384</v>
      </c>
      <c r="H1451" s="152" t="s">
        <v>5736</v>
      </c>
      <c r="I1451" s="386"/>
      <c r="J1451" s="386"/>
      <c r="K1451" s="155" t="s">
        <v>391</v>
      </c>
      <c r="L1451" s="155" t="s">
        <v>391</v>
      </c>
      <c r="M1451" s="154" t="str">
        <f>IFERROR(VLOOKUP(#REF!,#REF!,2,FALSE),"-")</f>
        <v>-</v>
      </c>
      <c r="N1451" s="386"/>
      <c r="O1451" s="386"/>
      <c r="P1451" s="386"/>
      <c r="Q1451" s="405"/>
      <c r="R1451" s="405"/>
      <c r="S1451" s="386"/>
      <c r="T1451" s="386"/>
    </row>
    <row r="1452" spans="1:20" s="145" customFormat="1">
      <c r="A1452" s="386"/>
      <c r="B1452" s="386"/>
      <c r="C1452" s="403"/>
      <c r="D1452" s="386"/>
      <c r="E1452" s="386"/>
      <c r="F1452" s="152" t="s">
        <v>5554</v>
      </c>
      <c r="G1452" s="153" t="s">
        <v>384</v>
      </c>
      <c r="H1452" s="152" t="s">
        <v>5739</v>
      </c>
      <c r="I1452" s="386"/>
      <c r="J1452" s="386"/>
      <c r="K1452" s="153">
        <v>5</v>
      </c>
      <c r="L1452" s="153">
        <v>65</v>
      </c>
      <c r="M1452" s="154" t="str">
        <f>IFERROR(VLOOKUP(#REF!,#REF!,2,FALSE),"-")</f>
        <v>-</v>
      </c>
      <c r="N1452" s="386"/>
      <c r="O1452" s="386"/>
      <c r="P1452" s="386"/>
      <c r="Q1452" s="405"/>
      <c r="R1452" s="405"/>
      <c r="S1452" s="386"/>
      <c r="T1452" s="386"/>
    </row>
    <row r="1453" spans="1:20" s="145" customFormat="1">
      <c r="A1453" s="386" t="s">
        <v>6055</v>
      </c>
      <c r="B1453" s="401" t="s">
        <v>382</v>
      </c>
      <c r="C1453" s="402"/>
      <c r="D1453" s="386">
        <v>1.1000000000000001</v>
      </c>
      <c r="E1453" s="386" t="s">
        <v>5550</v>
      </c>
      <c r="F1453" s="152" t="s">
        <v>383</v>
      </c>
      <c r="G1453" s="153" t="s">
        <v>384</v>
      </c>
      <c r="H1453" s="152" t="s">
        <v>101</v>
      </c>
      <c r="I1453" s="386" t="s">
        <v>5948</v>
      </c>
      <c r="J1453" s="386">
        <v>3</v>
      </c>
      <c r="K1453" s="153">
        <v>10</v>
      </c>
      <c r="L1453" s="20" t="s">
        <v>5652</v>
      </c>
      <c r="M1453" s="154" t="str">
        <f>IFERROR(VLOOKUP(#REF!,#REF!,2,FALSE),"-")</f>
        <v>-</v>
      </c>
      <c r="N1453" s="386" t="s">
        <v>5948</v>
      </c>
      <c r="O1453" s="386">
        <v>3</v>
      </c>
      <c r="P1453" s="386">
        <v>10</v>
      </c>
      <c r="Q1453" s="405">
        <v>22</v>
      </c>
      <c r="R1453" s="405">
        <v>20</v>
      </c>
      <c r="S1453" s="386">
        <v>2929</v>
      </c>
      <c r="T1453" s="386">
        <v>1</v>
      </c>
    </row>
    <row r="1454" spans="1:20" s="145" customFormat="1">
      <c r="A1454" s="386"/>
      <c r="B1454" s="386"/>
      <c r="C1454" s="403"/>
      <c r="D1454" s="386"/>
      <c r="E1454" s="386"/>
      <c r="F1454" s="152" t="s">
        <v>5554</v>
      </c>
      <c r="G1454" s="153" t="s">
        <v>384</v>
      </c>
      <c r="H1454" s="152" t="s">
        <v>5697</v>
      </c>
      <c r="I1454" s="386"/>
      <c r="J1454" s="386"/>
      <c r="K1454" s="153">
        <v>5</v>
      </c>
      <c r="L1454" s="153">
        <v>50</v>
      </c>
      <c r="M1454" s="154" t="str">
        <f>IFERROR(VLOOKUP(#REF!,#REF!,2,FALSE),"-")</f>
        <v>-</v>
      </c>
      <c r="N1454" s="386"/>
      <c r="O1454" s="386"/>
      <c r="P1454" s="386"/>
      <c r="Q1454" s="405"/>
      <c r="R1454" s="405"/>
      <c r="S1454" s="386"/>
      <c r="T1454" s="386"/>
    </row>
    <row r="1455" spans="1:20" s="145" customFormat="1">
      <c r="A1455" s="386" t="s">
        <v>6055</v>
      </c>
      <c r="B1455" s="401" t="s">
        <v>382</v>
      </c>
      <c r="C1455" s="402"/>
      <c r="D1455" s="386">
        <v>1.1000000000000001</v>
      </c>
      <c r="E1455" s="386" t="s">
        <v>5550</v>
      </c>
      <c r="F1455" s="152" t="s">
        <v>383</v>
      </c>
      <c r="G1455" s="153" t="s">
        <v>384</v>
      </c>
      <c r="H1455" s="152" t="s">
        <v>101</v>
      </c>
      <c r="I1455" s="386" t="s">
        <v>5948</v>
      </c>
      <c r="J1455" s="386">
        <v>3</v>
      </c>
      <c r="K1455" s="153">
        <v>10</v>
      </c>
      <c r="L1455" s="20" t="s">
        <v>5658</v>
      </c>
      <c r="M1455" s="154" t="str">
        <f>IFERROR(VLOOKUP(#REF!,#REF!,2,FALSE),"-")</f>
        <v>-</v>
      </c>
      <c r="N1455" s="386" t="s">
        <v>5948</v>
      </c>
      <c r="O1455" s="386">
        <v>3</v>
      </c>
      <c r="P1455" s="386">
        <v>10</v>
      </c>
      <c r="Q1455" s="405">
        <v>32</v>
      </c>
      <c r="R1455" s="405">
        <v>30</v>
      </c>
      <c r="S1455" s="386">
        <v>2929</v>
      </c>
      <c r="T1455" s="386">
        <v>1</v>
      </c>
    </row>
    <row r="1456" spans="1:20" s="145" customFormat="1">
      <c r="A1456" s="386"/>
      <c r="B1456" s="386"/>
      <c r="C1456" s="404"/>
      <c r="D1456" s="386"/>
      <c r="E1456" s="386"/>
      <c r="F1456" s="152" t="s">
        <v>5552</v>
      </c>
      <c r="G1456" s="153" t="s">
        <v>384</v>
      </c>
      <c r="H1456" s="152" t="s">
        <v>5736</v>
      </c>
      <c r="I1456" s="386"/>
      <c r="J1456" s="386"/>
      <c r="K1456" s="155" t="s">
        <v>391</v>
      </c>
      <c r="L1456" s="155" t="s">
        <v>391</v>
      </c>
      <c r="M1456" s="154" t="str">
        <f>IFERROR(VLOOKUP(#REF!,#REF!,2,FALSE),"-")</f>
        <v>-</v>
      </c>
      <c r="N1456" s="386"/>
      <c r="O1456" s="386"/>
      <c r="P1456" s="386"/>
      <c r="Q1456" s="405"/>
      <c r="R1456" s="405"/>
      <c r="S1456" s="386"/>
      <c r="T1456" s="386"/>
    </row>
    <row r="1457" spans="1:20" s="145" customFormat="1">
      <c r="A1457" s="386"/>
      <c r="B1457" s="386"/>
      <c r="C1457" s="403"/>
      <c r="D1457" s="386"/>
      <c r="E1457" s="386"/>
      <c r="F1457" s="152" t="s">
        <v>5554</v>
      </c>
      <c r="G1457" s="153" t="s">
        <v>384</v>
      </c>
      <c r="H1457" s="152" t="s">
        <v>5737</v>
      </c>
      <c r="I1457" s="386"/>
      <c r="J1457" s="386"/>
      <c r="K1457" s="153">
        <v>5</v>
      </c>
      <c r="L1457" s="153">
        <v>75</v>
      </c>
      <c r="M1457" s="154" t="str">
        <f>IFERROR(VLOOKUP(#REF!,#REF!,2,FALSE),"-")</f>
        <v>-</v>
      </c>
      <c r="N1457" s="386"/>
      <c r="O1457" s="386"/>
      <c r="P1457" s="386"/>
      <c r="Q1457" s="405"/>
      <c r="R1457" s="405"/>
      <c r="S1457" s="386"/>
      <c r="T1457" s="386"/>
    </row>
    <row r="1458" spans="1:20" s="145" customFormat="1">
      <c r="A1458" s="386" t="s">
        <v>6056</v>
      </c>
      <c r="B1458" s="401" t="s">
        <v>382</v>
      </c>
      <c r="C1458" s="402"/>
      <c r="D1458" s="386">
        <v>1.1000000000000001</v>
      </c>
      <c r="E1458" s="386" t="s">
        <v>5550</v>
      </c>
      <c r="F1458" s="152" t="s">
        <v>383</v>
      </c>
      <c r="G1458" s="153" t="s">
        <v>384</v>
      </c>
      <c r="H1458" s="152" t="s">
        <v>101</v>
      </c>
      <c r="I1458" s="386" t="s">
        <v>5948</v>
      </c>
      <c r="J1458" s="386">
        <v>3</v>
      </c>
      <c r="K1458" s="153">
        <v>10</v>
      </c>
      <c r="L1458" s="20" t="s">
        <v>5658</v>
      </c>
      <c r="M1458" s="154" t="str">
        <f>IFERROR(VLOOKUP(#REF!,#REF!,2,FALSE),"-")</f>
        <v>-</v>
      </c>
      <c r="N1458" s="386" t="s">
        <v>5948</v>
      </c>
      <c r="O1458" s="386">
        <v>3</v>
      </c>
      <c r="P1458" s="386">
        <v>10</v>
      </c>
      <c r="Q1458" s="405">
        <v>32</v>
      </c>
      <c r="R1458" s="405">
        <v>30</v>
      </c>
      <c r="S1458" s="386">
        <v>2929</v>
      </c>
      <c r="T1458" s="386">
        <v>1</v>
      </c>
    </row>
    <row r="1459" spans="1:20" s="145" customFormat="1">
      <c r="A1459" s="386"/>
      <c r="B1459" s="386"/>
      <c r="C1459" s="404"/>
      <c r="D1459" s="386"/>
      <c r="E1459" s="386"/>
      <c r="F1459" s="152" t="s">
        <v>5552</v>
      </c>
      <c r="G1459" s="153" t="s">
        <v>384</v>
      </c>
      <c r="H1459" s="152" t="s">
        <v>5736</v>
      </c>
      <c r="I1459" s="386"/>
      <c r="J1459" s="386"/>
      <c r="K1459" s="155" t="s">
        <v>391</v>
      </c>
      <c r="L1459" s="155" t="s">
        <v>391</v>
      </c>
      <c r="M1459" s="154" t="str">
        <f>IFERROR(VLOOKUP(#REF!,#REF!,2,FALSE),"-")</f>
        <v>-</v>
      </c>
      <c r="N1459" s="386"/>
      <c r="O1459" s="386"/>
      <c r="P1459" s="386"/>
      <c r="Q1459" s="405"/>
      <c r="R1459" s="405"/>
      <c r="S1459" s="386"/>
      <c r="T1459" s="386"/>
    </row>
    <row r="1460" spans="1:20" s="145" customFormat="1">
      <c r="A1460" s="386"/>
      <c r="B1460" s="386"/>
      <c r="C1460" s="403"/>
      <c r="D1460" s="386"/>
      <c r="E1460" s="386"/>
      <c r="F1460" s="152" t="s">
        <v>5554</v>
      </c>
      <c r="G1460" s="153" t="s">
        <v>384</v>
      </c>
      <c r="H1460" s="152" t="s">
        <v>5739</v>
      </c>
      <c r="I1460" s="386"/>
      <c r="J1460" s="386"/>
      <c r="K1460" s="153">
        <v>5</v>
      </c>
      <c r="L1460" s="153">
        <v>65</v>
      </c>
      <c r="M1460" s="154" t="str">
        <f>IFERROR(VLOOKUP(#REF!,#REF!,2,FALSE),"-")</f>
        <v>-</v>
      </c>
      <c r="N1460" s="386"/>
      <c r="O1460" s="386"/>
      <c r="P1460" s="386"/>
      <c r="Q1460" s="405"/>
      <c r="R1460" s="405"/>
      <c r="S1460" s="386"/>
      <c r="T1460" s="386"/>
    </row>
    <row r="1461" spans="1:20" s="145" customFormat="1">
      <c r="A1461" s="386" t="s">
        <v>6057</v>
      </c>
      <c r="B1461" s="401" t="s">
        <v>382</v>
      </c>
      <c r="C1461" s="402"/>
      <c r="D1461" s="386">
        <v>1.1000000000000001</v>
      </c>
      <c r="E1461" s="386" t="s">
        <v>5550</v>
      </c>
      <c r="F1461" s="152" t="s">
        <v>383</v>
      </c>
      <c r="G1461" s="153" t="s">
        <v>384</v>
      </c>
      <c r="H1461" s="152" t="s">
        <v>101</v>
      </c>
      <c r="I1461" s="386" t="s">
        <v>5948</v>
      </c>
      <c r="J1461" s="386">
        <v>3</v>
      </c>
      <c r="K1461" s="153">
        <v>10</v>
      </c>
      <c r="L1461" s="20" t="s">
        <v>5658</v>
      </c>
      <c r="M1461" s="154" t="str">
        <f>IFERROR(VLOOKUP(#REF!,#REF!,2,FALSE),"-")</f>
        <v>-</v>
      </c>
      <c r="N1461" s="386" t="s">
        <v>5948</v>
      </c>
      <c r="O1461" s="386">
        <v>3</v>
      </c>
      <c r="P1461" s="386">
        <v>10</v>
      </c>
      <c r="Q1461" s="386">
        <v>32</v>
      </c>
      <c r="R1461" s="386">
        <v>30</v>
      </c>
      <c r="S1461" s="386">
        <v>2929</v>
      </c>
      <c r="T1461" s="386">
        <v>1</v>
      </c>
    </row>
    <row r="1462" spans="1:20" s="145" customFormat="1">
      <c r="A1462" s="386"/>
      <c r="B1462" s="386"/>
      <c r="C1462" s="403"/>
      <c r="D1462" s="386"/>
      <c r="E1462" s="386"/>
      <c r="F1462" s="152" t="s">
        <v>5554</v>
      </c>
      <c r="G1462" s="153" t="s">
        <v>384</v>
      </c>
      <c r="H1462" s="152" t="s">
        <v>5697</v>
      </c>
      <c r="I1462" s="386"/>
      <c r="J1462" s="386"/>
      <c r="K1462" s="153">
        <v>5</v>
      </c>
      <c r="L1462" s="153">
        <v>50</v>
      </c>
      <c r="M1462" s="154" t="str">
        <f>IFERROR(VLOOKUP(#REF!,#REF!,2,FALSE),"-")</f>
        <v>-</v>
      </c>
      <c r="N1462" s="386"/>
      <c r="O1462" s="386"/>
      <c r="P1462" s="386"/>
      <c r="Q1462" s="386"/>
      <c r="R1462" s="386"/>
      <c r="S1462" s="386"/>
      <c r="T1462" s="386"/>
    </row>
    <row r="1463" spans="1:20" s="145" customFormat="1">
      <c r="A1463" s="386" t="s">
        <v>6057</v>
      </c>
      <c r="B1463" s="401" t="s">
        <v>382</v>
      </c>
      <c r="C1463" s="402"/>
      <c r="D1463" s="386">
        <v>1.1000000000000001</v>
      </c>
      <c r="E1463" s="386" t="s">
        <v>5550</v>
      </c>
      <c r="F1463" s="152" t="s">
        <v>383</v>
      </c>
      <c r="G1463" s="153" t="s">
        <v>384</v>
      </c>
      <c r="H1463" s="152" t="s">
        <v>101</v>
      </c>
      <c r="I1463" s="386" t="s">
        <v>5948</v>
      </c>
      <c r="J1463" s="386">
        <v>3</v>
      </c>
      <c r="K1463" s="153">
        <v>10</v>
      </c>
      <c r="L1463" s="20" t="s">
        <v>5662</v>
      </c>
      <c r="M1463" s="154" t="str">
        <f>IFERROR(VLOOKUP(#REF!,#REF!,2,FALSE),"-")</f>
        <v>-</v>
      </c>
      <c r="N1463" s="386" t="s">
        <v>5948</v>
      </c>
      <c r="O1463" s="386">
        <v>3</v>
      </c>
      <c r="P1463" s="386">
        <v>10</v>
      </c>
      <c r="Q1463" s="405">
        <v>32</v>
      </c>
      <c r="R1463" s="405">
        <v>30</v>
      </c>
      <c r="S1463" s="386">
        <v>2929</v>
      </c>
      <c r="T1463" s="386">
        <v>1</v>
      </c>
    </row>
    <row r="1464" spans="1:20" s="145" customFormat="1">
      <c r="A1464" s="386"/>
      <c r="B1464" s="386"/>
      <c r="C1464" s="404"/>
      <c r="D1464" s="386"/>
      <c r="E1464" s="386"/>
      <c r="F1464" s="152" t="s">
        <v>5552</v>
      </c>
      <c r="G1464" s="153" t="s">
        <v>384</v>
      </c>
      <c r="H1464" s="152" t="s">
        <v>5736</v>
      </c>
      <c r="I1464" s="386"/>
      <c r="J1464" s="386"/>
      <c r="K1464" s="155" t="s">
        <v>391</v>
      </c>
      <c r="L1464" s="155" t="s">
        <v>391</v>
      </c>
      <c r="M1464" s="154" t="str">
        <f>IFERROR(VLOOKUP(#REF!,#REF!,2,FALSE),"-")</f>
        <v>-</v>
      </c>
      <c r="N1464" s="386"/>
      <c r="O1464" s="386"/>
      <c r="P1464" s="386"/>
      <c r="Q1464" s="405"/>
      <c r="R1464" s="405"/>
      <c r="S1464" s="386"/>
      <c r="T1464" s="386"/>
    </row>
    <row r="1465" spans="1:20" s="145" customFormat="1">
      <c r="A1465" s="386"/>
      <c r="B1465" s="386"/>
      <c r="C1465" s="403"/>
      <c r="D1465" s="386"/>
      <c r="E1465" s="386"/>
      <c r="F1465" s="152" t="s">
        <v>5554</v>
      </c>
      <c r="G1465" s="153" t="s">
        <v>384</v>
      </c>
      <c r="H1465" s="152" t="s">
        <v>5737</v>
      </c>
      <c r="I1465" s="386"/>
      <c r="J1465" s="386"/>
      <c r="K1465" s="153">
        <v>5</v>
      </c>
      <c r="L1465" s="153">
        <v>75</v>
      </c>
      <c r="M1465" s="154" t="str">
        <f>IFERROR(VLOOKUP(#REF!,#REF!,2,FALSE),"-")</f>
        <v>-</v>
      </c>
      <c r="N1465" s="386"/>
      <c r="O1465" s="386"/>
      <c r="P1465" s="386"/>
      <c r="Q1465" s="405"/>
      <c r="R1465" s="405"/>
      <c r="S1465" s="386"/>
      <c r="T1465" s="386"/>
    </row>
    <row r="1466" spans="1:20" s="145" customFormat="1">
      <c r="A1466" s="386" t="s">
        <v>6058</v>
      </c>
      <c r="B1466" s="401" t="s">
        <v>382</v>
      </c>
      <c r="C1466" s="402"/>
      <c r="D1466" s="386">
        <v>1.1000000000000001</v>
      </c>
      <c r="E1466" s="386" t="s">
        <v>5550</v>
      </c>
      <c r="F1466" s="152" t="s">
        <v>383</v>
      </c>
      <c r="G1466" s="153" t="s">
        <v>384</v>
      </c>
      <c r="H1466" s="152" t="s">
        <v>101</v>
      </c>
      <c r="I1466" s="386" t="s">
        <v>5948</v>
      </c>
      <c r="J1466" s="386">
        <v>3</v>
      </c>
      <c r="K1466" s="153">
        <v>10</v>
      </c>
      <c r="L1466" s="20" t="s">
        <v>5662</v>
      </c>
      <c r="M1466" s="154" t="str">
        <f>IFERROR(VLOOKUP(#REF!,#REF!,2,FALSE),"-")</f>
        <v>-</v>
      </c>
      <c r="N1466" s="386" t="s">
        <v>5948</v>
      </c>
      <c r="O1466" s="386">
        <v>3</v>
      </c>
      <c r="P1466" s="386">
        <v>10</v>
      </c>
      <c r="Q1466" s="405">
        <v>32</v>
      </c>
      <c r="R1466" s="405">
        <v>30</v>
      </c>
      <c r="S1466" s="386">
        <v>2929</v>
      </c>
      <c r="T1466" s="386">
        <v>1</v>
      </c>
    </row>
    <row r="1467" spans="1:20" s="145" customFormat="1">
      <c r="A1467" s="386"/>
      <c r="B1467" s="386"/>
      <c r="C1467" s="404"/>
      <c r="D1467" s="386"/>
      <c r="E1467" s="386"/>
      <c r="F1467" s="152" t="s">
        <v>5552</v>
      </c>
      <c r="G1467" s="153" t="s">
        <v>384</v>
      </c>
      <c r="H1467" s="152" t="s">
        <v>5736</v>
      </c>
      <c r="I1467" s="386"/>
      <c r="J1467" s="386"/>
      <c r="K1467" s="155" t="s">
        <v>391</v>
      </c>
      <c r="L1467" s="155" t="s">
        <v>391</v>
      </c>
      <c r="M1467" s="154" t="str">
        <f>IFERROR(VLOOKUP(#REF!,#REF!,2,FALSE),"-")</f>
        <v>-</v>
      </c>
      <c r="N1467" s="386"/>
      <c r="O1467" s="386"/>
      <c r="P1467" s="386"/>
      <c r="Q1467" s="405"/>
      <c r="R1467" s="405"/>
      <c r="S1467" s="386"/>
      <c r="T1467" s="386"/>
    </row>
    <row r="1468" spans="1:20" s="145" customFormat="1">
      <c r="A1468" s="386"/>
      <c r="B1468" s="386"/>
      <c r="C1468" s="403"/>
      <c r="D1468" s="386"/>
      <c r="E1468" s="386"/>
      <c r="F1468" s="152" t="s">
        <v>5554</v>
      </c>
      <c r="G1468" s="153" t="s">
        <v>384</v>
      </c>
      <c r="H1468" s="152" t="s">
        <v>5739</v>
      </c>
      <c r="I1468" s="386"/>
      <c r="J1468" s="386"/>
      <c r="K1468" s="153">
        <v>5</v>
      </c>
      <c r="L1468" s="153">
        <v>65</v>
      </c>
      <c r="M1468" s="154" t="str">
        <f>IFERROR(VLOOKUP(#REF!,#REF!,2,FALSE),"-")</f>
        <v>-</v>
      </c>
      <c r="N1468" s="386"/>
      <c r="O1468" s="386"/>
      <c r="P1468" s="386"/>
      <c r="Q1468" s="405"/>
      <c r="R1468" s="405"/>
      <c r="S1468" s="386"/>
      <c r="T1468" s="386"/>
    </row>
    <row r="1469" spans="1:20" s="145" customFormat="1">
      <c r="A1469" s="386" t="s">
        <v>6059</v>
      </c>
      <c r="B1469" s="401" t="s">
        <v>382</v>
      </c>
      <c r="C1469" s="402"/>
      <c r="D1469" s="386">
        <v>1.1000000000000001</v>
      </c>
      <c r="E1469" s="386" t="s">
        <v>5550</v>
      </c>
      <c r="F1469" s="152" t="s">
        <v>383</v>
      </c>
      <c r="G1469" s="153" t="s">
        <v>384</v>
      </c>
      <c r="H1469" s="152" t="s">
        <v>101</v>
      </c>
      <c r="I1469" s="386" t="s">
        <v>5948</v>
      </c>
      <c r="J1469" s="386">
        <v>3</v>
      </c>
      <c r="K1469" s="153">
        <v>10</v>
      </c>
      <c r="L1469" s="20" t="s">
        <v>5662</v>
      </c>
      <c r="M1469" s="154" t="str">
        <f>IFERROR(VLOOKUP(#REF!,#REF!,2,FALSE),"-")</f>
        <v>-</v>
      </c>
      <c r="N1469" s="386" t="s">
        <v>5948</v>
      </c>
      <c r="O1469" s="386">
        <v>3</v>
      </c>
      <c r="P1469" s="386">
        <v>10</v>
      </c>
      <c r="Q1469" s="386">
        <v>32</v>
      </c>
      <c r="R1469" s="386">
        <v>30</v>
      </c>
      <c r="S1469" s="386">
        <v>2929</v>
      </c>
      <c r="T1469" s="386">
        <v>1</v>
      </c>
    </row>
    <row r="1470" spans="1:20" s="145" customFormat="1">
      <c r="A1470" s="386"/>
      <c r="B1470" s="386"/>
      <c r="C1470" s="403"/>
      <c r="D1470" s="386"/>
      <c r="E1470" s="386"/>
      <c r="F1470" s="152" t="s">
        <v>5554</v>
      </c>
      <c r="G1470" s="153" t="s">
        <v>384</v>
      </c>
      <c r="H1470" s="152" t="s">
        <v>5697</v>
      </c>
      <c r="I1470" s="386"/>
      <c r="J1470" s="386"/>
      <c r="K1470" s="153">
        <v>5</v>
      </c>
      <c r="L1470" s="153">
        <v>50</v>
      </c>
      <c r="M1470" s="154" t="str">
        <f>IFERROR(VLOOKUP(#REF!,#REF!,2,FALSE),"-")</f>
        <v>-</v>
      </c>
      <c r="N1470" s="386"/>
      <c r="O1470" s="386"/>
      <c r="P1470" s="386"/>
      <c r="Q1470" s="386"/>
      <c r="R1470" s="386"/>
      <c r="S1470" s="386"/>
      <c r="T1470" s="386"/>
    </row>
    <row r="1471" spans="1:20" s="145" customFormat="1">
      <c r="A1471" s="386" t="s">
        <v>6059</v>
      </c>
      <c r="B1471" s="401" t="s">
        <v>382</v>
      </c>
      <c r="C1471" s="402"/>
      <c r="D1471" s="386">
        <v>1.1000000000000001</v>
      </c>
      <c r="E1471" s="386" t="s">
        <v>5550</v>
      </c>
      <c r="F1471" s="152" t="s">
        <v>383</v>
      </c>
      <c r="G1471" s="153" t="s">
        <v>384</v>
      </c>
      <c r="H1471" s="152" t="s">
        <v>101</v>
      </c>
      <c r="I1471" s="386" t="s">
        <v>5948</v>
      </c>
      <c r="J1471" s="386">
        <v>3</v>
      </c>
      <c r="K1471" s="153">
        <v>10</v>
      </c>
      <c r="L1471" s="20" t="s">
        <v>5693</v>
      </c>
      <c r="M1471" s="154" t="str">
        <f>IFERROR(VLOOKUP(#REF!,#REF!,2,FALSE),"-")</f>
        <v>-</v>
      </c>
      <c r="N1471" s="386" t="s">
        <v>5948</v>
      </c>
      <c r="O1471" s="386">
        <v>3</v>
      </c>
      <c r="P1471" s="386">
        <v>10</v>
      </c>
      <c r="Q1471" s="405">
        <v>41</v>
      </c>
      <c r="R1471" s="405">
        <v>40</v>
      </c>
      <c r="S1471" s="386">
        <v>2929</v>
      </c>
      <c r="T1471" s="386">
        <v>1</v>
      </c>
    </row>
    <row r="1472" spans="1:20" s="145" customFormat="1">
      <c r="A1472" s="386"/>
      <c r="B1472" s="386"/>
      <c r="C1472" s="404"/>
      <c r="D1472" s="386"/>
      <c r="E1472" s="386"/>
      <c r="F1472" s="152" t="s">
        <v>5552</v>
      </c>
      <c r="G1472" s="153" t="s">
        <v>384</v>
      </c>
      <c r="H1472" s="152" t="s">
        <v>5736</v>
      </c>
      <c r="I1472" s="386"/>
      <c r="J1472" s="386"/>
      <c r="K1472" s="155" t="s">
        <v>391</v>
      </c>
      <c r="L1472" s="155" t="s">
        <v>391</v>
      </c>
      <c r="M1472" s="154" t="str">
        <f>IFERROR(VLOOKUP(#REF!,#REF!,2,FALSE),"-")</f>
        <v>-</v>
      </c>
      <c r="N1472" s="386"/>
      <c r="O1472" s="386"/>
      <c r="P1472" s="386"/>
      <c r="Q1472" s="405"/>
      <c r="R1472" s="405"/>
      <c r="S1472" s="386"/>
      <c r="T1472" s="386"/>
    </row>
    <row r="1473" spans="1:20" s="145" customFormat="1">
      <c r="A1473" s="386"/>
      <c r="B1473" s="386"/>
      <c r="C1473" s="403"/>
      <c r="D1473" s="386"/>
      <c r="E1473" s="386"/>
      <c r="F1473" s="152" t="s">
        <v>5554</v>
      </c>
      <c r="G1473" s="153" t="s">
        <v>384</v>
      </c>
      <c r="H1473" s="152" t="s">
        <v>5737</v>
      </c>
      <c r="I1473" s="386"/>
      <c r="J1473" s="386"/>
      <c r="K1473" s="153">
        <v>5</v>
      </c>
      <c r="L1473" s="153">
        <v>75</v>
      </c>
      <c r="M1473" s="154" t="str">
        <f>IFERROR(VLOOKUP(#REF!,#REF!,2,FALSE),"-")</f>
        <v>-</v>
      </c>
      <c r="N1473" s="386"/>
      <c r="O1473" s="386"/>
      <c r="P1473" s="386"/>
      <c r="Q1473" s="405"/>
      <c r="R1473" s="405"/>
      <c r="S1473" s="386"/>
      <c r="T1473" s="386"/>
    </row>
    <row r="1474" spans="1:20" s="145" customFormat="1">
      <c r="A1474" s="386" t="s">
        <v>6060</v>
      </c>
      <c r="B1474" s="401" t="s">
        <v>382</v>
      </c>
      <c r="C1474" s="402"/>
      <c r="D1474" s="386">
        <v>1.1000000000000001</v>
      </c>
      <c r="E1474" s="386" t="s">
        <v>5550</v>
      </c>
      <c r="F1474" s="152" t="s">
        <v>383</v>
      </c>
      <c r="G1474" s="153" t="s">
        <v>384</v>
      </c>
      <c r="H1474" s="152" t="s">
        <v>101</v>
      </c>
      <c r="I1474" s="386" t="s">
        <v>5948</v>
      </c>
      <c r="J1474" s="386">
        <v>3</v>
      </c>
      <c r="K1474" s="153">
        <v>10</v>
      </c>
      <c r="L1474" s="20" t="s">
        <v>5693</v>
      </c>
      <c r="M1474" s="154" t="str">
        <f>IFERROR(VLOOKUP(#REF!,#REF!,2,FALSE),"-")</f>
        <v>-</v>
      </c>
      <c r="N1474" s="386" t="s">
        <v>5948</v>
      </c>
      <c r="O1474" s="386">
        <v>3</v>
      </c>
      <c r="P1474" s="386">
        <v>10</v>
      </c>
      <c r="Q1474" s="405">
        <v>41</v>
      </c>
      <c r="R1474" s="405">
        <v>40</v>
      </c>
      <c r="S1474" s="386">
        <v>2929</v>
      </c>
      <c r="T1474" s="386">
        <v>1</v>
      </c>
    </row>
    <row r="1475" spans="1:20" s="145" customFormat="1">
      <c r="A1475" s="386"/>
      <c r="B1475" s="386"/>
      <c r="C1475" s="404"/>
      <c r="D1475" s="386"/>
      <c r="E1475" s="386"/>
      <c r="F1475" s="152" t="s">
        <v>5552</v>
      </c>
      <c r="G1475" s="153" t="s">
        <v>384</v>
      </c>
      <c r="H1475" s="152" t="s">
        <v>5736</v>
      </c>
      <c r="I1475" s="386"/>
      <c r="J1475" s="386"/>
      <c r="K1475" s="155" t="s">
        <v>391</v>
      </c>
      <c r="L1475" s="155" t="s">
        <v>391</v>
      </c>
      <c r="M1475" s="154" t="str">
        <f>IFERROR(VLOOKUP(#REF!,#REF!,2,FALSE),"-")</f>
        <v>-</v>
      </c>
      <c r="N1475" s="386"/>
      <c r="O1475" s="386"/>
      <c r="P1475" s="386"/>
      <c r="Q1475" s="405"/>
      <c r="R1475" s="405"/>
      <c r="S1475" s="386"/>
      <c r="T1475" s="386"/>
    </row>
    <row r="1476" spans="1:20" s="145" customFormat="1">
      <c r="A1476" s="386"/>
      <c r="B1476" s="386"/>
      <c r="C1476" s="403"/>
      <c r="D1476" s="386"/>
      <c r="E1476" s="386"/>
      <c r="F1476" s="152" t="s">
        <v>5554</v>
      </c>
      <c r="G1476" s="153" t="s">
        <v>384</v>
      </c>
      <c r="H1476" s="152" t="s">
        <v>5739</v>
      </c>
      <c r="I1476" s="386"/>
      <c r="J1476" s="386"/>
      <c r="K1476" s="153">
        <v>5</v>
      </c>
      <c r="L1476" s="153">
        <v>65</v>
      </c>
      <c r="M1476" s="154" t="str">
        <f>IFERROR(VLOOKUP(#REF!,#REF!,2,FALSE),"-")</f>
        <v>-</v>
      </c>
      <c r="N1476" s="386"/>
      <c r="O1476" s="386"/>
      <c r="P1476" s="386"/>
      <c r="Q1476" s="405"/>
      <c r="R1476" s="405"/>
      <c r="S1476" s="386"/>
      <c r="T1476" s="386"/>
    </row>
    <row r="1477" spans="1:20" s="145" customFormat="1">
      <c r="A1477" s="386" t="s">
        <v>6061</v>
      </c>
      <c r="B1477" s="401" t="s">
        <v>382</v>
      </c>
      <c r="C1477" s="402"/>
      <c r="D1477" s="386">
        <v>1.1000000000000001</v>
      </c>
      <c r="E1477" s="386" t="s">
        <v>5550</v>
      </c>
      <c r="F1477" s="152" t="s">
        <v>383</v>
      </c>
      <c r="G1477" s="153" t="s">
        <v>384</v>
      </c>
      <c r="H1477" s="152" t="s">
        <v>101</v>
      </c>
      <c r="I1477" s="386" t="s">
        <v>5948</v>
      </c>
      <c r="J1477" s="386">
        <v>3</v>
      </c>
      <c r="K1477" s="153">
        <v>10</v>
      </c>
      <c r="L1477" s="20" t="s">
        <v>5693</v>
      </c>
      <c r="M1477" s="154" t="str">
        <f>IFERROR(VLOOKUP(#REF!,#REF!,2,FALSE),"-")</f>
        <v>-</v>
      </c>
      <c r="N1477" s="386" t="s">
        <v>5948</v>
      </c>
      <c r="O1477" s="386">
        <v>3</v>
      </c>
      <c r="P1477" s="386">
        <v>10</v>
      </c>
      <c r="Q1477" s="386">
        <v>32</v>
      </c>
      <c r="R1477" s="386">
        <v>30</v>
      </c>
      <c r="S1477" s="386">
        <v>2929</v>
      </c>
      <c r="T1477" s="386">
        <v>1</v>
      </c>
    </row>
    <row r="1478" spans="1:20" s="145" customFormat="1">
      <c r="A1478" s="386"/>
      <c r="B1478" s="386"/>
      <c r="C1478" s="403"/>
      <c r="D1478" s="386"/>
      <c r="E1478" s="386"/>
      <c r="F1478" s="152" t="s">
        <v>5554</v>
      </c>
      <c r="G1478" s="153" t="s">
        <v>384</v>
      </c>
      <c r="H1478" s="152" t="s">
        <v>5697</v>
      </c>
      <c r="I1478" s="386"/>
      <c r="J1478" s="386"/>
      <c r="K1478" s="153">
        <v>5</v>
      </c>
      <c r="L1478" s="153">
        <v>50</v>
      </c>
      <c r="M1478" s="154" t="str">
        <f>IFERROR(VLOOKUP(#REF!,#REF!,2,FALSE),"-")</f>
        <v>-</v>
      </c>
      <c r="N1478" s="386"/>
      <c r="O1478" s="386"/>
      <c r="P1478" s="386"/>
      <c r="Q1478" s="386"/>
      <c r="R1478" s="386"/>
      <c r="S1478" s="386"/>
      <c r="T1478" s="386"/>
    </row>
    <row r="1479" spans="1:20" s="145" customFormat="1">
      <c r="A1479" s="386" t="s">
        <v>6061</v>
      </c>
      <c r="B1479" s="401" t="s">
        <v>382</v>
      </c>
      <c r="C1479" s="402"/>
      <c r="D1479" s="386">
        <v>1.1000000000000001</v>
      </c>
      <c r="E1479" s="386" t="s">
        <v>5550</v>
      </c>
      <c r="F1479" s="152" t="s">
        <v>383</v>
      </c>
      <c r="G1479" s="153" t="s">
        <v>384</v>
      </c>
      <c r="H1479" s="152" t="s">
        <v>101</v>
      </c>
      <c r="I1479" s="386" t="s">
        <v>5948</v>
      </c>
      <c r="J1479" s="386">
        <v>3</v>
      </c>
      <c r="K1479" s="153">
        <v>10</v>
      </c>
      <c r="L1479" s="20" t="s">
        <v>5699</v>
      </c>
      <c r="M1479" s="154" t="str">
        <f>IFERROR(VLOOKUP(#REF!,#REF!,2,FALSE),"-")</f>
        <v>-</v>
      </c>
      <c r="N1479" s="386" t="s">
        <v>5948</v>
      </c>
      <c r="O1479" s="386">
        <v>3</v>
      </c>
      <c r="P1479" s="386">
        <v>10</v>
      </c>
      <c r="Q1479" s="386">
        <v>62</v>
      </c>
      <c r="R1479" s="386">
        <v>60</v>
      </c>
      <c r="S1479" s="386">
        <v>2929</v>
      </c>
      <c r="T1479" s="386">
        <v>1</v>
      </c>
    </row>
    <row r="1480" spans="1:20" s="145" customFormat="1">
      <c r="A1480" s="386"/>
      <c r="B1480" s="386"/>
      <c r="C1480" s="404"/>
      <c r="D1480" s="386"/>
      <c r="E1480" s="386"/>
      <c r="F1480" s="152" t="s">
        <v>5552</v>
      </c>
      <c r="G1480" s="153" t="s">
        <v>384</v>
      </c>
      <c r="H1480" s="152" t="s">
        <v>5736</v>
      </c>
      <c r="I1480" s="386"/>
      <c r="J1480" s="386"/>
      <c r="K1480" s="155" t="s">
        <v>391</v>
      </c>
      <c r="L1480" s="155" t="s">
        <v>391</v>
      </c>
      <c r="M1480" s="154" t="str">
        <f>IFERROR(VLOOKUP(#REF!,#REF!,2,FALSE),"-")</f>
        <v>-</v>
      </c>
      <c r="N1480" s="386"/>
      <c r="O1480" s="386"/>
      <c r="P1480" s="386"/>
      <c r="Q1480" s="386"/>
      <c r="R1480" s="386"/>
      <c r="S1480" s="386"/>
      <c r="T1480" s="386"/>
    </row>
    <row r="1481" spans="1:20" s="145" customFormat="1">
      <c r="A1481" s="386"/>
      <c r="B1481" s="386"/>
      <c r="C1481" s="403"/>
      <c r="D1481" s="386"/>
      <c r="E1481" s="386"/>
      <c r="F1481" s="152" t="s">
        <v>5554</v>
      </c>
      <c r="G1481" s="153" t="s">
        <v>384</v>
      </c>
      <c r="H1481" s="152" t="s">
        <v>5737</v>
      </c>
      <c r="I1481" s="386"/>
      <c r="J1481" s="386"/>
      <c r="K1481" s="153">
        <v>5</v>
      </c>
      <c r="L1481" s="153">
        <v>75</v>
      </c>
      <c r="M1481" s="154" t="str">
        <f>IFERROR(VLOOKUP(#REF!,#REF!,2,FALSE),"-")</f>
        <v>-</v>
      </c>
      <c r="N1481" s="386"/>
      <c r="O1481" s="386"/>
      <c r="P1481" s="386"/>
      <c r="Q1481" s="386"/>
      <c r="R1481" s="386"/>
      <c r="S1481" s="386"/>
      <c r="T1481" s="386"/>
    </row>
    <row r="1482" spans="1:20" s="145" customFormat="1">
      <c r="A1482" s="386" t="s">
        <v>6062</v>
      </c>
      <c r="B1482" s="401" t="s">
        <v>382</v>
      </c>
      <c r="C1482" s="402"/>
      <c r="D1482" s="386">
        <v>1.1000000000000001</v>
      </c>
      <c r="E1482" s="386" t="s">
        <v>5550</v>
      </c>
      <c r="F1482" s="152" t="s">
        <v>383</v>
      </c>
      <c r="G1482" s="153" t="s">
        <v>384</v>
      </c>
      <c r="H1482" s="152" t="s">
        <v>101</v>
      </c>
      <c r="I1482" s="386" t="s">
        <v>5948</v>
      </c>
      <c r="J1482" s="386">
        <v>3</v>
      </c>
      <c r="K1482" s="153">
        <v>10</v>
      </c>
      <c r="L1482" s="20" t="s">
        <v>5699</v>
      </c>
      <c r="M1482" s="154" t="str">
        <f>IFERROR(VLOOKUP(#REF!,#REF!,2,FALSE),"-")</f>
        <v>-</v>
      </c>
      <c r="N1482" s="386" t="s">
        <v>5948</v>
      </c>
      <c r="O1482" s="386">
        <v>3</v>
      </c>
      <c r="P1482" s="386">
        <v>10</v>
      </c>
      <c r="Q1482" s="386">
        <v>62</v>
      </c>
      <c r="R1482" s="386">
        <v>60</v>
      </c>
      <c r="S1482" s="386">
        <v>2929</v>
      </c>
      <c r="T1482" s="386">
        <v>1</v>
      </c>
    </row>
    <row r="1483" spans="1:20" s="145" customFormat="1">
      <c r="A1483" s="386"/>
      <c r="B1483" s="386"/>
      <c r="C1483" s="404"/>
      <c r="D1483" s="386"/>
      <c r="E1483" s="386"/>
      <c r="F1483" s="152" t="s">
        <v>5552</v>
      </c>
      <c r="G1483" s="153" t="s">
        <v>384</v>
      </c>
      <c r="H1483" s="152" t="s">
        <v>5736</v>
      </c>
      <c r="I1483" s="386"/>
      <c r="J1483" s="386"/>
      <c r="K1483" s="155" t="s">
        <v>391</v>
      </c>
      <c r="L1483" s="155" t="s">
        <v>391</v>
      </c>
      <c r="M1483" s="154" t="str">
        <f>IFERROR(VLOOKUP(#REF!,#REF!,2,FALSE),"-")</f>
        <v>-</v>
      </c>
      <c r="N1483" s="386"/>
      <c r="O1483" s="386"/>
      <c r="P1483" s="386"/>
      <c r="Q1483" s="386"/>
      <c r="R1483" s="386"/>
      <c r="S1483" s="386"/>
      <c r="T1483" s="386"/>
    </row>
    <row r="1484" spans="1:20" s="145" customFormat="1">
      <c r="A1484" s="386"/>
      <c r="B1484" s="386"/>
      <c r="C1484" s="403"/>
      <c r="D1484" s="386"/>
      <c r="E1484" s="386"/>
      <c r="F1484" s="152" t="s">
        <v>5554</v>
      </c>
      <c r="G1484" s="153" t="s">
        <v>384</v>
      </c>
      <c r="H1484" s="152" t="s">
        <v>5739</v>
      </c>
      <c r="I1484" s="386"/>
      <c r="J1484" s="386"/>
      <c r="K1484" s="153">
        <v>5</v>
      </c>
      <c r="L1484" s="153">
        <v>65</v>
      </c>
      <c r="M1484" s="154" t="str">
        <f>IFERROR(VLOOKUP(#REF!,#REF!,2,FALSE),"-")</f>
        <v>-</v>
      </c>
      <c r="N1484" s="386"/>
      <c r="O1484" s="386"/>
      <c r="P1484" s="386"/>
      <c r="Q1484" s="386"/>
      <c r="R1484" s="386"/>
      <c r="S1484" s="386"/>
      <c r="T1484" s="386"/>
    </row>
    <row r="1485" spans="1:20" s="145" customFormat="1">
      <c r="A1485" s="386" t="s">
        <v>6063</v>
      </c>
      <c r="B1485" s="401" t="s">
        <v>382</v>
      </c>
      <c r="C1485" s="402"/>
      <c r="D1485" s="386">
        <v>1.1000000000000001</v>
      </c>
      <c r="E1485" s="386" t="s">
        <v>5550</v>
      </c>
      <c r="F1485" s="152" t="s">
        <v>383</v>
      </c>
      <c r="G1485" s="153" t="s">
        <v>384</v>
      </c>
      <c r="H1485" s="152" t="s">
        <v>101</v>
      </c>
      <c r="I1485" s="386" t="s">
        <v>5948</v>
      </c>
      <c r="J1485" s="386">
        <v>3</v>
      </c>
      <c r="K1485" s="153">
        <v>10</v>
      </c>
      <c r="L1485" s="20" t="s">
        <v>5699</v>
      </c>
      <c r="M1485" s="154" t="str">
        <f>IFERROR(VLOOKUP(#REF!,#REF!,2,FALSE),"-")</f>
        <v>-</v>
      </c>
      <c r="N1485" s="386" t="s">
        <v>5948</v>
      </c>
      <c r="O1485" s="386">
        <v>3</v>
      </c>
      <c r="P1485" s="386">
        <v>10</v>
      </c>
      <c r="Q1485" s="386">
        <v>41</v>
      </c>
      <c r="R1485" s="386">
        <v>40</v>
      </c>
      <c r="S1485" s="386">
        <v>2929</v>
      </c>
      <c r="T1485" s="386">
        <v>1</v>
      </c>
    </row>
    <row r="1486" spans="1:20" s="145" customFormat="1">
      <c r="A1486" s="386"/>
      <c r="B1486" s="386"/>
      <c r="C1486" s="403"/>
      <c r="D1486" s="386"/>
      <c r="E1486" s="386"/>
      <c r="F1486" s="152" t="s">
        <v>5554</v>
      </c>
      <c r="G1486" s="153" t="s">
        <v>384</v>
      </c>
      <c r="H1486" s="152" t="s">
        <v>5704</v>
      </c>
      <c r="I1486" s="386"/>
      <c r="J1486" s="386"/>
      <c r="K1486" s="153">
        <v>5</v>
      </c>
      <c r="L1486" s="153">
        <v>65</v>
      </c>
      <c r="M1486" s="154" t="str">
        <f>IFERROR(VLOOKUP(#REF!,#REF!,2,FALSE),"-")</f>
        <v>-</v>
      </c>
      <c r="N1486" s="386"/>
      <c r="O1486" s="386"/>
      <c r="P1486" s="386"/>
      <c r="Q1486" s="386"/>
      <c r="R1486" s="386"/>
      <c r="S1486" s="386"/>
      <c r="T1486" s="386"/>
    </row>
    <row r="1487" spans="1:20" s="145" customFormat="1">
      <c r="A1487" s="386" t="s">
        <v>6063</v>
      </c>
      <c r="B1487" s="401" t="s">
        <v>382</v>
      </c>
      <c r="C1487" s="402"/>
      <c r="D1487" s="386">
        <v>1.1000000000000001</v>
      </c>
      <c r="E1487" s="386" t="s">
        <v>5550</v>
      </c>
      <c r="F1487" s="152" t="s">
        <v>383</v>
      </c>
      <c r="G1487" s="153" t="s">
        <v>384</v>
      </c>
      <c r="H1487" s="152" t="s">
        <v>101</v>
      </c>
      <c r="I1487" s="386" t="s">
        <v>5948</v>
      </c>
      <c r="J1487" s="386">
        <v>3</v>
      </c>
      <c r="K1487" s="153">
        <v>10</v>
      </c>
      <c r="L1487" s="20" t="s">
        <v>5759</v>
      </c>
      <c r="M1487" s="154" t="str">
        <f>IFERROR(VLOOKUP(#REF!,#REF!,2,FALSE),"-")</f>
        <v>-</v>
      </c>
      <c r="N1487" s="386" t="s">
        <v>5948</v>
      </c>
      <c r="O1487" s="386">
        <v>3</v>
      </c>
      <c r="P1487" s="386">
        <v>10</v>
      </c>
      <c r="Q1487" s="386">
        <v>62</v>
      </c>
      <c r="R1487" s="386">
        <v>60</v>
      </c>
      <c r="S1487" s="386">
        <v>2929</v>
      </c>
      <c r="T1487" s="386">
        <v>1</v>
      </c>
    </row>
    <row r="1488" spans="1:20" s="145" customFormat="1">
      <c r="A1488" s="386"/>
      <c r="B1488" s="386"/>
      <c r="C1488" s="404"/>
      <c r="D1488" s="386"/>
      <c r="E1488" s="386"/>
      <c r="F1488" s="152" t="s">
        <v>5552</v>
      </c>
      <c r="G1488" s="153" t="s">
        <v>384</v>
      </c>
      <c r="H1488" s="152" t="s">
        <v>5736</v>
      </c>
      <c r="I1488" s="386"/>
      <c r="J1488" s="386"/>
      <c r="K1488" s="155" t="s">
        <v>391</v>
      </c>
      <c r="L1488" s="155" t="s">
        <v>391</v>
      </c>
      <c r="M1488" s="154" t="str">
        <f>IFERROR(VLOOKUP(#REF!,#REF!,2,FALSE),"-")</f>
        <v>-</v>
      </c>
      <c r="N1488" s="386"/>
      <c r="O1488" s="386"/>
      <c r="P1488" s="386"/>
      <c r="Q1488" s="386"/>
      <c r="R1488" s="386"/>
      <c r="S1488" s="386"/>
      <c r="T1488" s="386"/>
    </row>
    <row r="1489" spans="1:20" s="145" customFormat="1">
      <c r="A1489" s="386"/>
      <c r="B1489" s="386"/>
      <c r="C1489" s="403"/>
      <c r="D1489" s="386"/>
      <c r="E1489" s="386"/>
      <c r="F1489" s="152" t="s">
        <v>5554</v>
      </c>
      <c r="G1489" s="153" t="s">
        <v>384</v>
      </c>
      <c r="H1489" s="152" t="s">
        <v>5737</v>
      </c>
      <c r="I1489" s="386"/>
      <c r="J1489" s="386"/>
      <c r="K1489" s="153">
        <v>5</v>
      </c>
      <c r="L1489" s="153">
        <v>75</v>
      </c>
      <c r="M1489" s="154" t="str">
        <f>IFERROR(VLOOKUP(#REF!,#REF!,2,FALSE),"-")</f>
        <v>-</v>
      </c>
      <c r="N1489" s="386"/>
      <c r="O1489" s="386"/>
      <c r="P1489" s="386"/>
      <c r="Q1489" s="386"/>
      <c r="R1489" s="386"/>
      <c r="S1489" s="386"/>
      <c r="T1489" s="386"/>
    </row>
    <row r="1490" spans="1:20" s="145" customFormat="1">
      <c r="A1490" s="386" t="s">
        <v>6064</v>
      </c>
      <c r="B1490" s="401" t="s">
        <v>382</v>
      </c>
      <c r="C1490" s="402"/>
      <c r="D1490" s="386">
        <v>1.1000000000000001</v>
      </c>
      <c r="E1490" s="386" t="s">
        <v>5550</v>
      </c>
      <c r="F1490" s="152" t="s">
        <v>383</v>
      </c>
      <c r="G1490" s="153" t="s">
        <v>384</v>
      </c>
      <c r="H1490" s="152" t="s">
        <v>101</v>
      </c>
      <c r="I1490" s="386" t="s">
        <v>5948</v>
      </c>
      <c r="J1490" s="386">
        <v>3</v>
      </c>
      <c r="K1490" s="153">
        <v>10</v>
      </c>
      <c r="L1490" s="20" t="s">
        <v>5759</v>
      </c>
      <c r="M1490" s="154" t="str">
        <f>IFERROR(VLOOKUP(#REF!,#REF!,2,FALSE),"-")</f>
        <v>-</v>
      </c>
      <c r="N1490" s="386" t="s">
        <v>5948</v>
      </c>
      <c r="O1490" s="386">
        <v>3</v>
      </c>
      <c r="P1490" s="386">
        <v>10</v>
      </c>
      <c r="Q1490" s="386">
        <v>62</v>
      </c>
      <c r="R1490" s="386">
        <v>60</v>
      </c>
      <c r="S1490" s="386">
        <v>2929</v>
      </c>
      <c r="T1490" s="386">
        <v>1</v>
      </c>
    </row>
    <row r="1491" spans="1:20" s="145" customFormat="1">
      <c r="A1491" s="386"/>
      <c r="B1491" s="386"/>
      <c r="C1491" s="404"/>
      <c r="D1491" s="386"/>
      <c r="E1491" s="386"/>
      <c r="F1491" s="152" t="s">
        <v>5552</v>
      </c>
      <c r="G1491" s="153" t="s">
        <v>384</v>
      </c>
      <c r="H1491" s="152" t="s">
        <v>5736</v>
      </c>
      <c r="I1491" s="386"/>
      <c r="J1491" s="386"/>
      <c r="K1491" s="155" t="s">
        <v>391</v>
      </c>
      <c r="L1491" s="155" t="s">
        <v>391</v>
      </c>
      <c r="M1491" s="154" t="str">
        <f>IFERROR(VLOOKUP(#REF!,#REF!,2,FALSE),"-")</f>
        <v>-</v>
      </c>
      <c r="N1491" s="386"/>
      <c r="O1491" s="386"/>
      <c r="P1491" s="386"/>
      <c r="Q1491" s="386"/>
      <c r="R1491" s="386"/>
      <c r="S1491" s="386"/>
      <c r="T1491" s="386"/>
    </row>
    <row r="1492" spans="1:20" s="145" customFormat="1">
      <c r="A1492" s="386"/>
      <c r="B1492" s="386"/>
      <c r="C1492" s="403"/>
      <c r="D1492" s="386"/>
      <c r="E1492" s="386"/>
      <c r="F1492" s="152" t="s">
        <v>5554</v>
      </c>
      <c r="G1492" s="153" t="s">
        <v>384</v>
      </c>
      <c r="H1492" s="152" t="s">
        <v>5761</v>
      </c>
      <c r="I1492" s="386"/>
      <c r="J1492" s="386"/>
      <c r="K1492" s="153">
        <v>5</v>
      </c>
      <c r="L1492" s="153">
        <v>75</v>
      </c>
      <c r="M1492" s="154" t="str">
        <f>IFERROR(VLOOKUP(#REF!,#REF!,2,FALSE),"-")</f>
        <v>-</v>
      </c>
      <c r="N1492" s="386"/>
      <c r="O1492" s="386"/>
      <c r="P1492" s="386"/>
      <c r="Q1492" s="386"/>
      <c r="R1492" s="386"/>
      <c r="S1492" s="386"/>
      <c r="T1492" s="386"/>
    </row>
    <row r="1493" spans="1:20" s="145" customFormat="1">
      <c r="A1493" s="386" t="s">
        <v>6065</v>
      </c>
      <c r="B1493" s="401" t="s">
        <v>382</v>
      </c>
      <c r="C1493" s="402"/>
      <c r="D1493" s="386">
        <v>1.1000000000000001</v>
      </c>
      <c r="E1493" s="386" t="s">
        <v>5550</v>
      </c>
      <c r="F1493" s="152" t="s">
        <v>383</v>
      </c>
      <c r="G1493" s="153" t="s">
        <v>384</v>
      </c>
      <c r="H1493" s="152" t="s">
        <v>101</v>
      </c>
      <c r="I1493" s="386" t="s">
        <v>5948</v>
      </c>
      <c r="J1493" s="386">
        <v>3</v>
      </c>
      <c r="K1493" s="153">
        <v>10</v>
      </c>
      <c r="L1493" s="20" t="s">
        <v>5759</v>
      </c>
      <c r="M1493" s="154" t="str">
        <f>IFERROR(VLOOKUP(#REF!,#REF!,2,FALSE),"-")</f>
        <v>-</v>
      </c>
      <c r="N1493" s="386" t="s">
        <v>5948</v>
      </c>
      <c r="O1493" s="386">
        <v>3</v>
      </c>
      <c r="P1493" s="386">
        <v>10</v>
      </c>
      <c r="Q1493" s="386">
        <v>52</v>
      </c>
      <c r="R1493" s="386">
        <v>50</v>
      </c>
      <c r="S1493" s="386">
        <v>2929</v>
      </c>
      <c r="T1493" s="386">
        <v>1</v>
      </c>
    </row>
    <row r="1494" spans="1:20" s="145" customFormat="1">
      <c r="A1494" s="386"/>
      <c r="B1494" s="386"/>
      <c r="C1494" s="403"/>
      <c r="D1494" s="386"/>
      <c r="E1494" s="386"/>
      <c r="F1494" s="152" t="s">
        <v>5554</v>
      </c>
      <c r="G1494" s="153" t="s">
        <v>384</v>
      </c>
      <c r="H1494" s="152" t="s">
        <v>5763</v>
      </c>
      <c r="I1494" s="386"/>
      <c r="J1494" s="386"/>
      <c r="K1494" s="153">
        <v>5</v>
      </c>
      <c r="L1494" s="153">
        <v>75</v>
      </c>
      <c r="M1494" s="154" t="str">
        <f>IFERROR(VLOOKUP(#REF!,#REF!,2,FALSE),"-")</f>
        <v>-</v>
      </c>
      <c r="N1494" s="386"/>
      <c r="O1494" s="386"/>
      <c r="P1494" s="386"/>
      <c r="Q1494" s="386"/>
      <c r="R1494" s="386"/>
      <c r="S1494" s="386"/>
      <c r="T1494" s="386"/>
    </row>
    <row r="1495" spans="1:20" s="145" customFormat="1">
      <c r="A1495" s="386" t="s">
        <v>6066</v>
      </c>
      <c r="B1495" s="401" t="s">
        <v>382</v>
      </c>
      <c r="C1495" s="402"/>
      <c r="D1495" s="386">
        <v>1.1000000000000001</v>
      </c>
      <c r="E1495" s="386" t="s">
        <v>5550</v>
      </c>
      <c r="F1495" s="152" t="s">
        <v>383</v>
      </c>
      <c r="G1495" s="153" t="s">
        <v>384</v>
      </c>
      <c r="H1495" s="152" t="s">
        <v>101</v>
      </c>
      <c r="I1495" s="386" t="s">
        <v>5948</v>
      </c>
      <c r="J1495" s="386">
        <v>3</v>
      </c>
      <c r="K1495" s="153">
        <v>10</v>
      </c>
      <c r="L1495" s="20" t="s">
        <v>5764</v>
      </c>
      <c r="M1495" s="154" t="str">
        <f>IFERROR(VLOOKUP(#REF!,#REF!,2,FALSE),"-")</f>
        <v>-</v>
      </c>
      <c r="N1495" s="386" t="s">
        <v>5948</v>
      </c>
      <c r="O1495" s="386">
        <v>3</v>
      </c>
      <c r="P1495" s="386">
        <v>10</v>
      </c>
      <c r="Q1495" s="386">
        <v>77</v>
      </c>
      <c r="R1495" s="386">
        <v>75</v>
      </c>
      <c r="S1495" s="386">
        <v>2929</v>
      </c>
      <c r="T1495" s="386">
        <v>1</v>
      </c>
    </row>
    <row r="1496" spans="1:20" s="145" customFormat="1">
      <c r="A1496" s="386"/>
      <c r="B1496" s="386"/>
      <c r="C1496" s="404"/>
      <c r="D1496" s="386"/>
      <c r="E1496" s="386"/>
      <c r="F1496" s="152" t="s">
        <v>5552</v>
      </c>
      <c r="G1496" s="153" t="s">
        <v>384</v>
      </c>
      <c r="H1496" s="152" t="s">
        <v>5736</v>
      </c>
      <c r="I1496" s="386"/>
      <c r="J1496" s="386"/>
      <c r="K1496" s="155" t="s">
        <v>391</v>
      </c>
      <c r="L1496" s="155" t="s">
        <v>391</v>
      </c>
      <c r="M1496" s="154" t="str">
        <f>IFERROR(VLOOKUP(#REF!,#REF!,2,FALSE),"-")</f>
        <v>-</v>
      </c>
      <c r="N1496" s="386"/>
      <c r="O1496" s="386"/>
      <c r="P1496" s="386"/>
      <c r="Q1496" s="386"/>
      <c r="R1496" s="386"/>
      <c r="S1496" s="386"/>
      <c r="T1496" s="386"/>
    </row>
    <row r="1497" spans="1:20" s="145" customFormat="1">
      <c r="A1497" s="386"/>
      <c r="B1497" s="386"/>
      <c r="C1497" s="403"/>
      <c r="D1497" s="386"/>
      <c r="E1497" s="386"/>
      <c r="F1497" s="152" t="s">
        <v>5554</v>
      </c>
      <c r="G1497" s="153" t="s">
        <v>384</v>
      </c>
      <c r="H1497" s="152" t="s">
        <v>5765</v>
      </c>
      <c r="I1497" s="386"/>
      <c r="J1497" s="386"/>
      <c r="K1497" s="153">
        <v>5</v>
      </c>
      <c r="L1497" s="153">
        <v>85</v>
      </c>
      <c r="M1497" s="154" t="str">
        <f>IFERROR(VLOOKUP(#REF!,#REF!,2,FALSE),"-")</f>
        <v>-</v>
      </c>
      <c r="N1497" s="386"/>
      <c r="O1497" s="386"/>
      <c r="P1497" s="386"/>
      <c r="Q1497" s="386"/>
      <c r="R1497" s="386"/>
      <c r="S1497" s="386"/>
      <c r="T1497" s="386"/>
    </row>
    <row r="1498" spans="1:20" s="145" customFormat="1">
      <c r="A1498" s="386" t="s">
        <v>6067</v>
      </c>
      <c r="B1498" s="401" t="s">
        <v>382</v>
      </c>
      <c r="C1498" s="402"/>
      <c r="D1498" s="386">
        <v>1.1000000000000001</v>
      </c>
      <c r="E1498" s="386" t="s">
        <v>5550</v>
      </c>
      <c r="F1498" s="152" t="s">
        <v>383</v>
      </c>
      <c r="G1498" s="153" t="s">
        <v>384</v>
      </c>
      <c r="H1498" s="152" t="s">
        <v>101</v>
      </c>
      <c r="I1498" s="386" t="s">
        <v>5948</v>
      </c>
      <c r="J1498" s="386">
        <v>3</v>
      </c>
      <c r="K1498" s="153">
        <v>10</v>
      </c>
      <c r="L1498" s="20" t="s">
        <v>5764</v>
      </c>
      <c r="M1498" s="154" t="str">
        <f>IFERROR(VLOOKUP(#REF!,#REF!,2,FALSE),"-")</f>
        <v>-</v>
      </c>
      <c r="N1498" s="386" t="s">
        <v>5948</v>
      </c>
      <c r="O1498" s="386">
        <v>3</v>
      </c>
      <c r="P1498" s="386">
        <v>10</v>
      </c>
      <c r="Q1498" s="386">
        <v>77</v>
      </c>
      <c r="R1498" s="386">
        <v>75</v>
      </c>
      <c r="S1498" s="386">
        <v>2929</v>
      </c>
      <c r="T1498" s="386">
        <v>1</v>
      </c>
    </row>
    <row r="1499" spans="1:20" s="145" customFormat="1">
      <c r="A1499" s="386"/>
      <c r="B1499" s="386"/>
      <c r="C1499" s="404"/>
      <c r="D1499" s="386"/>
      <c r="E1499" s="386"/>
      <c r="F1499" s="152" t="s">
        <v>5552</v>
      </c>
      <c r="G1499" s="153" t="s">
        <v>384</v>
      </c>
      <c r="H1499" s="152" t="s">
        <v>5736</v>
      </c>
      <c r="I1499" s="386"/>
      <c r="J1499" s="386"/>
      <c r="K1499" s="155" t="s">
        <v>391</v>
      </c>
      <c r="L1499" s="155" t="s">
        <v>391</v>
      </c>
      <c r="M1499" s="154" t="str">
        <f>IFERROR(VLOOKUP(#REF!,#REF!,2,FALSE),"-")</f>
        <v>-</v>
      </c>
      <c r="N1499" s="386"/>
      <c r="O1499" s="386"/>
      <c r="P1499" s="386"/>
      <c r="Q1499" s="386"/>
      <c r="R1499" s="386"/>
      <c r="S1499" s="386"/>
      <c r="T1499" s="386"/>
    </row>
    <row r="1500" spans="1:20" s="145" customFormat="1">
      <c r="A1500" s="386"/>
      <c r="B1500" s="386"/>
      <c r="C1500" s="403"/>
      <c r="D1500" s="386"/>
      <c r="E1500" s="386"/>
      <c r="F1500" s="152" t="s">
        <v>5554</v>
      </c>
      <c r="G1500" s="153" t="s">
        <v>384</v>
      </c>
      <c r="H1500" s="152" t="s">
        <v>5767</v>
      </c>
      <c r="I1500" s="386"/>
      <c r="J1500" s="386"/>
      <c r="K1500" s="153">
        <v>5</v>
      </c>
      <c r="L1500" s="153">
        <v>85</v>
      </c>
      <c r="M1500" s="154" t="str">
        <f>IFERROR(VLOOKUP(#REF!,#REF!,2,FALSE),"-")</f>
        <v>-</v>
      </c>
      <c r="N1500" s="386"/>
      <c r="O1500" s="386"/>
      <c r="P1500" s="386"/>
      <c r="Q1500" s="386"/>
      <c r="R1500" s="386"/>
      <c r="S1500" s="386"/>
      <c r="T1500" s="386"/>
    </row>
    <row r="1501" spans="1:20" s="145" customFormat="1">
      <c r="A1501" s="386" t="s">
        <v>6068</v>
      </c>
      <c r="B1501" s="401" t="s">
        <v>382</v>
      </c>
      <c r="C1501" s="402"/>
      <c r="D1501" s="386">
        <v>1.1000000000000001</v>
      </c>
      <c r="E1501" s="386" t="s">
        <v>5550</v>
      </c>
      <c r="F1501" s="152" t="s">
        <v>383</v>
      </c>
      <c r="G1501" s="153" t="s">
        <v>384</v>
      </c>
      <c r="H1501" s="152" t="s">
        <v>101</v>
      </c>
      <c r="I1501" s="386" t="s">
        <v>5948</v>
      </c>
      <c r="J1501" s="386">
        <v>3</v>
      </c>
      <c r="K1501" s="153">
        <v>10</v>
      </c>
      <c r="L1501" s="20" t="s">
        <v>5764</v>
      </c>
      <c r="M1501" s="154" t="str">
        <f>IFERROR(VLOOKUP(#REF!,#REF!,2,FALSE),"-")</f>
        <v>-</v>
      </c>
      <c r="N1501" s="386" t="s">
        <v>5948</v>
      </c>
      <c r="O1501" s="386">
        <v>3</v>
      </c>
      <c r="P1501" s="386">
        <v>10</v>
      </c>
      <c r="Q1501" s="386">
        <v>52</v>
      </c>
      <c r="R1501" s="386">
        <v>50</v>
      </c>
      <c r="S1501" s="386">
        <v>2929</v>
      </c>
      <c r="T1501" s="386">
        <v>1</v>
      </c>
    </row>
    <row r="1502" spans="1:20" s="145" customFormat="1">
      <c r="A1502" s="386"/>
      <c r="B1502" s="386"/>
      <c r="C1502" s="403"/>
      <c r="D1502" s="386"/>
      <c r="E1502" s="386"/>
      <c r="F1502" s="152" t="s">
        <v>5554</v>
      </c>
      <c r="G1502" s="153" t="s">
        <v>384</v>
      </c>
      <c r="H1502" s="152" t="s">
        <v>5769</v>
      </c>
      <c r="I1502" s="386"/>
      <c r="J1502" s="386"/>
      <c r="K1502" s="153">
        <v>5</v>
      </c>
      <c r="L1502" s="153">
        <v>85</v>
      </c>
      <c r="M1502" s="154" t="str">
        <f>IFERROR(VLOOKUP(#REF!,#REF!,2,FALSE),"-")</f>
        <v>-</v>
      </c>
      <c r="N1502" s="386"/>
      <c r="O1502" s="386"/>
      <c r="P1502" s="386"/>
      <c r="Q1502" s="386"/>
      <c r="R1502" s="386"/>
      <c r="S1502" s="386"/>
      <c r="T1502" s="386"/>
    </row>
    <row r="1503" spans="1:20" s="145" customFormat="1">
      <c r="A1503" s="386" t="s">
        <v>6068</v>
      </c>
      <c r="B1503" s="401" t="s">
        <v>382</v>
      </c>
      <c r="C1503" s="402"/>
      <c r="D1503" s="386">
        <v>1.1000000000000001</v>
      </c>
      <c r="E1503" s="386" t="s">
        <v>5550</v>
      </c>
      <c r="F1503" s="152" t="s">
        <v>383</v>
      </c>
      <c r="G1503" s="153" t="s">
        <v>384</v>
      </c>
      <c r="H1503" s="152" t="s">
        <v>101</v>
      </c>
      <c r="I1503" s="386" t="s">
        <v>5948</v>
      </c>
      <c r="J1503" s="386">
        <v>3</v>
      </c>
      <c r="K1503" s="153">
        <v>10</v>
      </c>
      <c r="L1503" s="20" t="s">
        <v>5770</v>
      </c>
      <c r="M1503" s="154" t="str">
        <f>IFERROR(VLOOKUP(#REF!,#REF!,2,FALSE),"-")</f>
        <v>-</v>
      </c>
      <c r="N1503" s="386" t="s">
        <v>5948</v>
      </c>
      <c r="O1503" s="386">
        <v>3</v>
      </c>
      <c r="P1503" s="386">
        <v>10</v>
      </c>
      <c r="Q1503" s="386">
        <v>77</v>
      </c>
      <c r="R1503" s="386">
        <v>75</v>
      </c>
      <c r="S1503" s="386">
        <v>2929</v>
      </c>
      <c r="T1503" s="386">
        <v>1</v>
      </c>
    </row>
    <row r="1504" spans="1:20" s="145" customFormat="1">
      <c r="A1504" s="386"/>
      <c r="B1504" s="386"/>
      <c r="C1504" s="404"/>
      <c r="D1504" s="386"/>
      <c r="E1504" s="386"/>
      <c r="F1504" s="152" t="s">
        <v>5552</v>
      </c>
      <c r="G1504" s="153" t="s">
        <v>384</v>
      </c>
      <c r="H1504" s="152" t="s">
        <v>5736</v>
      </c>
      <c r="I1504" s="386"/>
      <c r="J1504" s="386"/>
      <c r="K1504" s="155" t="s">
        <v>391</v>
      </c>
      <c r="L1504" s="155" t="s">
        <v>391</v>
      </c>
      <c r="M1504" s="154" t="str">
        <f>IFERROR(VLOOKUP(#REF!,#REF!,2,FALSE),"-")</f>
        <v>-</v>
      </c>
      <c r="N1504" s="386"/>
      <c r="O1504" s="386"/>
      <c r="P1504" s="386"/>
      <c r="Q1504" s="386"/>
      <c r="R1504" s="386"/>
      <c r="S1504" s="386"/>
      <c r="T1504" s="386"/>
    </row>
    <row r="1505" spans="1:20" s="145" customFormat="1">
      <c r="A1505" s="386"/>
      <c r="B1505" s="386"/>
      <c r="C1505" s="403"/>
      <c r="D1505" s="386"/>
      <c r="E1505" s="386"/>
      <c r="F1505" s="152" t="s">
        <v>5554</v>
      </c>
      <c r="G1505" s="153" t="s">
        <v>384</v>
      </c>
      <c r="H1505" s="152" t="s">
        <v>5771</v>
      </c>
      <c r="I1505" s="386"/>
      <c r="J1505" s="386"/>
      <c r="K1505" s="153">
        <v>5</v>
      </c>
      <c r="L1505" s="153">
        <v>100</v>
      </c>
      <c r="M1505" s="154" t="str">
        <f>IFERROR(VLOOKUP(#REF!,#REF!,2,FALSE),"-")</f>
        <v>-</v>
      </c>
      <c r="N1505" s="386"/>
      <c r="O1505" s="386"/>
      <c r="P1505" s="386"/>
      <c r="Q1505" s="386"/>
      <c r="R1505" s="386"/>
      <c r="S1505" s="386"/>
      <c r="T1505" s="386"/>
    </row>
    <row r="1506" spans="1:20" s="145" customFormat="1">
      <c r="A1506" s="386" t="s">
        <v>6069</v>
      </c>
      <c r="B1506" s="401" t="s">
        <v>382</v>
      </c>
      <c r="C1506" s="402"/>
      <c r="D1506" s="386">
        <v>1.1000000000000001</v>
      </c>
      <c r="E1506" s="386" t="s">
        <v>5550</v>
      </c>
      <c r="F1506" s="152" t="s">
        <v>383</v>
      </c>
      <c r="G1506" s="153" t="s">
        <v>384</v>
      </c>
      <c r="H1506" s="152" t="s">
        <v>101</v>
      </c>
      <c r="I1506" s="386" t="s">
        <v>5948</v>
      </c>
      <c r="J1506" s="386">
        <v>3</v>
      </c>
      <c r="K1506" s="153">
        <v>10</v>
      </c>
      <c r="L1506" s="20" t="s">
        <v>5770</v>
      </c>
      <c r="M1506" s="154" t="str">
        <f>IFERROR(VLOOKUP(#REF!,#REF!,2,FALSE),"-")</f>
        <v>-</v>
      </c>
      <c r="N1506" s="386" t="s">
        <v>5948</v>
      </c>
      <c r="O1506" s="386">
        <v>3</v>
      </c>
      <c r="P1506" s="386">
        <v>10</v>
      </c>
      <c r="Q1506" s="386">
        <v>77</v>
      </c>
      <c r="R1506" s="386">
        <v>75</v>
      </c>
      <c r="S1506" s="386">
        <v>2929</v>
      </c>
      <c r="T1506" s="386">
        <v>1</v>
      </c>
    </row>
    <row r="1507" spans="1:20" s="145" customFormat="1">
      <c r="A1507" s="386"/>
      <c r="B1507" s="386"/>
      <c r="C1507" s="404"/>
      <c r="D1507" s="386"/>
      <c r="E1507" s="386"/>
      <c r="F1507" s="152" t="s">
        <v>5552</v>
      </c>
      <c r="G1507" s="153" t="s">
        <v>384</v>
      </c>
      <c r="H1507" s="152" t="s">
        <v>5736</v>
      </c>
      <c r="I1507" s="386"/>
      <c r="J1507" s="386"/>
      <c r="K1507" s="155" t="s">
        <v>391</v>
      </c>
      <c r="L1507" s="155" t="s">
        <v>391</v>
      </c>
      <c r="M1507" s="154" t="str">
        <f>IFERROR(VLOOKUP(#REF!,#REF!,2,FALSE),"-")</f>
        <v>-</v>
      </c>
      <c r="N1507" s="386"/>
      <c r="O1507" s="386"/>
      <c r="P1507" s="386"/>
      <c r="Q1507" s="386"/>
      <c r="R1507" s="386"/>
      <c r="S1507" s="386"/>
      <c r="T1507" s="386"/>
    </row>
    <row r="1508" spans="1:20" s="145" customFormat="1">
      <c r="A1508" s="386"/>
      <c r="B1508" s="386"/>
      <c r="C1508" s="403"/>
      <c r="D1508" s="386"/>
      <c r="E1508" s="386"/>
      <c r="F1508" s="152" t="s">
        <v>5554</v>
      </c>
      <c r="G1508" s="153" t="s">
        <v>384</v>
      </c>
      <c r="H1508" s="152" t="s">
        <v>5773</v>
      </c>
      <c r="I1508" s="386"/>
      <c r="J1508" s="386"/>
      <c r="K1508" s="153">
        <v>5</v>
      </c>
      <c r="L1508" s="153">
        <v>95</v>
      </c>
      <c r="M1508" s="154" t="str">
        <f>IFERROR(VLOOKUP(#REF!,#REF!,2,FALSE),"-")</f>
        <v>-</v>
      </c>
      <c r="N1508" s="386"/>
      <c r="O1508" s="386"/>
      <c r="P1508" s="386"/>
      <c r="Q1508" s="386"/>
      <c r="R1508" s="386"/>
      <c r="S1508" s="386"/>
      <c r="T1508" s="386"/>
    </row>
    <row r="1509" spans="1:20" s="145" customFormat="1">
      <c r="A1509" s="386" t="s">
        <v>6070</v>
      </c>
      <c r="B1509" s="401" t="s">
        <v>382</v>
      </c>
      <c r="C1509" s="402"/>
      <c r="D1509" s="386">
        <v>1.1000000000000001</v>
      </c>
      <c r="E1509" s="386" t="s">
        <v>5550</v>
      </c>
      <c r="F1509" s="152" t="s">
        <v>383</v>
      </c>
      <c r="G1509" s="153" t="s">
        <v>384</v>
      </c>
      <c r="H1509" s="152" t="s">
        <v>101</v>
      </c>
      <c r="I1509" s="386" t="s">
        <v>5948</v>
      </c>
      <c r="J1509" s="386">
        <v>3</v>
      </c>
      <c r="K1509" s="153">
        <v>10</v>
      </c>
      <c r="L1509" s="20" t="s">
        <v>5770</v>
      </c>
      <c r="M1509" s="154" t="str">
        <f>IFERROR(VLOOKUP(#REF!,#REF!,2,FALSE),"-")</f>
        <v>-</v>
      </c>
      <c r="N1509" s="386" t="s">
        <v>5948</v>
      </c>
      <c r="O1509" s="386">
        <v>3</v>
      </c>
      <c r="P1509" s="386">
        <v>10</v>
      </c>
      <c r="Q1509" s="386">
        <v>52</v>
      </c>
      <c r="R1509" s="386">
        <v>50</v>
      </c>
      <c r="S1509" s="386">
        <v>2929</v>
      </c>
      <c r="T1509" s="386">
        <v>1</v>
      </c>
    </row>
    <row r="1510" spans="1:20" s="145" customFormat="1">
      <c r="A1510" s="386"/>
      <c r="B1510" s="386"/>
      <c r="C1510" s="403"/>
      <c r="D1510" s="386"/>
      <c r="E1510" s="386"/>
      <c r="F1510" s="152" t="s">
        <v>5554</v>
      </c>
      <c r="G1510" s="153" t="s">
        <v>384</v>
      </c>
      <c r="H1510" s="152" t="s">
        <v>5769</v>
      </c>
      <c r="I1510" s="386"/>
      <c r="J1510" s="386"/>
      <c r="K1510" s="153">
        <v>5</v>
      </c>
      <c r="L1510" s="153">
        <v>85</v>
      </c>
      <c r="M1510" s="154" t="str">
        <f>IFERROR(VLOOKUP(#REF!,#REF!,2,FALSE),"-")</f>
        <v>-</v>
      </c>
      <c r="N1510" s="386"/>
      <c r="O1510" s="386"/>
      <c r="P1510" s="386"/>
      <c r="Q1510" s="386"/>
      <c r="R1510" s="386"/>
      <c r="S1510" s="386"/>
      <c r="T1510" s="386"/>
    </row>
    <row r="1511" spans="1:20" s="145" customFormat="1">
      <c r="A1511" s="386" t="s">
        <v>6070</v>
      </c>
      <c r="B1511" s="401" t="s">
        <v>382</v>
      </c>
      <c r="C1511" s="402"/>
      <c r="D1511" s="386">
        <v>1.1000000000000001</v>
      </c>
      <c r="E1511" s="386" t="s">
        <v>5550</v>
      </c>
      <c r="F1511" s="152" t="s">
        <v>383</v>
      </c>
      <c r="G1511" s="153" t="s">
        <v>384</v>
      </c>
      <c r="H1511" s="152" t="s">
        <v>125</v>
      </c>
      <c r="I1511" s="386" t="s">
        <v>5948</v>
      </c>
      <c r="J1511" s="386">
        <v>3</v>
      </c>
      <c r="K1511" s="153">
        <v>25</v>
      </c>
      <c r="L1511" s="20" t="s">
        <v>5647</v>
      </c>
      <c r="M1511" s="154" t="str">
        <f>IFERROR(VLOOKUP(#REF!,#REF!,2,FALSE),"-")</f>
        <v>-</v>
      </c>
      <c r="N1511" s="386" t="s">
        <v>5948</v>
      </c>
      <c r="O1511" s="386">
        <v>3</v>
      </c>
      <c r="P1511" s="386">
        <v>25</v>
      </c>
      <c r="Q1511" s="405">
        <v>17</v>
      </c>
      <c r="R1511" s="405">
        <v>15</v>
      </c>
      <c r="S1511" s="386">
        <v>2929</v>
      </c>
      <c r="T1511" s="386">
        <v>1</v>
      </c>
    </row>
    <row r="1512" spans="1:20" s="145" customFormat="1">
      <c r="A1512" s="386"/>
      <c r="B1512" s="386"/>
      <c r="C1512" s="404"/>
      <c r="D1512" s="386"/>
      <c r="E1512" s="386"/>
      <c r="F1512" s="152" t="s">
        <v>5552</v>
      </c>
      <c r="G1512" s="153" t="s">
        <v>384</v>
      </c>
      <c r="H1512" s="152" t="s">
        <v>5736</v>
      </c>
      <c r="I1512" s="386"/>
      <c r="J1512" s="386"/>
      <c r="K1512" s="155" t="s">
        <v>391</v>
      </c>
      <c r="L1512" s="155" t="s">
        <v>391</v>
      </c>
      <c r="M1512" s="154" t="str">
        <f>IFERROR(VLOOKUP(#REF!,#REF!,2,FALSE),"-")</f>
        <v>-</v>
      </c>
      <c r="N1512" s="386"/>
      <c r="O1512" s="386"/>
      <c r="P1512" s="386"/>
      <c r="Q1512" s="405"/>
      <c r="R1512" s="405"/>
      <c r="S1512" s="386"/>
      <c r="T1512" s="386"/>
    </row>
    <row r="1513" spans="1:20" s="145" customFormat="1">
      <c r="A1513" s="386"/>
      <c r="B1513" s="386"/>
      <c r="C1513" s="403"/>
      <c r="D1513" s="386"/>
      <c r="E1513" s="386"/>
      <c r="F1513" s="152" t="s">
        <v>5554</v>
      </c>
      <c r="G1513" s="153" t="s">
        <v>384</v>
      </c>
      <c r="H1513" s="152" t="s">
        <v>5737</v>
      </c>
      <c r="I1513" s="386"/>
      <c r="J1513" s="386"/>
      <c r="K1513" s="153">
        <v>5</v>
      </c>
      <c r="L1513" s="153">
        <v>75</v>
      </c>
      <c r="M1513" s="154" t="str">
        <f>IFERROR(VLOOKUP(#REF!,#REF!,2,FALSE),"-")</f>
        <v>-</v>
      </c>
      <c r="N1513" s="386"/>
      <c r="O1513" s="386"/>
      <c r="P1513" s="386"/>
      <c r="Q1513" s="405"/>
      <c r="R1513" s="405"/>
      <c r="S1513" s="386"/>
      <c r="T1513" s="386"/>
    </row>
    <row r="1514" spans="1:20" s="145" customFormat="1">
      <c r="A1514" s="386" t="s">
        <v>6071</v>
      </c>
      <c r="B1514" s="401" t="s">
        <v>382</v>
      </c>
      <c r="C1514" s="402"/>
      <c r="D1514" s="386">
        <v>1.1000000000000001</v>
      </c>
      <c r="E1514" s="386" t="s">
        <v>5550</v>
      </c>
      <c r="F1514" s="152" t="s">
        <v>383</v>
      </c>
      <c r="G1514" s="153" t="s">
        <v>384</v>
      </c>
      <c r="H1514" s="152" t="s">
        <v>125</v>
      </c>
      <c r="I1514" s="386" t="s">
        <v>5948</v>
      </c>
      <c r="J1514" s="386">
        <v>3</v>
      </c>
      <c r="K1514" s="153">
        <v>25</v>
      </c>
      <c r="L1514" s="20" t="s">
        <v>5647</v>
      </c>
      <c r="M1514" s="154" t="str">
        <f>IFERROR(VLOOKUP(#REF!,#REF!,2,FALSE),"-")</f>
        <v>-</v>
      </c>
      <c r="N1514" s="386" t="s">
        <v>5948</v>
      </c>
      <c r="O1514" s="386">
        <v>3</v>
      </c>
      <c r="P1514" s="386">
        <v>25</v>
      </c>
      <c r="Q1514" s="405">
        <v>17</v>
      </c>
      <c r="R1514" s="405">
        <v>15</v>
      </c>
      <c r="S1514" s="386">
        <v>2929</v>
      </c>
      <c r="T1514" s="386">
        <v>1</v>
      </c>
    </row>
    <row r="1515" spans="1:20" s="145" customFormat="1">
      <c r="A1515" s="386"/>
      <c r="B1515" s="386"/>
      <c r="C1515" s="404"/>
      <c r="D1515" s="386"/>
      <c r="E1515" s="386"/>
      <c r="F1515" s="152" t="s">
        <v>5552</v>
      </c>
      <c r="G1515" s="153" t="s">
        <v>384</v>
      </c>
      <c r="H1515" s="152" t="s">
        <v>5736</v>
      </c>
      <c r="I1515" s="386"/>
      <c r="J1515" s="386"/>
      <c r="K1515" s="155" t="s">
        <v>391</v>
      </c>
      <c r="L1515" s="155" t="s">
        <v>391</v>
      </c>
      <c r="M1515" s="154" t="str">
        <f>IFERROR(VLOOKUP(#REF!,#REF!,2,FALSE),"-")</f>
        <v>-</v>
      </c>
      <c r="N1515" s="386"/>
      <c r="O1515" s="386"/>
      <c r="P1515" s="386"/>
      <c r="Q1515" s="405"/>
      <c r="R1515" s="405"/>
      <c r="S1515" s="386"/>
      <c r="T1515" s="386"/>
    </row>
    <row r="1516" spans="1:20" s="145" customFormat="1">
      <c r="A1516" s="386"/>
      <c r="B1516" s="386"/>
      <c r="C1516" s="403"/>
      <c r="D1516" s="386"/>
      <c r="E1516" s="386"/>
      <c r="F1516" s="152" t="s">
        <v>5554</v>
      </c>
      <c r="G1516" s="153" t="s">
        <v>384</v>
      </c>
      <c r="H1516" s="152" t="s">
        <v>5739</v>
      </c>
      <c r="I1516" s="386"/>
      <c r="J1516" s="386"/>
      <c r="K1516" s="153">
        <v>5</v>
      </c>
      <c r="L1516" s="153">
        <v>65</v>
      </c>
      <c r="M1516" s="154" t="str">
        <f>IFERROR(VLOOKUP(#REF!,#REF!,2,FALSE),"-")</f>
        <v>-</v>
      </c>
      <c r="N1516" s="386"/>
      <c r="O1516" s="386"/>
      <c r="P1516" s="386"/>
      <c r="Q1516" s="405"/>
      <c r="R1516" s="405"/>
      <c r="S1516" s="386"/>
      <c r="T1516" s="386"/>
    </row>
    <row r="1517" spans="1:20" s="145" customFormat="1">
      <c r="A1517" s="386" t="s">
        <v>6072</v>
      </c>
      <c r="B1517" s="401" t="s">
        <v>382</v>
      </c>
      <c r="C1517" s="402"/>
      <c r="D1517" s="386">
        <v>1.1000000000000001</v>
      </c>
      <c r="E1517" s="386" t="s">
        <v>5550</v>
      </c>
      <c r="F1517" s="152" t="s">
        <v>383</v>
      </c>
      <c r="G1517" s="153" t="s">
        <v>384</v>
      </c>
      <c r="H1517" s="152" t="s">
        <v>125</v>
      </c>
      <c r="I1517" s="386" t="s">
        <v>5948</v>
      </c>
      <c r="J1517" s="386">
        <v>3</v>
      </c>
      <c r="K1517" s="153">
        <v>25</v>
      </c>
      <c r="L1517" s="20" t="s">
        <v>5647</v>
      </c>
      <c r="M1517" s="154" t="str">
        <f>IFERROR(VLOOKUP(#REF!,#REF!,2,FALSE),"-")</f>
        <v>-</v>
      </c>
      <c r="N1517" s="386" t="s">
        <v>5948</v>
      </c>
      <c r="O1517" s="386">
        <v>3</v>
      </c>
      <c r="P1517" s="386">
        <v>25</v>
      </c>
      <c r="Q1517" s="405">
        <v>17</v>
      </c>
      <c r="R1517" s="405">
        <v>15</v>
      </c>
      <c r="S1517" s="386">
        <v>2929</v>
      </c>
      <c r="T1517" s="386">
        <v>1</v>
      </c>
    </row>
    <row r="1518" spans="1:20" s="145" customFormat="1">
      <c r="A1518" s="386"/>
      <c r="B1518" s="386"/>
      <c r="C1518" s="403"/>
      <c r="D1518" s="386"/>
      <c r="E1518" s="386"/>
      <c r="F1518" s="152" t="s">
        <v>5554</v>
      </c>
      <c r="G1518" s="153" t="s">
        <v>384</v>
      </c>
      <c r="H1518" s="152" t="s">
        <v>5697</v>
      </c>
      <c r="I1518" s="386"/>
      <c r="J1518" s="386"/>
      <c r="K1518" s="153">
        <v>5</v>
      </c>
      <c r="L1518" s="153">
        <v>50</v>
      </c>
      <c r="M1518" s="154" t="str">
        <f>IFERROR(VLOOKUP(#REF!,#REF!,2,FALSE),"-")</f>
        <v>-</v>
      </c>
      <c r="N1518" s="386"/>
      <c r="O1518" s="386"/>
      <c r="P1518" s="386"/>
      <c r="Q1518" s="405"/>
      <c r="R1518" s="405"/>
      <c r="S1518" s="386"/>
      <c r="T1518" s="386"/>
    </row>
    <row r="1519" spans="1:20" s="145" customFormat="1">
      <c r="A1519" s="386" t="s">
        <v>6072</v>
      </c>
      <c r="B1519" s="401" t="s">
        <v>382</v>
      </c>
      <c r="C1519" s="402"/>
      <c r="D1519" s="386">
        <v>1.1000000000000001</v>
      </c>
      <c r="E1519" s="386" t="s">
        <v>5550</v>
      </c>
      <c r="F1519" s="152" t="s">
        <v>383</v>
      </c>
      <c r="G1519" s="153" t="s">
        <v>384</v>
      </c>
      <c r="H1519" s="152" t="s">
        <v>125</v>
      </c>
      <c r="I1519" s="386" t="s">
        <v>5948</v>
      </c>
      <c r="J1519" s="386">
        <v>3</v>
      </c>
      <c r="K1519" s="153">
        <v>25</v>
      </c>
      <c r="L1519" s="20" t="s">
        <v>5648</v>
      </c>
      <c r="M1519" s="154" t="str">
        <f>IFERROR(VLOOKUP(#REF!,#REF!,2,FALSE),"-")</f>
        <v>-</v>
      </c>
      <c r="N1519" s="386" t="s">
        <v>5948</v>
      </c>
      <c r="O1519" s="386">
        <v>3</v>
      </c>
      <c r="P1519" s="386">
        <v>20</v>
      </c>
      <c r="Q1519" s="405">
        <v>22</v>
      </c>
      <c r="R1519" s="405">
        <v>20</v>
      </c>
      <c r="S1519" s="386">
        <v>2929</v>
      </c>
      <c r="T1519" s="386">
        <v>1</v>
      </c>
    </row>
    <row r="1520" spans="1:20" s="145" customFormat="1">
      <c r="A1520" s="386"/>
      <c r="B1520" s="386"/>
      <c r="C1520" s="404"/>
      <c r="D1520" s="386"/>
      <c r="E1520" s="386"/>
      <c r="F1520" s="152" t="s">
        <v>5552</v>
      </c>
      <c r="G1520" s="153" t="s">
        <v>384</v>
      </c>
      <c r="H1520" s="152" t="s">
        <v>5736</v>
      </c>
      <c r="I1520" s="386"/>
      <c r="J1520" s="386"/>
      <c r="K1520" s="155" t="s">
        <v>391</v>
      </c>
      <c r="L1520" s="155" t="s">
        <v>391</v>
      </c>
      <c r="M1520" s="154" t="str">
        <f>IFERROR(VLOOKUP(#REF!,#REF!,2,FALSE),"-")</f>
        <v>-</v>
      </c>
      <c r="N1520" s="386"/>
      <c r="O1520" s="386"/>
      <c r="P1520" s="386"/>
      <c r="Q1520" s="405"/>
      <c r="R1520" s="405"/>
      <c r="S1520" s="386"/>
      <c r="T1520" s="386"/>
    </row>
    <row r="1521" spans="1:20" s="145" customFormat="1">
      <c r="A1521" s="386"/>
      <c r="B1521" s="386"/>
      <c r="C1521" s="403"/>
      <c r="D1521" s="386"/>
      <c r="E1521" s="386"/>
      <c r="F1521" s="152" t="s">
        <v>5554</v>
      </c>
      <c r="G1521" s="153" t="s">
        <v>384</v>
      </c>
      <c r="H1521" s="152" t="s">
        <v>5737</v>
      </c>
      <c r="I1521" s="386"/>
      <c r="J1521" s="386"/>
      <c r="K1521" s="153">
        <v>5</v>
      </c>
      <c r="L1521" s="153">
        <v>75</v>
      </c>
      <c r="M1521" s="154" t="str">
        <f>IFERROR(VLOOKUP(#REF!,#REF!,2,FALSE),"-")</f>
        <v>-</v>
      </c>
      <c r="N1521" s="386"/>
      <c r="O1521" s="386"/>
      <c r="P1521" s="386"/>
      <c r="Q1521" s="405"/>
      <c r="R1521" s="405"/>
      <c r="S1521" s="386"/>
      <c r="T1521" s="386"/>
    </row>
    <row r="1522" spans="1:20" s="145" customFormat="1">
      <c r="A1522" s="386" t="s">
        <v>6073</v>
      </c>
      <c r="B1522" s="401" t="s">
        <v>382</v>
      </c>
      <c r="C1522" s="402"/>
      <c r="D1522" s="386">
        <v>1.1000000000000001</v>
      </c>
      <c r="E1522" s="386" t="s">
        <v>5550</v>
      </c>
      <c r="F1522" s="152" t="s">
        <v>383</v>
      </c>
      <c r="G1522" s="153" t="s">
        <v>384</v>
      </c>
      <c r="H1522" s="152" t="s">
        <v>125</v>
      </c>
      <c r="I1522" s="386" t="s">
        <v>5948</v>
      </c>
      <c r="J1522" s="386">
        <v>3</v>
      </c>
      <c r="K1522" s="153">
        <v>25</v>
      </c>
      <c r="L1522" s="20" t="s">
        <v>5648</v>
      </c>
      <c r="M1522" s="154" t="str">
        <f>IFERROR(VLOOKUP(#REF!,#REF!,2,FALSE),"-")</f>
        <v>-</v>
      </c>
      <c r="N1522" s="386" t="s">
        <v>5948</v>
      </c>
      <c r="O1522" s="386">
        <v>3</v>
      </c>
      <c r="P1522" s="386">
        <v>20</v>
      </c>
      <c r="Q1522" s="405">
        <v>22</v>
      </c>
      <c r="R1522" s="405">
        <v>20</v>
      </c>
      <c r="S1522" s="386">
        <v>2929</v>
      </c>
      <c r="T1522" s="386">
        <v>1</v>
      </c>
    </row>
    <row r="1523" spans="1:20" s="145" customFormat="1">
      <c r="A1523" s="386"/>
      <c r="B1523" s="386"/>
      <c r="C1523" s="404"/>
      <c r="D1523" s="386"/>
      <c r="E1523" s="386"/>
      <c r="F1523" s="152" t="s">
        <v>5552</v>
      </c>
      <c r="G1523" s="153" t="s">
        <v>384</v>
      </c>
      <c r="H1523" s="152" t="s">
        <v>5736</v>
      </c>
      <c r="I1523" s="386"/>
      <c r="J1523" s="386"/>
      <c r="K1523" s="155" t="s">
        <v>391</v>
      </c>
      <c r="L1523" s="155" t="s">
        <v>391</v>
      </c>
      <c r="M1523" s="154" t="str">
        <f>IFERROR(VLOOKUP(#REF!,#REF!,2,FALSE),"-")</f>
        <v>-</v>
      </c>
      <c r="N1523" s="386"/>
      <c r="O1523" s="386"/>
      <c r="P1523" s="386"/>
      <c r="Q1523" s="405"/>
      <c r="R1523" s="405"/>
      <c r="S1523" s="386"/>
      <c r="T1523" s="386"/>
    </row>
    <row r="1524" spans="1:20" s="145" customFormat="1">
      <c r="A1524" s="386"/>
      <c r="B1524" s="386"/>
      <c r="C1524" s="403"/>
      <c r="D1524" s="386"/>
      <c r="E1524" s="386"/>
      <c r="F1524" s="152" t="s">
        <v>5554</v>
      </c>
      <c r="G1524" s="153" t="s">
        <v>384</v>
      </c>
      <c r="H1524" s="152" t="s">
        <v>5739</v>
      </c>
      <c r="I1524" s="386"/>
      <c r="J1524" s="386"/>
      <c r="K1524" s="153">
        <v>5</v>
      </c>
      <c r="L1524" s="153">
        <v>65</v>
      </c>
      <c r="M1524" s="154" t="str">
        <f>IFERROR(VLOOKUP(#REF!,#REF!,2,FALSE),"-")</f>
        <v>-</v>
      </c>
      <c r="N1524" s="386"/>
      <c r="O1524" s="386"/>
      <c r="P1524" s="386"/>
      <c r="Q1524" s="405"/>
      <c r="R1524" s="405"/>
      <c r="S1524" s="386"/>
      <c r="T1524" s="386"/>
    </row>
    <row r="1525" spans="1:20" s="145" customFormat="1">
      <c r="A1525" s="386" t="s">
        <v>6074</v>
      </c>
      <c r="B1525" s="401" t="s">
        <v>382</v>
      </c>
      <c r="C1525" s="402"/>
      <c r="D1525" s="386">
        <v>1.1000000000000001</v>
      </c>
      <c r="E1525" s="386" t="s">
        <v>5550</v>
      </c>
      <c r="F1525" s="152" t="s">
        <v>383</v>
      </c>
      <c r="G1525" s="153" t="s">
        <v>384</v>
      </c>
      <c r="H1525" s="152" t="s">
        <v>125</v>
      </c>
      <c r="I1525" s="386" t="s">
        <v>5948</v>
      </c>
      <c r="J1525" s="386">
        <v>3</v>
      </c>
      <c r="K1525" s="153">
        <v>25</v>
      </c>
      <c r="L1525" s="20" t="s">
        <v>5648</v>
      </c>
      <c r="M1525" s="154" t="str">
        <f>IFERROR(VLOOKUP(#REF!,#REF!,2,FALSE),"-")</f>
        <v>-</v>
      </c>
      <c r="N1525" s="386" t="s">
        <v>5948</v>
      </c>
      <c r="O1525" s="386">
        <v>3</v>
      </c>
      <c r="P1525" s="386">
        <v>20</v>
      </c>
      <c r="Q1525" s="405">
        <v>22</v>
      </c>
      <c r="R1525" s="405">
        <v>20</v>
      </c>
      <c r="S1525" s="386">
        <v>2929</v>
      </c>
      <c r="T1525" s="386">
        <v>1</v>
      </c>
    </row>
    <row r="1526" spans="1:20" s="145" customFormat="1">
      <c r="A1526" s="386"/>
      <c r="B1526" s="386"/>
      <c r="C1526" s="403"/>
      <c r="D1526" s="386"/>
      <c r="E1526" s="386"/>
      <c r="F1526" s="152" t="s">
        <v>5554</v>
      </c>
      <c r="G1526" s="153" t="s">
        <v>384</v>
      </c>
      <c r="H1526" s="152" t="s">
        <v>5697</v>
      </c>
      <c r="I1526" s="386"/>
      <c r="J1526" s="386"/>
      <c r="K1526" s="153">
        <v>5</v>
      </c>
      <c r="L1526" s="153">
        <v>50</v>
      </c>
      <c r="M1526" s="154" t="str">
        <f>IFERROR(VLOOKUP(#REF!,#REF!,2,FALSE),"-")</f>
        <v>-</v>
      </c>
      <c r="N1526" s="386"/>
      <c r="O1526" s="386"/>
      <c r="P1526" s="386"/>
      <c r="Q1526" s="405"/>
      <c r="R1526" s="405"/>
      <c r="S1526" s="386"/>
      <c r="T1526" s="386"/>
    </row>
    <row r="1527" spans="1:20" s="145" customFormat="1">
      <c r="A1527" s="386" t="s">
        <v>6075</v>
      </c>
      <c r="B1527" s="401" t="s">
        <v>382</v>
      </c>
      <c r="C1527" s="402"/>
      <c r="D1527" s="386">
        <v>1.1000000000000001</v>
      </c>
      <c r="E1527" s="386" t="s">
        <v>5550</v>
      </c>
      <c r="F1527" s="152" t="s">
        <v>383</v>
      </c>
      <c r="G1527" s="153" t="s">
        <v>384</v>
      </c>
      <c r="H1527" s="152" t="s">
        <v>125</v>
      </c>
      <c r="I1527" s="386" t="s">
        <v>5948</v>
      </c>
      <c r="J1527" s="386">
        <v>3</v>
      </c>
      <c r="K1527" s="153">
        <v>25</v>
      </c>
      <c r="L1527" s="20" t="s">
        <v>5652</v>
      </c>
      <c r="M1527" s="154" t="str">
        <f>IFERROR(VLOOKUP(#REF!,#REF!,2,FALSE),"-")</f>
        <v>-</v>
      </c>
      <c r="N1527" s="386" t="s">
        <v>5948</v>
      </c>
      <c r="O1527" s="386">
        <v>3</v>
      </c>
      <c r="P1527" s="386">
        <v>20</v>
      </c>
      <c r="Q1527" s="405">
        <v>22</v>
      </c>
      <c r="R1527" s="405">
        <v>20</v>
      </c>
      <c r="S1527" s="386">
        <v>2929</v>
      </c>
      <c r="T1527" s="386">
        <v>1</v>
      </c>
    </row>
    <row r="1528" spans="1:20" s="145" customFormat="1">
      <c r="A1528" s="386"/>
      <c r="B1528" s="386"/>
      <c r="C1528" s="404"/>
      <c r="D1528" s="386"/>
      <c r="E1528" s="386"/>
      <c r="F1528" s="152" t="s">
        <v>5552</v>
      </c>
      <c r="G1528" s="153" t="s">
        <v>384</v>
      </c>
      <c r="H1528" s="152" t="s">
        <v>5736</v>
      </c>
      <c r="I1528" s="386"/>
      <c r="J1528" s="386"/>
      <c r="K1528" s="155" t="s">
        <v>391</v>
      </c>
      <c r="L1528" s="155" t="s">
        <v>391</v>
      </c>
      <c r="M1528" s="154" t="str">
        <f>IFERROR(VLOOKUP(#REF!,#REF!,2,FALSE),"-")</f>
        <v>-</v>
      </c>
      <c r="N1528" s="386"/>
      <c r="O1528" s="386"/>
      <c r="P1528" s="386"/>
      <c r="Q1528" s="405"/>
      <c r="R1528" s="405"/>
      <c r="S1528" s="386"/>
      <c r="T1528" s="386"/>
    </row>
    <row r="1529" spans="1:20" s="145" customFormat="1">
      <c r="A1529" s="386"/>
      <c r="B1529" s="386"/>
      <c r="C1529" s="403"/>
      <c r="D1529" s="386"/>
      <c r="E1529" s="386"/>
      <c r="F1529" s="152" t="s">
        <v>5554</v>
      </c>
      <c r="G1529" s="153" t="s">
        <v>384</v>
      </c>
      <c r="H1529" s="152" t="s">
        <v>5737</v>
      </c>
      <c r="I1529" s="386"/>
      <c r="J1529" s="386"/>
      <c r="K1529" s="153">
        <v>5</v>
      </c>
      <c r="L1529" s="153">
        <v>75</v>
      </c>
      <c r="M1529" s="154" t="str">
        <f>IFERROR(VLOOKUP(#REF!,#REF!,2,FALSE),"-")</f>
        <v>-</v>
      </c>
      <c r="N1529" s="386"/>
      <c r="O1529" s="386"/>
      <c r="P1529" s="386"/>
      <c r="Q1529" s="405"/>
      <c r="R1529" s="405"/>
      <c r="S1529" s="386"/>
      <c r="T1529" s="386"/>
    </row>
    <row r="1530" spans="1:20" s="145" customFormat="1">
      <c r="A1530" s="386" t="s">
        <v>6076</v>
      </c>
      <c r="B1530" s="401" t="s">
        <v>382</v>
      </c>
      <c r="C1530" s="402"/>
      <c r="D1530" s="386">
        <v>1.1000000000000001</v>
      </c>
      <c r="E1530" s="386" t="s">
        <v>5550</v>
      </c>
      <c r="F1530" s="152" t="s">
        <v>383</v>
      </c>
      <c r="G1530" s="153" t="s">
        <v>384</v>
      </c>
      <c r="H1530" s="152" t="s">
        <v>125</v>
      </c>
      <c r="I1530" s="386" t="s">
        <v>5948</v>
      </c>
      <c r="J1530" s="386">
        <v>3</v>
      </c>
      <c r="K1530" s="153">
        <v>25</v>
      </c>
      <c r="L1530" s="20" t="s">
        <v>5652</v>
      </c>
      <c r="M1530" s="154" t="str">
        <f>IFERROR(VLOOKUP(#REF!,#REF!,2,FALSE),"-")</f>
        <v>-</v>
      </c>
      <c r="N1530" s="386" t="s">
        <v>5948</v>
      </c>
      <c r="O1530" s="386">
        <v>3</v>
      </c>
      <c r="P1530" s="386">
        <v>20</v>
      </c>
      <c r="Q1530" s="405">
        <v>22</v>
      </c>
      <c r="R1530" s="405">
        <v>20</v>
      </c>
      <c r="S1530" s="386">
        <v>2929</v>
      </c>
      <c r="T1530" s="386">
        <v>1</v>
      </c>
    </row>
    <row r="1531" spans="1:20" s="145" customFormat="1">
      <c r="A1531" s="386"/>
      <c r="B1531" s="386"/>
      <c r="C1531" s="404"/>
      <c r="D1531" s="386"/>
      <c r="E1531" s="386"/>
      <c r="F1531" s="152" t="s">
        <v>5552</v>
      </c>
      <c r="G1531" s="153" t="s">
        <v>384</v>
      </c>
      <c r="H1531" s="152" t="s">
        <v>5736</v>
      </c>
      <c r="I1531" s="386"/>
      <c r="J1531" s="386"/>
      <c r="K1531" s="155" t="s">
        <v>391</v>
      </c>
      <c r="L1531" s="155" t="s">
        <v>391</v>
      </c>
      <c r="M1531" s="154" t="str">
        <f>IFERROR(VLOOKUP(#REF!,#REF!,2,FALSE),"-")</f>
        <v>-</v>
      </c>
      <c r="N1531" s="386"/>
      <c r="O1531" s="386"/>
      <c r="P1531" s="386"/>
      <c r="Q1531" s="405"/>
      <c r="R1531" s="405"/>
      <c r="S1531" s="386"/>
      <c r="T1531" s="386"/>
    </row>
    <row r="1532" spans="1:20" s="145" customFormat="1">
      <c r="A1532" s="386"/>
      <c r="B1532" s="386"/>
      <c r="C1532" s="403"/>
      <c r="D1532" s="386"/>
      <c r="E1532" s="386"/>
      <c r="F1532" s="152" t="s">
        <v>5554</v>
      </c>
      <c r="G1532" s="153" t="s">
        <v>384</v>
      </c>
      <c r="H1532" s="152" t="s">
        <v>5739</v>
      </c>
      <c r="I1532" s="386"/>
      <c r="J1532" s="386"/>
      <c r="K1532" s="153">
        <v>5</v>
      </c>
      <c r="L1532" s="153">
        <v>65</v>
      </c>
      <c r="M1532" s="154" t="str">
        <f>IFERROR(VLOOKUP(#REF!,#REF!,2,FALSE),"-")</f>
        <v>-</v>
      </c>
      <c r="N1532" s="386"/>
      <c r="O1532" s="386"/>
      <c r="P1532" s="386"/>
      <c r="Q1532" s="405"/>
      <c r="R1532" s="405"/>
      <c r="S1532" s="386"/>
      <c r="T1532" s="386"/>
    </row>
    <row r="1533" spans="1:20" s="145" customFormat="1">
      <c r="A1533" s="386" t="s">
        <v>6077</v>
      </c>
      <c r="B1533" s="401" t="s">
        <v>382</v>
      </c>
      <c r="C1533" s="402"/>
      <c r="D1533" s="386">
        <v>1.1000000000000001</v>
      </c>
      <c r="E1533" s="386" t="s">
        <v>5550</v>
      </c>
      <c r="F1533" s="152" t="s">
        <v>383</v>
      </c>
      <c r="G1533" s="153" t="s">
        <v>384</v>
      </c>
      <c r="H1533" s="152" t="s">
        <v>125</v>
      </c>
      <c r="I1533" s="386" t="s">
        <v>5948</v>
      </c>
      <c r="J1533" s="386">
        <v>3</v>
      </c>
      <c r="K1533" s="153">
        <v>25</v>
      </c>
      <c r="L1533" s="20" t="s">
        <v>5652</v>
      </c>
      <c r="M1533" s="154" t="str">
        <f>IFERROR(VLOOKUP(#REF!,#REF!,2,FALSE),"-")</f>
        <v>-</v>
      </c>
      <c r="N1533" s="386" t="s">
        <v>5948</v>
      </c>
      <c r="O1533" s="386">
        <v>3</v>
      </c>
      <c r="P1533" s="386">
        <v>20</v>
      </c>
      <c r="Q1533" s="405">
        <v>22</v>
      </c>
      <c r="R1533" s="405">
        <v>20</v>
      </c>
      <c r="S1533" s="386">
        <v>2929</v>
      </c>
      <c r="T1533" s="386">
        <v>1</v>
      </c>
    </row>
    <row r="1534" spans="1:20" s="145" customFormat="1">
      <c r="A1534" s="386"/>
      <c r="B1534" s="386"/>
      <c r="C1534" s="403"/>
      <c r="D1534" s="386"/>
      <c r="E1534" s="386"/>
      <c r="F1534" s="152" t="s">
        <v>5554</v>
      </c>
      <c r="G1534" s="153" t="s">
        <v>384</v>
      </c>
      <c r="H1534" s="152" t="s">
        <v>5697</v>
      </c>
      <c r="I1534" s="386"/>
      <c r="J1534" s="386"/>
      <c r="K1534" s="153">
        <v>5</v>
      </c>
      <c r="L1534" s="153">
        <v>50</v>
      </c>
      <c r="M1534" s="154" t="str">
        <f>IFERROR(VLOOKUP(#REF!,#REF!,2,FALSE),"-")</f>
        <v>-</v>
      </c>
      <c r="N1534" s="386"/>
      <c r="O1534" s="386"/>
      <c r="P1534" s="386"/>
      <c r="Q1534" s="405"/>
      <c r="R1534" s="405"/>
      <c r="S1534" s="386"/>
      <c r="T1534" s="386"/>
    </row>
    <row r="1535" spans="1:20" s="145" customFormat="1">
      <c r="A1535" s="386" t="s">
        <v>6077</v>
      </c>
      <c r="B1535" s="401" t="s">
        <v>382</v>
      </c>
      <c r="C1535" s="402"/>
      <c r="D1535" s="386">
        <v>1.1000000000000001</v>
      </c>
      <c r="E1535" s="386" t="s">
        <v>5550</v>
      </c>
      <c r="F1535" s="152" t="s">
        <v>383</v>
      </c>
      <c r="G1535" s="153" t="s">
        <v>384</v>
      </c>
      <c r="H1535" s="152" t="s">
        <v>125</v>
      </c>
      <c r="I1535" s="386" t="s">
        <v>5948</v>
      </c>
      <c r="J1535" s="386">
        <v>3</v>
      </c>
      <c r="K1535" s="153">
        <v>20</v>
      </c>
      <c r="L1535" s="20" t="s">
        <v>5658</v>
      </c>
      <c r="M1535" s="154" t="str">
        <f>IFERROR(VLOOKUP(#REF!,#REF!,2,FALSE),"-")</f>
        <v>-</v>
      </c>
      <c r="N1535" s="386" t="s">
        <v>5948</v>
      </c>
      <c r="O1535" s="386">
        <v>3</v>
      </c>
      <c r="P1535" s="386">
        <v>20</v>
      </c>
      <c r="Q1535" s="405">
        <v>32</v>
      </c>
      <c r="R1535" s="405">
        <v>30</v>
      </c>
      <c r="S1535" s="386">
        <v>2929</v>
      </c>
      <c r="T1535" s="386">
        <v>1</v>
      </c>
    </row>
    <row r="1536" spans="1:20" s="145" customFormat="1">
      <c r="A1536" s="386"/>
      <c r="B1536" s="386"/>
      <c r="C1536" s="404"/>
      <c r="D1536" s="386"/>
      <c r="E1536" s="386"/>
      <c r="F1536" s="152" t="s">
        <v>5552</v>
      </c>
      <c r="G1536" s="153" t="s">
        <v>384</v>
      </c>
      <c r="H1536" s="152" t="s">
        <v>5736</v>
      </c>
      <c r="I1536" s="386"/>
      <c r="J1536" s="386"/>
      <c r="K1536" s="155" t="s">
        <v>391</v>
      </c>
      <c r="L1536" s="155" t="s">
        <v>391</v>
      </c>
      <c r="M1536" s="154" t="str">
        <f>IFERROR(VLOOKUP(#REF!,#REF!,2,FALSE),"-")</f>
        <v>-</v>
      </c>
      <c r="N1536" s="386"/>
      <c r="O1536" s="386"/>
      <c r="P1536" s="386"/>
      <c r="Q1536" s="405"/>
      <c r="R1536" s="405"/>
      <c r="S1536" s="386"/>
      <c r="T1536" s="386"/>
    </row>
    <row r="1537" spans="1:20" s="145" customFormat="1">
      <c r="A1537" s="386"/>
      <c r="B1537" s="386"/>
      <c r="C1537" s="403"/>
      <c r="D1537" s="386"/>
      <c r="E1537" s="386"/>
      <c r="F1537" s="152" t="s">
        <v>5554</v>
      </c>
      <c r="G1537" s="153" t="s">
        <v>384</v>
      </c>
      <c r="H1537" s="152" t="s">
        <v>5737</v>
      </c>
      <c r="I1537" s="386"/>
      <c r="J1537" s="386"/>
      <c r="K1537" s="153">
        <v>5</v>
      </c>
      <c r="L1537" s="153">
        <v>75</v>
      </c>
      <c r="M1537" s="154" t="str">
        <f>IFERROR(VLOOKUP(#REF!,#REF!,2,FALSE),"-")</f>
        <v>-</v>
      </c>
      <c r="N1537" s="386"/>
      <c r="O1537" s="386"/>
      <c r="P1537" s="386"/>
      <c r="Q1537" s="405"/>
      <c r="R1537" s="405"/>
      <c r="S1537" s="386"/>
      <c r="T1537" s="386"/>
    </row>
    <row r="1538" spans="1:20" s="145" customFormat="1">
      <c r="A1538" s="386" t="s">
        <v>6078</v>
      </c>
      <c r="B1538" s="401" t="s">
        <v>382</v>
      </c>
      <c r="C1538" s="402"/>
      <c r="D1538" s="386">
        <v>1.1000000000000001</v>
      </c>
      <c r="E1538" s="386" t="s">
        <v>5550</v>
      </c>
      <c r="F1538" s="152" t="s">
        <v>383</v>
      </c>
      <c r="G1538" s="153" t="s">
        <v>384</v>
      </c>
      <c r="H1538" s="152" t="s">
        <v>125</v>
      </c>
      <c r="I1538" s="386" t="s">
        <v>5948</v>
      </c>
      <c r="J1538" s="386">
        <v>3</v>
      </c>
      <c r="K1538" s="153">
        <v>20</v>
      </c>
      <c r="L1538" s="20" t="s">
        <v>5658</v>
      </c>
      <c r="M1538" s="154" t="str">
        <f>IFERROR(VLOOKUP(#REF!,#REF!,2,FALSE),"-")</f>
        <v>-</v>
      </c>
      <c r="N1538" s="386" t="s">
        <v>5948</v>
      </c>
      <c r="O1538" s="386">
        <v>3</v>
      </c>
      <c r="P1538" s="386">
        <v>20</v>
      </c>
      <c r="Q1538" s="405">
        <v>32</v>
      </c>
      <c r="R1538" s="405">
        <v>30</v>
      </c>
      <c r="S1538" s="386">
        <v>2929</v>
      </c>
      <c r="T1538" s="386">
        <v>1</v>
      </c>
    </row>
    <row r="1539" spans="1:20" s="145" customFormat="1">
      <c r="A1539" s="386"/>
      <c r="B1539" s="386"/>
      <c r="C1539" s="404"/>
      <c r="D1539" s="386"/>
      <c r="E1539" s="386"/>
      <c r="F1539" s="152" t="s">
        <v>5552</v>
      </c>
      <c r="G1539" s="153" t="s">
        <v>384</v>
      </c>
      <c r="H1539" s="152" t="s">
        <v>5736</v>
      </c>
      <c r="I1539" s="386"/>
      <c r="J1539" s="386"/>
      <c r="K1539" s="155" t="s">
        <v>391</v>
      </c>
      <c r="L1539" s="155" t="s">
        <v>391</v>
      </c>
      <c r="M1539" s="154" t="str">
        <f>IFERROR(VLOOKUP(#REF!,#REF!,2,FALSE),"-")</f>
        <v>-</v>
      </c>
      <c r="N1539" s="386"/>
      <c r="O1539" s="386"/>
      <c r="P1539" s="386"/>
      <c r="Q1539" s="405"/>
      <c r="R1539" s="405"/>
      <c r="S1539" s="386"/>
      <c r="T1539" s="386"/>
    </row>
    <row r="1540" spans="1:20" s="145" customFormat="1">
      <c r="A1540" s="386"/>
      <c r="B1540" s="386"/>
      <c r="C1540" s="403"/>
      <c r="D1540" s="386"/>
      <c r="E1540" s="386"/>
      <c r="F1540" s="152" t="s">
        <v>5554</v>
      </c>
      <c r="G1540" s="153" t="s">
        <v>384</v>
      </c>
      <c r="H1540" s="152" t="s">
        <v>5739</v>
      </c>
      <c r="I1540" s="386"/>
      <c r="J1540" s="386"/>
      <c r="K1540" s="153">
        <v>5</v>
      </c>
      <c r="L1540" s="153">
        <v>65</v>
      </c>
      <c r="M1540" s="154" t="str">
        <f>IFERROR(VLOOKUP(#REF!,#REF!,2,FALSE),"-")</f>
        <v>-</v>
      </c>
      <c r="N1540" s="386"/>
      <c r="O1540" s="386"/>
      <c r="P1540" s="386"/>
      <c r="Q1540" s="405"/>
      <c r="R1540" s="405"/>
      <c r="S1540" s="386"/>
      <c r="T1540" s="386"/>
    </row>
    <row r="1541" spans="1:20" s="145" customFormat="1">
      <c r="A1541" s="386" t="s">
        <v>6079</v>
      </c>
      <c r="B1541" s="401" t="s">
        <v>382</v>
      </c>
      <c r="C1541" s="402"/>
      <c r="D1541" s="386">
        <v>1.1000000000000001</v>
      </c>
      <c r="E1541" s="386" t="s">
        <v>5550</v>
      </c>
      <c r="F1541" s="152" t="s">
        <v>383</v>
      </c>
      <c r="G1541" s="153" t="s">
        <v>384</v>
      </c>
      <c r="H1541" s="152" t="s">
        <v>125</v>
      </c>
      <c r="I1541" s="386" t="s">
        <v>5948</v>
      </c>
      <c r="J1541" s="386">
        <v>3</v>
      </c>
      <c r="K1541" s="153">
        <v>20</v>
      </c>
      <c r="L1541" s="20" t="s">
        <v>5658</v>
      </c>
      <c r="M1541" s="154" t="str">
        <f>IFERROR(VLOOKUP(#REF!,#REF!,2,FALSE),"-")</f>
        <v>-</v>
      </c>
      <c r="N1541" s="386" t="s">
        <v>5948</v>
      </c>
      <c r="O1541" s="386">
        <v>3</v>
      </c>
      <c r="P1541" s="386">
        <v>20</v>
      </c>
      <c r="Q1541" s="386">
        <v>32</v>
      </c>
      <c r="R1541" s="386">
        <v>30</v>
      </c>
      <c r="S1541" s="386">
        <v>2929</v>
      </c>
      <c r="T1541" s="386">
        <v>1</v>
      </c>
    </row>
    <row r="1542" spans="1:20" s="145" customFormat="1">
      <c r="A1542" s="386"/>
      <c r="B1542" s="386"/>
      <c r="C1542" s="403"/>
      <c r="D1542" s="386"/>
      <c r="E1542" s="386"/>
      <c r="F1542" s="152" t="s">
        <v>5554</v>
      </c>
      <c r="G1542" s="153" t="s">
        <v>384</v>
      </c>
      <c r="H1542" s="152" t="s">
        <v>5697</v>
      </c>
      <c r="I1542" s="386"/>
      <c r="J1542" s="386"/>
      <c r="K1542" s="153">
        <v>5</v>
      </c>
      <c r="L1542" s="153">
        <v>50</v>
      </c>
      <c r="M1542" s="154" t="str">
        <f>IFERROR(VLOOKUP(#REF!,#REF!,2,FALSE),"-")</f>
        <v>-</v>
      </c>
      <c r="N1542" s="386"/>
      <c r="O1542" s="386"/>
      <c r="P1542" s="386"/>
      <c r="Q1542" s="386"/>
      <c r="R1542" s="386"/>
      <c r="S1542" s="386"/>
      <c r="T1542" s="386"/>
    </row>
    <row r="1543" spans="1:20" s="145" customFormat="1">
      <c r="A1543" s="386" t="s">
        <v>6079</v>
      </c>
      <c r="B1543" s="401" t="s">
        <v>382</v>
      </c>
      <c r="C1543" s="402"/>
      <c r="D1543" s="386">
        <v>1.1000000000000001</v>
      </c>
      <c r="E1543" s="386" t="s">
        <v>5550</v>
      </c>
      <c r="F1543" s="152" t="s">
        <v>383</v>
      </c>
      <c r="G1543" s="153" t="s">
        <v>384</v>
      </c>
      <c r="H1543" s="152" t="s">
        <v>125</v>
      </c>
      <c r="I1543" s="386" t="s">
        <v>5948</v>
      </c>
      <c r="J1543" s="386">
        <v>3</v>
      </c>
      <c r="K1543" s="153">
        <v>20</v>
      </c>
      <c r="L1543" s="20" t="s">
        <v>5662</v>
      </c>
      <c r="M1543" s="154" t="str">
        <f>IFERROR(VLOOKUP(#REF!,#REF!,2,FALSE),"-")</f>
        <v>-</v>
      </c>
      <c r="N1543" s="386" t="s">
        <v>5948</v>
      </c>
      <c r="O1543" s="386">
        <v>3</v>
      </c>
      <c r="P1543" s="386">
        <v>20</v>
      </c>
      <c r="Q1543" s="405">
        <v>32</v>
      </c>
      <c r="R1543" s="405">
        <v>30</v>
      </c>
      <c r="S1543" s="386">
        <v>2929</v>
      </c>
      <c r="T1543" s="386">
        <v>1</v>
      </c>
    </row>
    <row r="1544" spans="1:20" s="145" customFormat="1">
      <c r="A1544" s="386"/>
      <c r="B1544" s="386"/>
      <c r="C1544" s="404"/>
      <c r="D1544" s="386"/>
      <c r="E1544" s="386"/>
      <c r="F1544" s="152" t="s">
        <v>5552</v>
      </c>
      <c r="G1544" s="153" t="s">
        <v>384</v>
      </c>
      <c r="H1544" s="152" t="s">
        <v>5736</v>
      </c>
      <c r="I1544" s="386"/>
      <c r="J1544" s="386"/>
      <c r="K1544" s="155" t="s">
        <v>391</v>
      </c>
      <c r="L1544" s="155" t="s">
        <v>391</v>
      </c>
      <c r="M1544" s="154" t="str">
        <f>IFERROR(VLOOKUP(#REF!,#REF!,2,FALSE),"-")</f>
        <v>-</v>
      </c>
      <c r="N1544" s="386"/>
      <c r="O1544" s="386"/>
      <c r="P1544" s="386"/>
      <c r="Q1544" s="405"/>
      <c r="R1544" s="405"/>
      <c r="S1544" s="386"/>
      <c r="T1544" s="386"/>
    </row>
    <row r="1545" spans="1:20" s="145" customFormat="1">
      <c r="A1545" s="386"/>
      <c r="B1545" s="386"/>
      <c r="C1545" s="403"/>
      <c r="D1545" s="386"/>
      <c r="E1545" s="386"/>
      <c r="F1545" s="152" t="s">
        <v>5554</v>
      </c>
      <c r="G1545" s="153" t="s">
        <v>384</v>
      </c>
      <c r="H1545" s="152" t="s">
        <v>5737</v>
      </c>
      <c r="I1545" s="386"/>
      <c r="J1545" s="386"/>
      <c r="K1545" s="153">
        <v>5</v>
      </c>
      <c r="L1545" s="153">
        <v>75</v>
      </c>
      <c r="M1545" s="154" t="str">
        <f>IFERROR(VLOOKUP(#REF!,#REF!,2,FALSE),"-")</f>
        <v>-</v>
      </c>
      <c r="N1545" s="386"/>
      <c r="O1545" s="386"/>
      <c r="P1545" s="386"/>
      <c r="Q1545" s="405"/>
      <c r="R1545" s="405"/>
      <c r="S1545" s="386"/>
      <c r="T1545" s="386"/>
    </row>
    <row r="1546" spans="1:20" s="145" customFormat="1">
      <c r="A1546" s="386" t="s">
        <v>6080</v>
      </c>
      <c r="B1546" s="401" t="s">
        <v>382</v>
      </c>
      <c r="C1546" s="402"/>
      <c r="D1546" s="386">
        <v>1.1000000000000001</v>
      </c>
      <c r="E1546" s="386" t="s">
        <v>5550</v>
      </c>
      <c r="F1546" s="152" t="s">
        <v>383</v>
      </c>
      <c r="G1546" s="153" t="s">
        <v>384</v>
      </c>
      <c r="H1546" s="152" t="s">
        <v>125</v>
      </c>
      <c r="I1546" s="386" t="s">
        <v>5948</v>
      </c>
      <c r="J1546" s="386">
        <v>3</v>
      </c>
      <c r="K1546" s="153">
        <v>20</v>
      </c>
      <c r="L1546" s="20" t="s">
        <v>5662</v>
      </c>
      <c r="M1546" s="154" t="str">
        <f>IFERROR(VLOOKUP(#REF!,#REF!,2,FALSE),"-")</f>
        <v>-</v>
      </c>
      <c r="N1546" s="386" t="s">
        <v>5948</v>
      </c>
      <c r="O1546" s="386">
        <v>3</v>
      </c>
      <c r="P1546" s="386">
        <v>20</v>
      </c>
      <c r="Q1546" s="405">
        <v>32</v>
      </c>
      <c r="R1546" s="405">
        <v>30</v>
      </c>
      <c r="S1546" s="386">
        <v>2929</v>
      </c>
      <c r="T1546" s="386">
        <v>1</v>
      </c>
    </row>
    <row r="1547" spans="1:20" s="145" customFormat="1">
      <c r="A1547" s="386"/>
      <c r="B1547" s="386"/>
      <c r="C1547" s="404"/>
      <c r="D1547" s="386"/>
      <c r="E1547" s="386"/>
      <c r="F1547" s="152" t="s">
        <v>5552</v>
      </c>
      <c r="G1547" s="153" t="s">
        <v>384</v>
      </c>
      <c r="H1547" s="152" t="s">
        <v>5736</v>
      </c>
      <c r="I1547" s="386"/>
      <c r="J1547" s="386"/>
      <c r="K1547" s="155" t="s">
        <v>391</v>
      </c>
      <c r="L1547" s="155" t="s">
        <v>391</v>
      </c>
      <c r="M1547" s="154" t="str">
        <f>IFERROR(VLOOKUP(#REF!,#REF!,2,FALSE),"-")</f>
        <v>-</v>
      </c>
      <c r="N1547" s="386"/>
      <c r="O1547" s="386"/>
      <c r="P1547" s="386"/>
      <c r="Q1547" s="405"/>
      <c r="R1547" s="405"/>
      <c r="S1547" s="386"/>
      <c r="T1547" s="386"/>
    </row>
    <row r="1548" spans="1:20" s="145" customFormat="1">
      <c r="A1548" s="386"/>
      <c r="B1548" s="386"/>
      <c r="C1548" s="403"/>
      <c r="D1548" s="386"/>
      <c r="E1548" s="386"/>
      <c r="F1548" s="152" t="s">
        <v>5554</v>
      </c>
      <c r="G1548" s="153" t="s">
        <v>384</v>
      </c>
      <c r="H1548" s="152" t="s">
        <v>5739</v>
      </c>
      <c r="I1548" s="386"/>
      <c r="J1548" s="386"/>
      <c r="K1548" s="153">
        <v>5</v>
      </c>
      <c r="L1548" s="153">
        <v>65</v>
      </c>
      <c r="M1548" s="154" t="str">
        <f>IFERROR(VLOOKUP(#REF!,#REF!,2,FALSE),"-")</f>
        <v>-</v>
      </c>
      <c r="N1548" s="386"/>
      <c r="O1548" s="386"/>
      <c r="P1548" s="386"/>
      <c r="Q1548" s="405"/>
      <c r="R1548" s="405"/>
      <c r="S1548" s="386"/>
      <c r="T1548" s="386"/>
    </row>
    <row r="1549" spans="1:20" s="145" customFormat="1">
      <c r="A1549" s="386" t="s">
        <v>6081</v>
      </c>
      <c r="B1549" s="401" t="s">
        <v>382</v>
      </c>
      <c r="C1549" s="402"/>
      <c r="D1549" s="386">
        <v>1.1000000000000001</v>
      </c>
      <c r="E1549" s="386" t="s">
        <v>5550</v>
      </c>
      <c r="F1549" s="152" t="s">
        <v>383</v>
      </c>
      <c r="G1549" s="153" t="s">
        <v>384</v>
      </c>
      <c r="H1549" s="152" t="s">
        <v>125</v>
      </c>
      <c r="I1549" s="386" t="s">
        <v>5948</v>
      </c>
      <c r="J1549" s="386">
        <v>3</v>
      </c>
      <c r="K1549" s="153">
        <v>20</v>
      </c>
      <c r="L1549" s="20" t="s">
        <v>5662</v>
      </c>
      <c r="M1549" s="154" t="str">
        <f>IFERROR(VLOOKUP(#REF!,#REF!,2,FALSE),"-")</f>
        <v>-</v>
      </c>
      <c r="N1549" s="386" t="s">
        <v>5948</v>
      </c>
      <c r="O1549" s="386">
        <v>3</v>
      </c>
      <c r="P1549" s="386">
        <v>20</v>
      </c>
      <c r="Q1549" s="386">
        <v>32</v>
      </c>
      <c r="R1549" s="386">
        <v>30</v>
      </c>
      <c r="S1549" s="386">
        <v>2929</v>
      </c>
      <c r="T1549" s="386">
        <v>1</v>
      </c>
    </row>
    <row r="1550" spans="1:20" s="145" customFormat="1">
      <c r="A1550" s="386"/>
      <c r="B1550" s="386"/>
      <c r="C1550" s="403"/>
      <c r="D1550" s="386"/>
      <c r="E1550" s="386"/>
      <c r="F1550" s="152" t="s">
        <v>5554</v>
      </c>
      <c r="G1550" s="153" t="s">
        <v>384</v>
      </c>
      <c r="H1550" s="152" t="s">
        <v>5697</v>
      </c>
      <c r="I1550" s="386"/>
      <c r="J1550" s="386"/>
      <c r="K1550" s="153">
        <v>5</v>
      </c>
      <c r="L1550" s="153">
        <v>50</v>
      </c>
      <c r="M1550" s="154" t="str">
        <f>IFERROR(VLOOKUP(#REF!,#REF!,2,FALSE),"-")</f>
        <v>-</v>
      </c>
      <c r="N1550" s="386"/>
      <c r="O1550" s="386"/>
      <c r="P1550" s="386"/>
      <c r="Q1550" s="386"/>
      <c r="R1550" s="386"/>
      <c r="S1550" s="386"/>
      <c r="T1550" s="386"/>
    </row>
    <row r="1551" spans="1:20" s="145" customFormat="1">
      <c r="A1551" s="386" t="s">
        <v>6082</v>
      </c>
      <c r="B1551" s="401" t="s">
        <v>382</v>
      </c>
      <c r="C1551" s="402"/>
      <c r="D1551" s="386">
        <v>1.1000000000000001</v>
      </c>
      <c r="E1551" s="386" t="s">
        <v>5550</v>
      </c>
      <c r="F1551" s="152" t="s">
        <v>383</v>
      </c>
      <c r="G1551" s="153" t="s">
        <v>384</v>
      </c>
      <c r="H1551" s="152" t="s">
        <v>125</v>
      </c>
      <c r="I1551" s="386" t="s">
        <v>5948</v>
      </c>
      <c r="J1551" s="386">
        <v>3</v>
      </c>
      <c r="K1551" s="153">
        <v>20</v>
      </c>
      <c r="L1551" s="20" t="s">
        <v>5693</v>
      </c>
      <c r="M1551" s="154" t="str">
        <f>IFERROR(VLOOKUP(#REF!,#REF!,2,FALSE),"-")</f>
        <v>-</v>
      </c>
      <c r="N1551" s="386" t="s">
        <v>5948</v>
      </c>
      <c r="O1551" s="386">
        <v>3</v>
      </c>
      <c r="P1551" s="386">
        <v>20</v>
      </c>
      <c r="Q1551" s="405">
        <v>41</v>
      </c>
      <c r="R1551" s="405">
        <v>40</v>
      </c>
      <c r="S1551" s="386">
        <v>2929</v>
      </c>
      <c r="T1551" s="386">
        <v>1</v>
      </c>
    </row>
    <row r="1552" spans="1:20" s="145" customFormat="1">
      <c r="A1552" s="386"/>
      <c r="B1552" s="386"/>
      <c r="C1552" s="404"/>
      <c r="D1552" s="386"/>
      <c r="E1552" s="386"/>
      <c r="F1552" s="152" t="s">
        <v>5552</v>
      </c>
      <c r="G1552" s="153" t="s">
        <v>384</v>
      </c>
      <c r="H1552" s="152" t="s">
        <v>5736</v>
      </c>
      <c r="I1552" s="386"/>
      <c r="J1552" s="386"/>
      <c r="K1552" s="155" t="s">
        <v>391</v>
      </c>
      <c r="L1552" s="155" t="s">
        <v>391</v>
      </c>
      <c r="M1552" s="154" t="str">
        <f>IFERROR(VLOOKUP(#REF!,#REF!,2,FALSE),"-")</f>
        <v>-</v>
      </c>
      <c r="N1552" s="386"/>
      <c r="O1552" s="386"/>
      <c r="P1552" s="386"/>
      <c r="Q1552" s="405"/>
      <c r="R1552" s="405"/>
      <c r="S1552" s="386"/>
      <c r="T1552" s="386"/>
    </row>
    <row r="1553" spans="1:20" s="145" customFormat="1">
      <c r="A1553" s="386"/>
      <c r="B1553" s="386"/>
      <c r="C1553" s="403"/>
      <c r="D1553" s="386"/>
      <c r="E1553" s="386"/>
      <c r="F1553" s="152" t="s">
        <v>5554</v>
      </c>
      <c r="G1553" s="153" t="s">
        <v>384</v>
      </c>
      <c r="H1553" s="152" t="s">
        <v>5737</v>
      </c>
      <c r="I1553" s="386"/>
      <c r="J1553" s="386"/>
      <c r="K1553" s="153">
        <v>5</v>
      </c>
      <c r="L1553" s="153">
        <v>75</v>
      </c>
      <c r="M1553" s="154" t="str">
        <f>IFERROR(VLOOKUP(#REF!,#REF!,2,FALSE),"-")</f>
        <v>-</v>
      </c>
      <c r="N1553" s="386"/>
      <c r="O1553" s="386"/>
      <c r="P1553" s="386"/>
      <c r="Q1553" s="405"/>
      <c r="R1553" s="405"/>
      <c r="S1553" s="386"/>
      <c r="T1553" s="386"/>
    </row>
    <row r="1554" spans="1:20" s="145" customFormat="1">
      <c r="A1554" s="386" t="s">
        <v>6083</v>
      </c>
      <c r="B1554" s="401" t="s">
        <v>382</v>
      </c>
      <c r="C1554" s="402"/>
      <c r="D1554" s="386">
        <v>1.1000000000000001</v>
      </c>
      <c r="E1554" s="386" t="s">
        <v>5550</v>
      </c>
      <c r="F1554" s="152" t="s">
        <v>383</v>
      </c>
      <c r="G1554" s="153" t="s">
        <v>384</v>
      </c>
      <c r="H1554" s="152" t="s">
        <v>125</v>
      </c>
      <c r="I1554" s="386" t="s">
        <v>5948</v>
      </c>
      <c r="J1554" s="386">
        <v>3</v>
      </c>
      <c r="K1554" s="153">
        <v>20</v>
      </c>
      <c r="L1554" s="20" t="s">
        <v>5693</v>
      </c>
      <c r="M1554" s="154" t="str">
        <f>IFERROR(VLOOKUP(#REF!,#REF!,2,FALSE),"-")</f>
        <v>-</v>
      </c>
      <c r="N1554" s="386" t="s">
        <v>5948</v>
      </c>
      <c r="O1554" s="386">
        <v>3</v>
      </c>
      <c r="P1554" s="386">
        <v>20</v>
      </c>
      <c r="Q1554" s="405">
        <v>41</v>
      </c>
      <c r="R1554" s="405">
        <v>40</v>
      </c>
      <c r="S1554" s="386">
        <v>2929</v>
      </c>
      <c r="T1554" s="386">
        <v>1</v>
      </c>
    </row>
    <row r="1555" spans="1:20" s="145" customFormat="1">
      <c r="A1555" s="386"/>
      <c r="B1555" s="386"/>
      <c r="C1555" s="404"/>
      <c r="D1555" s="386"/>
      <c r="E1555" s="386"/>
      <c r="F1555" s="152" t="s">
        <v>5552</v>
      </c>
      <c r="G1555" s="153" t="s">
        <v>384</v>
      </c>
      <c r="H1555" s="152" t="s">
        <v>5736</v>
      </c>
      <c r="I1555" s="386"/>
      <c r="J1555" s="386"/>
      <c r="K1555" s="155" t="s">
        <v>391</v>
      </c>
      <c r="L1555" s="155" t="s">
        <v>391</v>
      </c>
      <c r="M1555" s="154" t="str">
        <f>IFERROR(VLOOKUP(#REF!,#REF!,2,FALSE),"-")</f>
        <v>-</v>
      </c>
      <c r="N1555" s="386"/>
      <c r="O1555" s="386"/>
      <c r="P1555" s="386"/>
      <c r="Q1555" s="405"/>
      <c r="R1555" s="405"/>
      <c r="S1555" s="386"/>
      <c r="T1555" s="386"/>
    </row>
    <row r="1556" spans="1:20" s="145" customFormat="1">
      <c r="A1556" s="386"/>
      <c r="B1556" s="386"/>
      <c r="C1556" s="403"/>
      <c r="D1556" s="386"/>
      <c r="E1556" s="386"/>
      <c r="F1556" s="152" t="s">
        <v>5554</v>
      </c>
      <c r="G1556" s="153" t="s">
        <v>384</v>
      </c>
      <c r="H1556" s="152" t="s">
        <v>5739</v>
      </c>
      <c r="I1556" s="386"/>
      <c r="J1556" s="386"/>
      <c r="K1556" s="153">
        <v>5</v>
      </c>
      <c r="L1556" s="153">
        <v>65</v>
      </c>
      <c r="M1556" s="154" t="str">
        <f>IFERROR(VLOOKUP(#REF!,#REF!,2,FALSE),"-")</f>
        <v>-</v>
      </c>
      <c r="N1556" s="386"/>
      <c r="O1556" s="386"/>
      <c r="P1556" s="386"/>
      <c r="Q1556" s="405"/>
      <c r="R1556" s="405"/>
      <c r="S1556" s="386"/>
      <c r="T1556" s="386"/>
    </row>
    <row r="1557" spans="1:20" s="145" customFormat="1">
      <c r="A1557" s="386" t="s">
        <v>6084</v>
      </c>
      <c r="B1557" s="401" t="s">
        <v>382</v>
      </c>
      <c r="C1557" s="402"/>
      <c r="D1557" s="386">
        <v>1.1000000000000001</v>
      </c>
      <c r="E1557" s="386" t="s">
        <v>5550</v>
      </c>
      <c r="F1557" s="152" t="s">
        <v>383</v>
      </c>
      <c r="G1557" s="153" t="s">
        <v>384</v>
      </c>
      <c r="H1557" s="152" t="s">
        <v>125</v>
      </c>
      <c r="I1557" s="386" t="s">
        <v>5948</v>
      </c>
      <c r="J1557" s="386">
        <v>3</v>
      </c>
      <c r="K1557" s="153">
        <v>20</v>
      </c>
      <c r="L1557" s="20" t="s">
        <v>5693</v>
      </c>
      <c r="M1557" s="154" t="str">
        <f>IFERROR(VLOOKUP(#REF!,#REF!,2,FALSE),"-")</f>
        <v>-</v>
      </c>
      <c r="N1557" s="386" t="s">
        <v>5948</v>
      </c>
      <c r="O1557" s="386">
        <v>3</v>
      </c>
      <c r="P1557" s="386">
        <v>20</v>
      </c>
      <c r="Q1557" s="386">
        <v>32</v>
      </c>
      <c r="R1557" s="386">
        <v>30</v>
      </c>
      <c r="S1557" s="386">
        <v>2929</v>
      </c>
      <c r="T1557" s="386">
        <v>1</v>
      </c>
    </row>
    <row r="1558" spans="1:20" s="145" customFormat="1">
      <c r="A1558" s="386"/>
      <c r="B1558" s="386"/>
      <c r="C1558" s="403"/>
      <c r="D1558" s="386"/>
      <c r="E1558" s="386"/>
      <c r="F1558" s="152" t="s">
        <v>5554</v>
      </c>
      <c r="G1558" s="153" t="s">
        <v>384</v>
      </c>
      <c r="H1558" s="152" t="s">
        <v>5697</v>
      </c>
      <c r="I1558" s="386"/>
      <c r="J1558" s="386"/>
      <c r="K1558" s="153">
        <v>5</v>
      </c>
      <c r="L1558" s="153">
        <v>50</v>
      </c>
      <c r="M1558" s="154" t="str">
        <f>IFERROR(VLOOKUP(#REF!,#REF!,2,FALSE),"-")</f>
        <v>-</v>
      </c>
      <c r="N1558" s="386"/>
      <c r="O1558" s="386"/>
      <c r="P1558" s="386"/>
      <c r="Q1558" s="386"/>
      <c r="R1558" s="386"/>
      <c r="S1558" s="386"/>
      <c r="T1558" s="386"/>
    </row>
    <row r="1559" spans="1:20" s="145" customFormat="1">
      <c r="A1559" s="386" t="s">
        <v>6085</v>
      </c>
      <c r="B1559" s="401" t="s">
        <v>382</v>
      </c>
      <c r="C1559" s="402"/>
      <c r="D1559" s="386">
        <v>1.1000000000000001</v>
      </c>
      <c r="E1559" s="386" t="s">
        <v>5550</v>
      </c>
      <c r="F1559" s="152" t="s">
        <v>383</v>
      </c>
      <c r="G1559" s="153" t="s">
        <v>384</v>
      </c>
      <c r="H1559" s="152" t="s">
        <v>125</v>
      </c>
      <c r="I1559" s="386" t="s">
        <v>5948</v>
      </c>
      <c r="J1559" s="386">
        <v>3</v>
      </c>
      <c r="K1559" s="153">
        <v>10</v>
      </c>
      <c r="L1559" s="20" t="s">
        <v>5699</v>
      </c>
      <c r="M1559" s="154" t="str">
        <f>IFERROR(VLOOKUP(#REF!,#REF!,2,FALSE),"-")</f>
        <v>-</v>
      </c>
      <c r="N1559" s="386" t="s">
        <v>5948</v>
      </c>
      <c r="O1559" s="386">
        <v>3</v>
      </c>
      <c r="P1559" s="386">
        <v>10</v>
      </c>
      <c r="Q1559" s="386">
        <v>62</v>
      </c>
      <c r="R1559" s="386">
        <v>60</v>
      </c>
      <c r="S1559" s="386">
        <v>2929</v>
      </c>
      <c r="T1559" s="386">
        <v>1</v>
      </c>
    </row>
    <row r="1560" spans="1:20" s="145" customFormat="1">
      <c r="A1560" s="386"/>
      <c r="B1560" s="386"/>
      <c r="C1560" s="404"/>
      <c r="D1560" s="386"/>
      <c r="E1560" s="386"/>
      <c r="F1560" s="152" t="s">
        <v>5552</v>
      </c>
      <c r="G1560" s="153" t="s">
        <v>384</v>
      </c>
      <c r="H1560" s="152" t="s">
        <v>5736</v>
      </c>
      <c r="I1560" s="386"/>
      <c r="J1560" s="386"/>
      <c r="K1560" s="155" t="s">
        <v>391</v>
      </c>
      <c r="L1560" s="155" t="s">
        <v>391</v>
      </c>
      <c r="M1560" s="154" t="str">
        <f>IFERROR(VLOOKUP(#REF!,#REF!,2,FALSE),"-")</f>
        <v>-</v>
      </c>
      <c r="N1560" s="386"/>
      <c r="O1560" s="386"/>
      <c r="P1560" s="386"/>
      <c r="Q1560" s="386"/>
      <c r="R1560" s="386"/>
      <c r="S1560" s="386"/>
      <c r="T1560" s="386"/>
    </row>
    <row r="1561" spans="1:20" s="145" customFormat="1">
      <c r="A1561" s="386"/>
      <c r="B1561" s="386"/>
      <c r="C1561" s="403"/>
      <c r="D1561" s="386"/>
      <c r="E1561" s="386"/>
      <c r="F1561" s="152" t="s">
        <v>5554</v>
      </c>
      <c r="G1561" s="153" t="s">
        <v>384</v>
      </c>
      <c r="H1561" s="152" t="s">
        <v>5737</v>
      </c>
      <c r="I1561" s="386"/>
      <c r="J1561" s="386"/>
      <c r="K1561" s="153">
        <v>5</v>
      </c>
      <c r="L1561" s="153">
        <v>75</v>
      </c>
      <c r="M1561" s="154" t="str">
        <f>IFERROR(VLOOKUP(#REF!,#REF!,2,FALSE),"-")</f>
        <v>-</v>
      </c>
      <c r="N1561" s="386"/>
      <c r="O1561" s="386"/>
      <c r="P1561" s="386"/>
      <c r="Q1561" s="386"/>
      <c r="R1561" s="386"/>
      <c r="S1561" s="386"/>
      <c r="T1561" s="386"/>
    </row>
    <row r="1562" spans="1:20" s="145" customFormat="1">
      <c r="A1562" s="386" t="s">
        <v>6086</v>
      </c>
      <c r="B1562" s="401" t="s">
        <v>382</v>
      </c>
      <c r="C1562" s="402"/>
      <c r="D1562" s="386">
        <v>1.1000000000000001</v>
      </c>
      <c r="E1562" s="386" t="s">
        <v>5550</v>
      </c>
      <c r="F1562" s="152" t="s">
        <v>383</v>
      </c>
      <c r="G1562" s="153" t="s">
        <v>384</v>
      </c>
      <c r="H1562" s="152" t="s">
        <v>125</v>
      </c>
      <c r="I1562" s="386" t="s">
        <v>5948</v>
      </c>
      <c r="J1562" s="386">
        <v>3</v>
      </c>
      <c r="K1562" s="153">
        <v>10</v>
      </c>
      <c r="L1562" s="20" t="s">
        <v>5699</v>
      </c>
      <c r="M1562" s="154" t="str">
        <f>IFERROR(VLOOKUP(#REF!,#REF!,2,FALSE),"-")</f>
        <v>-</v>
      </c>
      <c r="N1562" s="386" t="s">
        <v>5948</v>
      </c>
      <c r="O1562" s="386">
        <v>3</v>
      </c>
      <c r="P1562" s="386">
        <v>10</v>
      </c>
      <c r="Q1562" s="386">
        <v>62</v>
      </c>
      <c r="R1562" s="386">
        <v>60</v>
      </c>
      <c r="S1562" s="386">
        <v>2929</v>
      </c>
      <c r="T1562" s="386">
        <v>1</v>
      </c>
    </row>
    <row r="1563" spans="1:20" s="145" customFormat="1">
      <c r="A1563" s="386"/>
      <c r="B1563" s="386"/>
      <c r="C1563" s="404"/>
      <c r="D1563" s="386"/>
      <c r="E1563" s="386"/>
      <c r="F1563" s="152" t="s">
        <v>5552</v>
      </c>
      <c r="G1563" s="153" t="s">
        <v>384</v>
      </c>
      <c r="H1563" s="152" t="s">
        <v>5736</v>
      </c>
      <c r="I1563" s="386"/>
      <c r="J1563" s="386"/>
      <c r="K1563" s="155" t="s">
        <v>391</v>
      </c>
      <c r="L1563" s="155" t="s">
        <v>391</v>
      </c>
      <c r="M1563" s="154" t="str">
        <f>IFERROR(VLOOKUP(#REF!,#REF!,2,FALSE),"-")</f>
        <v>-</v>
      </c>
      <c r="N1563" s="386"/>
      <c r="O1563" s="386"/>
      <c r="P1563" s="386"/>
      <c r="Q1563" s="386"/>
      <c r="R1563" s="386"/>
      <c r="S1563" s="386"/>
      <c r="T1563" s="386"/>
    </row>
    <row r="1564" spans="1:20" s="145" customFormat="1">
      <c r="A1564" s="386"/>
      <c r="B1564" s="386"/>
      <c r="C1564" s="403"/>
      <c r="D1564" s="386"/>
      <c r="E1564" s="386"/>
      <c r="F1564" s="152" t="s">
        <v>5554</v>
      </c>
      <c r="G1564" s="153" t="s">
        <v>384</v>
      </c>
      <c r="H1564" s="152" t="s">
        <v>5739</v>
      </c>
      <c r="I1564" s="386"/>
      <c r="J1564" s="386"/>
      <c r="K1564" s="153">
        <v>5</v>
      </c>
      <c r="L1564" s="153">
        <v>65</v>
      </c>
      <c r="M1564" s="154" t="str">
        <f>IFERROR(VLOOKUP(#REF!,#REF!,2,FALSE),"-")</f>
        <v>-</v>
      </c>
      <c r="N1564" s="386"/>
      <c r="O1564" s="386"/>
      <c r="P1564" s="386"/>
      <c r="Q1564" s="386"/>
      <c r="R1564" s="386"/>
      <c r="S1564" s="386"/>
      <c r="T1564" s="386"/>
    </row>
    <row r="1565" spans="1:20" s="145" customFormat="1">
      <c r="A1565" s="386" t="s">
        <v>6087</v>
      </c>
      <c r="B1565" s="401" t="s">
        <v>382</v>
      </c>
      <c r="C1565" s="402"/>
      <c r="D1565" s="386">
        <v>1.1000000000000001</v>
      </c>
      <c r="E1565" s="386" t="s">
        <v>5550</v>
      </c>
      <c r="F1565" s="152" t="s">
        <v>383</v>
      </c>
      <c r="G1565" s="153" t="s">
        <v>384</v>
      </c>
      <c r="H1565" s="152" t="s">
        <v>125</v>
      </c>
      <c r="I1565" s="386" t="s">
        <v>5948</v>
      </c>
      <c r="J1565" s="386">
        <v>3</v>
      </c>
      <c r="K1565" s="153">
        <v>10</v>
      </c>
      <c r="L1565" s="20" t="s">
        <v>5699</v>
      </c>
      <c r="M1565" s="154" t="str">
        <f>IFERROR(VLOOKUP(#REF!,#REF!,2,FALSE),"-")</f>
        <v>-</v>
      </c>
      <c r="N1565" s="386" t="s">
        <v>5948</v>
      </c>
      <c r="O1565" s="386">
        <v>3</v>
      </c>
      <c r="P1565" s="386">
        <v>10</v>
      </c>
      <c r="Q1565" s="386">
        <v>41</v>
      </c>
      <c r="R1565" s="386">
        <v>40</v>
      </c>
      <c r="S1565" s="386">
        <v>2929</v>
      </c>
      <c r="T1565" s="386">
        <v>1</v>
      </c>
    </row>
    <row r="1566" spans="1:20" s="145" customFormat="1">
      <c r="A1566" s="386"/>
      <c r="B1566" s="386"/>
      <c r="C1566" s="403"/>
      <c r="D1566" s="386"/>
      <c r="E1566" s="386"/>
      <c r="F1566" s="152" t="s">
        <v>5554</v>
      </c>
      <c r="G1566" s="153" t="s">
        <v>384</v>
      </c>
      <c r="H1566" s="152" t="s">
        <v>5704</v>
      </c>
      <c r="I1566" s="386"/>
      <c r="J1566" s="386"/>
      <c r="K1566" s="153">
        <v>5</v>
      </c>
      <c r="L1566" s="153">
        <v>65</v>
      </c>
      <c r="M1566" s="154" t="str">
        <f>IFERROR(VLOOKUP(#REF!,#REF!,2,FALSE),"-")</f>
        <v>-</v>
      </c>
      <c r="N1566" s="386"/>
      <c r="O1566" s="386"/>
      <c r="P1566" s="386"/>
      <c r="Q1566" s="386"/>
      <c r="R1566" s="386"/>
      <c r="S1566" s="386"/>
      <c r="T1566" s="386"/>
    </row>
    <row r="1567" spans="1:20" s="145" customFormat="1">
      <c r="A1567" s="386" t="s">
        <v>6087</v>
      </c>
      <c r="B1567" s="401" t="s">
        <v>382</v>
      </c>
      <c r="C1567" s="402"/>
      <c r="D1567" s="386">
        <v>1.1000000000000001</v>
      </c>
      <c r="E1567" s="386" t="s">
        <v>5550</v>
      </c>
      <c r="F1567" s="152" t="s">
        <v>383</v>
      </c>
      <c r="G1567" s="153" t="s">
        <v>384</v>
      </c>
      <c r="H1567" s="152" t="s">
        <v>125</v>
      </c>
      <c r="I1567" s="386" t="s">
        <v>5948</v>
      </c>
      <c r="J1567" s="386">
        <v>3</v>
      </c>
      <c r="K1567" s="153">
        <v>10</v>
      </c>
      <c r="L1567" s="20" t="s">
        <v>5759</v>
      </c>
      <c r="M1567" s="154" t="str">
        <f>IFERROR(VLOOKUP(#REF!,#REF!,2,FALSE),"-")</f>
        <v>-</v>
      </c>
      <c r="N1567" s="386" t="s">
        <v>5948</v>
      </c>
      <c r="O1567" s="386">
        <v>3</v>
      </c>
      <c r="P1567" s="386">
        <v>10</v>
      </c>
      <c r="Q1567" s="386">
        <v>62</v>
      </c>
      <c r="R1567" s="386">
        <v>60</v>
      </c>
      <c r="S1567" s="386">
        <v>2929</v>
      </c>
      <c r="T1567" s="386">
        <v>1</v>
      </c>
    </row>
    <row r="1568" spans="1:20" s="145" customFormat="1">
      <c r="A1568" s="386"/>
      <c r="B1568" s="386"/>
      <c r="C1568" s="404"/>
      <c r="D1568" s="386"/>
      <c r="E1568" s="386"/>
      <c r="F1568" s="152" t="s">
        <v>5552</v>
      </c>
      <c r="G1568" s="153" t="s">
        <v>384</v>
      </c>
      <c r="H1568" s="152" t="s">
        <v>5736</v>
      </c>
      <c r="I1568" s="386"/>
      <c r="J1568" s="386"/>
      <c r="K1568" s="155" t="s">
        <v>391</v>
      </c>
      <c r="L1568" s="155" t="s">
        <v>391</v>
      </c>
      <c r="M1568" s="154" t="str">
        <f>IFERROR(VLOOKUP(#REF!,#REF!,2,FALSE),"-")</f>
        <v>-</v>
      </c>
      <c r="N1568" s="386"/>
      <c r="O1568" s="386"/>
      <c r="P1568" s="386"/>
      <c r="Q1568" s="386"/>
      <c r="R1568" s="386"/>
      <c r="S1568" s="386"/>
      <c r="T1568" s="386"/>
    </row>
    <row r="1569" spans="1:20" s="145" customFormat="1">
      <c r="A1569" s="386"/>
      <c r="B1569" s="386"/>
      <c r="C1569" s="403"/>
      <c r="D1569" s="386"/>
      <c r="E1569" s="386"/>
      <c r="F1569" s="152" t="s">
        <v>5554</v>
      </c>
      <c r="G1569" s="153" t="s">
        <v>384</v>
      </c>
      <c r="H1569" s="152" t="s">
        <v>5737</v>
      </c>
      <c r="I1569" s="386"/>
      <c r="J1569" s="386"/>
      <c r="K1569" s="153">
        <v>5</v>
      </c>
      <c r="L1569" s="153">
        <v>75</v>
      </c>
      <c r="M1569" s="154" t="str">
        <f>IFERROR(VLOOKUP(#REF!,#REF!,2,FALSE),"-")</f>
        <v>-</v>
      </c>
      <c r="N1569" s="386"/>
      <c r="O1569" s="386"/>
      <c r="P1569" s="386"/>
      <c r="Q1569" s="386"/>
      <c r="R1569" s="386"/>
      <c r="S1569" s="386"/>
      <c r="T1569" s="386"/>
    </row>
    <row r="1570" spans="1:20" s="145" customFormat="1">
      <c r="A1570" s="386" t="s">
        <v>6088</v>
      </c>
      <c r="B1570" s="401" t="s">
        <v>382</v>
      </c>
      <c r="C1570" s="402"/>
      <c r="D1570" s="386">
        <v>1.1000000000000001</v>
      </c>
      <c r="E1570" s="386" t="s">
        <v>5550</v>
      </c>
      <c r="F1570" s="152" t="s">
        <v>383</v>
      </c>
      <c r="G1570" s="153" t="s">
        <v>384</v>
      </c>
      <c r="H1570" s="152" t="s">
        <v>125</v>
      </c>
      <c r="I1570" s="386" t="s">
        <v>5948</v>
      </c>
      <c r="J1570" s="386">
        <v>3</v>
      </c>
      <c r="K1570" s="153">
        <v>10</v>
      </c>
      <c r="L1570" s="20" t="s">
        <v>5759</v>
      </c>
      <c r="M1570" s="154" t="str">
        <f>IFERROR(VLOOKUP(#REF!,#REF!,2,FALSE),"-")</f>
        <v>-</v>
      </c>
      <c r="N1570" s="386" t="s">
        <v>5948</v>
      </c>
      <c r="O1570" s="386">
        <v>3</v>
      </c>
      <c r="P1570" s="386">
        <v>10</v>
      </c>
      <c r="Q1570" s="386">
        <v>62</v>
      </c>
      <c r="R1570" s="386">
        <v>60</v>
      </c>
      <c r="S1570" s="386">
        <v>2929</v>
      </c>
      <c r="T1570" s="386">
        <v>1</v>
      </c>
    </row>
    <row r="1571" spans="1:20" s="145" customFormat="1">
      <c r="A1571" s="386"/>
      <c r="B1571" s="386"/>
      <c r="C1571" s="404"/>
      <c r="D1571" s="386"/>
      <c r="E1571" s="386"/>
      <c r="F1571" s="152" t="s">
        <v>5552</v>
      </c>
      <c r="G1571" s="153" t="s">
        <v>384</v>
      </c>
      <c r="H1571" s="152" t="s">
        <v>5736</v>
      </c>
      <c r="I1571" s="386"/>
      <c r="J1571" s="386"/>
      <c r="K1571" s="155" t="s">
        <v>391</v>
      </c>
      <c r="L1571" s="155" t="s">
        <v>391</v>
      </c>
      <c r="M1571" s="154" t="str">
        <f>IFERROR(VLOOKUP(#REF!,#REF!,2,FALSE),"-")</f>
        <v>-</v>
      </c>
      <c r="N1571" s="386"/>
      <c r="O1571" s="386"/>
      <c r="P1571" s="386"/>
      <c r="Q1571" s="386"/>
      <c r="R1571" s="386"/>
      <c r="S1571" s="386"/>
      <c r="T1571" s="386"/>
    </row>
    <row r="1572" spans="1:20" s="145" customFormat="1">
      <c r="A1572" s="386"/>
      <c r="B1572" s="386"/>
      <c r="C1572" s="403"/>
      <c r="D1572" s="386"/>
      <c r="E1572" s="386"/>
      <c r="F1572" s="152" t="s">
        <v>5554</v>
      </c>
      <c r="G1572" s="153" t="s">
        <v>384</v>
      </c>
      <c r="H1572" s="152" t="s">
        <v>5761</v>
      </c>
      <c r="I1572" s="386"/>
      <c r="J1572" s="386"/>
      <c r="K1572" s="153">
        <v>5</v>
      </c>
      <c r="L1572" s="153">
        <v>75</v>
      </c>
      <c r="M1572" s="154" t="str">
        <f>IFERROR(VLOOKUP(#REF!,#REF!,2,FALSE),"-")</f>
        <v>-</v>
      </c>
      <c r="N1572" s="386"/>
      <c r="O1572" s="386"/>
      <c r="P1572" s="386"/>
      <c r="Q1572" s="386"/>
      <c r="R1572" s="386"/>
      <c r="S1572" s="386"/>
      <c r="T1572" s="386"/>
    </row>
    <row r="1573" spans="1:20" s="145" customFormat="1">
      <c r="A1573" s="386" t="s">
        <v>6089</v>
      </c>
      <c r="B1573" s="401" t="s">
        <v>382</v>
      </c>
      <c r="C1573" s="402"/>
      <c r="D1573" s="386">
        <v>1.1000000000000001</v>
      </c>
      <c r="E1573" s="386" t="s">
        <v>5550</v>
      </c>
      <c r="F1573" s="152" t="s">
        <v>383</v>
      </c>
      <c r="G1573" s="153" t="s">
        <v>384</v>
      </c>
      <c r="H1573" s="152" t="s">
        <v>125</v>
      </c>
      <c r="I1573" s="386" t="s">
        <v>5948</v>
      </c>
      <c r="J1573" s="386">
        <v>3</v>
      </c>
      <c r="K1573" s="153">
        <v>10</v>
      </c>
      <c r="L1573" s="20" t="s">
        <v>5759</v>
      </c>
      <c r="M1573" s="154" t="str">
        <f>IFERROR(VLOOKUP(#REF!,#REF!,2,FALSE),"-")</f>
        <v>-</v>
      </c>
      <c r="N1573" s="386" t="s">
        <v>5948</v>
      </c>
      <c r="O1573" s="386">
        <v>3</v>
      </c>
      <c r="P1573" s="386">
        <v>10</v>
      </c>
      <c r="Q1573" s="386">
        <v>52</v>
      </c>
      <c r="R1573" s="386">
        <v>50</v>
      </c>
      <c r="S1573" s="386">
        <v>2929</v>
      </c>
      <c r="T1573" s="386">
        <v>1</v>
      </c>
    </row>
    <row r="1574" spans="1:20" s="145" customFormat="1">
      <c r="A1574" s="386"/>
      <c r="B1574" s="386"/>
      <c r="C1574" s="403"/>
      <c r="D1574" s="386"/>
      <c r="E1574" s="386"/>
      <c r="F1574" s="152" t="s">
        <v>5554</v>
      </c>
      <c r="G1574" s="153" t="s">
        <v>384</v>
      </c>
      <c r="H1574" s="152" t="s">
        <v>5763</v>
      </c>
      <c r="I1574" s="386"/>
      <c r="J1574" s="386"/>
      <c r="K1574" s="153">
        <v>5</v>
      </c>
      <c r="L1574" s="153">
        <v>75</v>
      </c>
      <c r="M1574" s="154" t="str">
        <f>IFERROR(VLOOKUP(#REF!,#REF!,2,FALSE),"-")</f>
        <v>-</v>
      </c>
      <c r="N1574" s="386"/>
      <c r="O1574" s="386"/>
      <c r="P1574" s="386"/>
      <c r="Q1574" s="386"/>
      <c r="R1574" s="386"/>
      <c r="S1574" s="386"/>
      <c r="T1574" s="386"/>
    </row>
    <row r="1575" spans="1:20" s="145" customFormat="1">
      <c r="A1575" s="386" t="s">
        <v>6090</v>
      </c>
      <c r="B1575" s="401" t="s">
        <v>382</v>
      </c>
      <c r="C1575" s="402"/>
      <c r="D1575" s="386">
        <v>1.1000000000000001</v>
      </c>
      <c r="E1575" s="386" t="s">
        <v>5550</v>
      </c>
      <c r="F1575" s="152" t="s">
        <v>383</v>
      </c>
      <c r="G1575" s="153" t="s">
        <v>384</v>
      </c>
      <c r="H1575" s="152" t="s">
        <v>125</v>
      </c>
      <c r="I1575" s="386" t="s">
        <v>5948</v>
      </c>
      <c r="J1575" s="386">
        <v>3</v>
      </c>
      <c r="K1575" s="153">
        <v>10</v>
      </c>
      <c r="L1575" s="20" t="s">
        <v>5764</v>
      </c>
      <c r="M1575" s="154" t="str">
        <f>IFERROR(VLOOKUP(#REF!,#REF!,2,FALSE),"-")</f>
        <v>-</v>
      </c>
      <c r="N1575" s="386" t="s">
        <v>5948</v>
      </c>
      <c r="O1575" s="386">
        <v>3</v>
      </c>
      <c r="P1575" s="386">
        <v>10</v>
      </c>
      <c r="Q1575" s="386">
        <v>77</v>
      </c>
      <c r="R1575" s="386">
        <v>75</v>
      </c>
      <c r="S1575" s="386">
        <v>2929</v>
      </c>
      <c r="T1575" s="386">
        <v>1</v>
      </c>
    </row>
    <row r="1576" spans="1:20" s="145" customFormat="1">
      <c r="A1576" s="386"/>
      <c r="B1576" s="386"/>
      <c r="C1576" s="404"/>
      <c r="D1576" s="386"/>
      <c r="E1576" s="386"/>
      <c r="F1576" s="152" t="s">
        <v>5552</v>
      </c>
      <c r="G1576" s="153" t="s">
        <v>384</v>
      </c>
      <c r="H1576" s="152" t="s">
        <v>5736</v>
      </c>
      <c r="I1576" s="386"/>
      <c r="J1576" s="386"/>
      <c r="K1576" s="155" t="s">
        <v>391</v>
      </c>
      <c r="L1576" s="155" t="s">
        <v>391</v>
      </c>
      <c r="M1576" s="154" t="str">
        <f>IFERROR(VLOOKUP(#REF!,#REF!,2,FALSE),"-")</f>
        <v>-</v>
      </c>
      <c r="N1576" s="386"/>
      <c r="O1576" s="386"/>
      <c r="P1576" s="386"/>
      <c r="Q1576" s="386"/>
      <c r="R1576" s="386"/>
      <c r="S1576" s="386"/>
      <c r="T1576" s="386"/>
    </row>
    <row r="1577" spans="1:20" s="145" customFormat="1">
      <c r="A1577" s="386"/>
      <c r="B1577" s="386"/>
      <c r="C1577" s="403"/>
      <c r="D1577" s="386"/>
      <c r="E1577" s="386"/>
      <c r="F1577" s="152" t="s">
        <v>5554</v>
      </c>
      <c r="G1577" s="153" t="s">
        <v>384</v>
      </c>
      <c r="H1577" s="152" t="s">
        <v>5765</v>
      </c>
      <c r="I1577" s="386"/>
      <c r="J1577" s="386"/>
      <c r="K1577" s="153">
        <v>5</v>
      </c>
      <c r="L1577" s="153">
        <v>85</v>
      </c>
      <c r="M1577" s="154" t="str">
        <f>IFERROR(VLOOKUP(#REF!,#REF!,2,FALSE),"-")</f>
        <v>-</v>
      </c>
      <c r="N1577" s="386"/>
      <c r="O1577" s="386"/>
      <c r="P1577" s="386"/>
      <c r="Q1577" s="386"/>
      <c r="R1577" s="386"/>
      <c r="S1577" s="386"/>
      <c r="T1577" s="386"/>
    </row>
    <row r="1578" spans="1:20" s="145" customFormat="1">
      <c r="A1578" s="386" t="s">
        <v>6091</v>
      </c>
      <c r="B1578" s="401" t="s">
        <v>382</v>
      </c>
      <c r="C1578" s="402"/>
      <c r="D1578" s="386">
        <v>1.1000000000000001</v>
      </c>
      <c r="E1578" s="386" t="s">
        <v>5550</v>
      </c>
      <c r="F1578" s="152" t="s">
        <v>383</v>
      </c>
      <c r="G1578" s="153" t="s">
        <v>384</v>
      </c>
      <c r="H1578" s="152" t="s">
        <v>125</v>
      </c>
      <c r="I1578" s="386" t="s">
        <v>5948</v>
      </c>
      <c r="J1578" s="386">
        <v>3</v>
      </c>
      <c r="K1578" s="153">
        <v>10</v>
      </c>
      <c r="L1578" s="20" t="s">
        <v>5764</v>
      </c>
      <c r="M1578" s="154" t="str">
        <f>IFERROR(VLOOKUP(#REF!,#REF!,2,FALSE),"-")</f>
        <v>-</v>
      </c>
      <c r="N1578" s="386" t="s">
        <v>5948</v>
      </c>
      <c r="O1578" s="386">
        <v>3</v>
      </c>
      <c r="P1578" s="386">
        <v>10</v>
      </c>
      <c r="Q1578" s="386">
        <v>77</v>
      </c>
      <c r="R1578" s="386">
        <v>75</v>
      </c>
      <c r="S1578" s="386">
        <v>2929</v>
      </c>
      <c r="T1578" s="386">
        <v>1</v>
      </c>
    </row>
    <row r="1579" spans="1:20" s="145" customFormat="1">
      <c r="A1579" s="386"/>
      <c r="B1579" s="386"/>
      <c r="C1579" s="404"/>
      <c r="D1579" s="386"/>
      <c r="E1579" s="386"/>
      <c r="F1579" s="152" t="s">
        <v>5552</v>
      </c>
      <c r="G1579" s="153" t="s">
        <v>384</v>
      </c>
      <c r="H1579" s="152" t="s">
        <v>5736</v>
      </c>
      <c r="I1579" s="386"/>
      <c r="J1579" s="386"/>
      <c r="K1579" s="155" t="s">
        <v>391</v>
      </c>
      <c r="L1579" s="155" t="s">
        <v>391</v>
      </c>
      <c r="M1579" s="154" t="str">
        <f>IFERROR(VLOOKUP(#REF!,#REF!,2,FALSE),"-")</f>
        <v>-</v>
      </c>
      <c r="N1579" s="386"/>
      <c r="O1579" s="386"/>
      <c r="P1579" s="386"/>
      <c r="Q1579" s="386"/>
      <c r="R1579" s="386"/>
      <c r="S1579" s="386"/>
      <c r="T1579" s="386"/>
    </row>
    <row r="1580" spans="1:20" s="145" customFormat="1">
      <c r="A1580" s="386"/>
      <c r="B1580" s="386"/>
      <c r="C1580" s="403"/>
      <c r="D1580" s="386"/>
      <c r="E1580" s="386"/>
      <c r="F1580" s="152" t="s">
        <v>5554</v>
      </c>
      <c r="G1580" s="153" t="s">
        <v>384</v>
      </c>
      <c r="H1580" s="152" t="s">
        <v>5767</v>
      </c>
      <c r="I1580" s="386"/>
      <c r="J1580" s="386"/>
      <c r="K1580" s="153">
        <v>5</v>
      </c>
      <c r="L1580" s="153">
        <v>85</v>
      </c>
      <c r="M1580" s="154" t="str">
        <f>IFERROR(VLOOKUP(#REF!,#REF!,2,FALSE),"-")</f>
        <v>-</v>
      </c>
      <c r="N1580" s="386"/>
      <c r="O1580" s="386"/>
      <c r="P1580" s="386"/>
      <c r="Q1580" s="386"/>
      <c r="R1580" s="386"/>
      <c r="S1580" s="386"/>
      <c r="T1580" s="386"/>
    </row>
    <row r="1581" spans="1:20" s="145" customFormat="1">
      <c r="A1581" s="386" t="s">
        <v>6092</v>
      </c>
      <c r="B1581" s="401" t="s">
        <v>382</v>
      </c>
      <c r="C1581" s="402"/>
      <c r="D1581" s="386">
        <v>1.1000000000000001</v>
      </c>
      <c r="E1581" s="386" t="s">
        <v>5550</v>
      </c>
      <c r="F1581" s="152" t="s">
        <v>383</v>
      </c>
      <c r="G1581" s="153" t="s">
        <v>384</v>
      </c>
      <c r="H1581" s="152" t="s">
        <v>125</v>
      </c>
      <c r="I1581" s="386" t="s">
        <v>5948</v>
      </c>
      <c r="J1581" s="386">
        <v>3</v>
      </c>
      <c r="K1581" s="153">
        <v>10</v>
      </c>
      <c r="L1581" s="20" t="s">
        <v>5764</v>
      </c>
      <c r="M1581" s="154" t="str">
        <f>IFERROR(VLOOKUP(#REF!,#REF!,2,FALSE),"-")</f>
        <v>-</v>
      </c>
      <c r="N1581" s="386" t="s">
        <v>5948</v>
      </c>
      <c r="O1581" s="386">
        <v>3</v>
      </c>
      <c r="P1581" s="386">
        <v>10</v>
      </c>
      <c r="Q1581" s="386">
        <v>52</v>
      </c>
      <c r="R1581" s="386">
        <v>50</v>
      </c>
      <c r="S1581" s="386">
        <v>2929</v>
      </c>
      <c r="T1581" s="386">
        <v>1</v>
      </c>
    </row>
    <row r="1582" spans="1:20" s="145" customFormat="1">
      <c r="A1582" s="386"/>
      <c r="B1582" s="386"/>
      <c r="C1582" s="403"/>
      <c r="D1582" s="386"/>
      <c r="E1582" s="386"/>
      <c r="F1582" s="152" t="s">
        <v>5554</v>
      </c>
      <c r="G1582" s="153" t="s">
        <v>384</v>
      </c>
      <c r="H1582" s="152" t="s">
        <v>5769</v>
      </c>
      <c r="I1582" s="386"/>
      <c r="J1582" s="386"/>
      <c r="K1582" s="153">
        <v>5</v>
      </c>
      <c r="L1582" s="153">
        <v>85</v>
      </c>
      <c r="M1582" s="154" t="str">
        <f>IFERROR(VLOOKUP(#REF!,#REF!,2,FALSE),"-")</f>
        <v>-</v>
      </c>
      <c r="N1582" s="386"/>
      <c r="O1582" s="386"/>
      <c r="P1582" s="386"/>
      <c r="Q1582" s="386"/>
      <c r="R1582" s="386"/>
      <c r="S1582" s="386"/>
      <c r="T1582" s="386"/>
    </row>
    <row r="1583" spans="1:20" s="145" customFormat="1">
      <c r="A1583" s="386" t="s">
        <v>6093</v>
      </c>
      <c r="B1583" s="401" t="s">
        <v>382</v>
      </c>
      <c r="C1583" s="402"/>
      <c r="D1583" s="386">
        <v>1.1000000000000001</v>
      </c>
      <c r="E1583" s="386" t="s">
        <v>5550</v>
      </c>
      <c r="F1583" s="152" t="s">
        <v>383</v>
      </c>
      <c r="G1583" s="153" t="s">
        <v>384</v>
      </c>
      <c r="H1583" s="152" t="s">
        <v>125</v>
      </c>
      <c r="I1583" s="386" t="s">
        <v>5948</v>
      </c>
      <c r="J1583" s="386">
        <v>3</v>
      </c>
      <c r="K1583" s="153">
        <v>10</v>
      </c>
      <c r="L1583" s="20" t="s">
        <v>5770</v>
      </c>
      <c r="M1583" s="154" t="str">
        <f>IFERROR(VLOOKUP(#REF!,#REF!,2,FALSE),"-")</f>
        <v>-</v>
      </c>
      <c r="N1583" s="386" t="s">
        <v>5948</v>
      </c>
      <c r="O1583" s="386">
        <v>3</v>
      </c>
      <c r="P1583" s="386">
        <v>10</v>
      </c>
      <c r="Q1583" s="386">
        <v>77</v>
      </c>
      <c r="R1583" s="386">
        <v>75</v>
      </c>
      <c r="S1583" s="386">
        <v>2929</v>
      </c>
      <c r="T1583" s="386">
        <v>1</v>
      </c>
    </row>
    <row r="1584" spans="1:20" s="145" customFormat="1">
      <c r="A1584" s="386"/>
      <c r="B1584" s="386"/>
      <c r="C1584" s="404"/>
      <c r="D1584" s="386"/>
      <c r="E1584" s="386"/>
      <c r="F1584" s="152" t="s">
        <v>5552</v>
      </c>
      <c r="G1584" s="153" t="s">
        <v>384</v>
      </c>
      <c r="H1584" s="152" t="s">
        <v>5736</v>
      </c>
      <c r="I1584" s="386"/>
      <c r="J1584" s="386"/>
      <c r="K1584" s="155" t="s">
        <v>391</v>
      </c>
      <c r="L1584" s="155" t="s">
        <v>391</v>
      </c>
      <c r="M1584" s="154" t="str">
        <f>IFERROR(VLOOKUP(#REF!,#REF!,2,FALSE),"-")</f>
        <v>-</v>
      </c>
      <c r="N1584" s="386"/>
      <c r="O1584" s="386"/>
      <c r="P1584" s="386"/>
      <c r="Q1584" s="386"/>
      <c r="R1584" s="386"/>
      <c r="S1584" s="386"/>
      <c r="T1584" s="386"/>
    </row>
    <row r="1585" spans="1:20" s="145" customFormat="1">
      <c r="A1585" s="386"/>
      <c r="B1585" s="386"/>
      <c r="C1585" s="403"/>
      <c r="D1585" s="386"/>
      <c r="E1585" s="386"/>
      <c r="F1585" s="152" t="s">
        <v>5554</v>
      </c>
      <c r="G1585" s="153" t="s">
        <v>384</v>
      </c>
      <c r="H1585" s="152" t="s">
        <v>5771</v>
      </c>
      <c r="I1585" s="386"/>
      <c r="J1585" s="386"/>
      <c r="K1585" s="153">
        <v>5</v>
      </c>
      <c r="L1585" s="153">
        <v>100</v>
      </c>
      <c r="M1585" s="154" t="str">
        <f>IFERROR(VLOOKUP(#REF!,#REF!,2,FALSE),"-")</f>
        <v>-</v>
      </c>
      <c r="N1585" s="386"/>
      <c r="O1585" s="386"/>
      <c r="P1585" s="386"/>
      <c r="Q1585" s="386"/>
      <c r="R1585" s="386"/>
      <c r="S1585" s="386"/>
      <c r="T1585" s="386"/>
    </row>
    <row r="1586" spans="1:20" s="145" customFormat="1">
      <c r="A1586" s="386" t="s">
        <v>6094</v>
      </c>
      <c r="B1586" s="401" t="s">
        <v>382</v>
      </c>
      <c r="C1586" s="402"/>
      <c r="D1586" s="386">
        <v>1.1000000000000001</v>
      </c>
      <c r="E1586" s="386" t="s">
        <v>5550</v>
      </c>
      <c r="F1586" s="152" t="s">
        <v>383</v>
      </c>
      <c r="G1586" s="153" t="s">
        <v>384</v>
      </c>
      <c r="H1586" s="152" t="s">
        <v>125</v>
      </c>
      <c r="I1586" s="386" t="s">
        <v>5948</v>
      </c>
      <c r="J1586" s="386">
        <v>3</v>
      </c>
      <c r="K1586" s="153">
        <v>10</v>
      </c>
      <c r="L1586" s="20" t="s">
        <v>5770</v>
      </c>
      <c r="M1586" s="154" t="str">
        <f>IFERROR(VLOOKUP(#REF!,#REF!,2,FALSE),"-")</f>
        <v>-</v>
      </c>
      <c r="N1586" s="386" t="s">
        <v>5948</v>
      </c>
      <c r="O1586" s="386">
        <v>3</v>
      </c>
      <c r="P1586" s="386">
        <v>10</v>
      </c>
      <c r="Q1586" s="386">
        <v>77</v>
      </c>
      <c r="R1586" s="386">
        <v>75</v>
      </c>
      <c r="S1586" s="386">
        <v>2929</v>
      </c>
      <c r="T1586" s="386">
        <v>1</v>
      </c>
    </row>
    <row r="1587" spans="1:20" s="145" customFormat="1">
      <c r="A1587" s="386"/>
      <c r="B1587" s="386"/>
      <c r="C1587" s="404"/>
      <c r="D1587" s="386"/>
      <c r="E1587" s="386"/>
      <c r="F1587" s="152" t="s">
        <v>5552</v>
      </c>
      <c r="G1587" s="153" t="s">
        <v>384</v>
      </c>
      <c r="H1587" s="152" t="s">
        <v>5736</v>
      </c>
      <c r="I1587" s="386"/>
      <c r="J1587" s="386"/>
      <c r="K1587" s="155" t="s">
        <v>391</v>
      </c>
      <c r="L1587" s="155" t="s">
        <v>391</v>
      </c>
      <c r="M1587" s="154" t="str">
        <f>IFERROR(VLOOKUP(#REF!,#REF!,2,FALSE),"-")</f>
        <v>-</v>
      </c>
      <c r="N1587" s="386"/>
      <c r="O1587" s="386"/>
      <c r="P1587" s="386"/>
      <c r="Q1587" s="386"/>
      <c r="R1587" s="386"/>
      <c r="S1587" s="386"/>
      <c r="T1587" s="386"/>
    </row>
    <row r="1588" spans="1:20" s="145" customFormat="1">
      <c r="A1588" s="386"/>
      <c r="B1588" s="386"/>
      <c r="C1588" s="403"/>
      <c r="D1588" s="386"/>
      <c r="E1588" s="386"/>
      <c r="F1588" s="152" t="s">
        <v>5554</v>
      </c>
      <c r="G1588" s="153" t="s">
        <v>384</v>
      </c>
      <c r="H1588" s="152" t="s">
        <v>5773</v>
      </c>
      <c r="I1588" s="386"/>
      <c r="J1588" s="386"/>
      <c r="K1588" s="153">
        <v>5</v>
      </c>
      <c r="L1588" s="153">
        <v>95</v>
      </c>
      <c r="M1588" s="154" t="str">
        <f>IFERROR(VLOOKUP(#REF!,#REF!,2,FALSE),"-")</f>
        <v>-</v>
      </c>
      <c r="N1588" s="386"/>
      <c r="O1588" s="386"/>
      <c r="P1588" s="386"/>
      <c r="Q1588" s="386"/>
      <c r="R1588" s="386"/>
      <c r="S1588" s="386"/>
      <c r="T1588" s="386"/>
    </row>
    <row r="1589" spans="1:20" s="145" customFormat="1">
      <c r="A1589" s="386" t="s">
        <v>6095</v>
      </c>
      <c r="B1589" s="401" t="s">
        <v>382</v>
      </c>
      <c r="C1589" s="402"/>
      <c r="D1589" s="386">
        <v>1.1000000000000001</v>
      </c>
      <c r="E1589" s="386" t="s">
        <v>5550</v>
      </c>
      <c r="F1589" s="152" t="s">
        <v>383</v>
      </c>
      <c r="G1589" s="153" t="s">
        <v>384</v>
      </c>
      <c r="H1589" s="152" t="s">
        <v>125</v>
      </c>
      <c r="I1589" s="386" t="s">
        <v>5948</v>
      </c>
      <c r="J1589" s="386">
        <v>3</v>
      </c>
      <c r="K1589" s="153">
        <v>10</v>
      </c>
      <c r="L1589" s="20" t="s">
        <v>5770</v>
      </c>
      <c r="M1589" s="154" t="str">
        <f>IFERROR(VLOOKUP(#REF!,#REF!,2,FALSE),"-")</f>
        <v>-</v>
      </c>
      <c r="N1589" s="386" t="s">
        <v>5948</v>
      </c>
      <c r="O1589" s="386">
        <v>3</v>
      </c>
      <c r="P1589" s="386">
        <v>10</v>
      </c>
      <c r="Q1589" s="386">
        <v>52</v>
      </c>
      <c r="R1589" s="386">
        <v>50</v>
      </c>
      <c r="S1589" s="386">
        <v>2929</v>
      </c>
      <c r="T1589" s="386">
        <v>1</v>
      </c>
    </row>
    <row r="1590" spans="1:20" s="145" customFormat="1">
      <c r="A1590" s="386"/>
      <c r="B1590" s="386"/>
      <c r="C1590" s="403"/>
      <c r="D1590" s="386"/>
      <c r="E1590" s="386"/>
      <c r="F1590" s="152" t="s">
        <v>5554</v>
      </c>
      <c r="G1590" s="153" t="s">
        <v>384</v>
      </c>
      <c r="H1590" s="152" t="s">
        <v>5769</v>
      </c>
      <c r="I1590" s="386"/>
      <c r="J1590" s="386"/>
      <c r="K1590" s="153">
        <v>5</v>
      </c>
      <c r="L1590" s="153">
        <v>85</v>
      </c>
      <c r="M1590" s="157" t="str">
        <f>IFERROR(VLOOKUP(#REF!,#REF!,2,FALSE),"-")</f>
        <v>-</v>
      </c>
      <c r="N1590" s="386"/>
      <c r="O1590" s="386"/>
      <c r="P1590" s="386"/>
      <c r="Q1590" s="386"/>
      <c r="R1590" s="386"/>
      <c r="S1590" s="386"/>
      <c r="T1590" s="386"/>
    </row>
  </sheetData>
  <sheetProtection algorithmName="SHA-512" hashValue="f6jPD0DjldVAq0/Md+coqo3gAxu6gHbw6hWsXb7JmQ0L362usAHdteBFjz9xDRXcF3yRESW8p3NuGdAn8kCeDw==" saltValue="HFie3NVUEfZV4vETSIIzvw==" spinCount="100000" sheet="1" objects="1" scenarios="1"/>
  <mergeCells count="8157">
    <mergeCell ref="O7:O9"/>
    <mergeCell ref="P7:P9"/>
    <mergeCell ref="Q7:Q9"/>
    <mergeCell ref="R7:R9"/>
    <mergeCell ref="S7:S9"/>
    <mergeCell ref="T7:T9"/>
    <mergeCell ref="T4:T6"/>
    <mergeCell ref="B5:D5"/>
    <mergeCell ref="A7:A9"/>
    <mergeCell ref="B7:B9"/>
    <mergeCell ref="C7:C9"/>
    <mergeCell ref="D7:D9"/>
    <mergeCell ref="E7:E9"/>
    <mergeCell ref="I7:I9"/>
    <mergeCell ref="J7:J9"/>
    <mergeCell ref="N7:N9"/>
    <mergeCell ref="A4:A6"/>
    <mergeCell ref="B4:D4"/>
    <mergeCell ref="E4:E6"/>
    <mergeCell ref="F4:M5"/>
    <mergeCell ref="N4:R5"/>
    <mergeCell ref="S4:S6"/>
    <mergeCell ref="O13:O15"/>
    <mergeCell ref="P13:P15"/>
    <mergeCell ref="Q13:Q15"/>
    <mergeCell ref="R13:R15"/>
    <mergeCell ref="S13:S15"/>
    <mergeCell ref="T13:T15"/>
    <mergeCell ref="S10:S12"/>
    <mergeCell ref="T10:T12"/>
    <mergeCell ref="A13:A15"/>
    <mergeCell ref="B13:B15"/>
    <mergeCell ref="C13:C15"/>
    <mergeCell ref="D13:D15"/>
    <mergeCell ref="E13:E15"/>
    <mergeCell ref="I13:I15"/>
    <mergeCell ref="J13:J15"/>
    <mergeCell ref="N13:N15"/>
    <mergeCell ref="J10:J12"/>
    <mergeCell ref="N10:N12"/>
    <mergeCell ref="O10:O12"/>
    <mergeCell ref="P10:P12"/>
    <mergeCell ref="Q10:Q12"/>
    <mergeCell ref="R10:R12"/>
    <mergeCell ref="A10:A12"/>
    <mergeCell ref="B10:B12"/>
    <mergeCell ref="C10:C12"/>
    <mergeCell ref="D10:D12"/>
    <mergeCell ref="E10:E12"/>
    <mergeCell ref="I10:I12"/>
    <mergeCell ref="O19:O21"/>
    <mergeCell ref="P19:P21"/>
    <mergeCell ref="Q19:Q21"/>
    <mergeCell ref="R19:R21"/>
    <mergeCell ref="S19:S21"/>
    <mergeCell ref="T19:T21"/>
    <mergeCell ref="S16:S18"/>
    <mergeCell ref="T16:T18"/>
    <mergeCell ref="A19:A21"/>
    <mergeCell ref="B19:B21"/>
    <mergeCell ref="C19:C21"/>
    <mergeCell ref="D19:D21"/>
    <mergeCell ref="E19:E21"/>
    <mergeCell ref="I19:I21"/>
    <mergeCell ref="J19:J21"/>
    <mergeCell ref="N19:N21"/>
    <mergeCell ref="J16:J18"/>
    <mergeCell ref="N16:N18"/>
    <mergeCell ref="O16:O18"/>
    <mergeCell ref="P16:P18"/>
    <mergeCell ref="Q16:Q18"/>
    <mergeCell ref="R16:R18"/>
    <mergeCell ref="A16:A18"/>
    <mergeCell ref="B16:B18"/>
    <mergeCell ref="C16:C18"/>
    <mergeCell ref="D16:D18"/>
    <mergeCell ref="E16:E18"/>
    <mergeCell ref="I16:I18"/>
    <mergeCell ref="O24:O26"/>
    <mergeCell ref="P24:P26"/>
    <mergeCell ref="Q24:Q26"/>
    <mergeCell ref="R24:R26"/>
    <mergeCell ref="S24:S26"/>
    <mergeCell ref="T24:T26"/>
    <mergeCell ref="S22:S23"/>
    <mergeCell ref="T22:T23"/>
    <mergeCell ref="A24:A26"/>
    <mergeCell ref="B24:B26"/>
    <mergeCell ref="C24:C26"/>
    <mergeCell ref="D24:D26"/>
    <mergeCell ref="E24:E26"/>
    <mergeCell ref="I24:I26"/>
    <mergeCell ref="J24:J26"/>
    <mergeCell ref="N24:N26"/>
    <mergeCell ref="J22:J23"/>
    <mergeCell ref="N22:N23"/>
    <mergeCell ref="O22:O23"/>
    <mergeCell ref="P22:P23"/>
    <mergeCell ref="Q22:Q23"/>
    <mergeCell ref="R22:R23"/>
    <mergeCell ref="A22:A23"/>
    <mergeCell ref="B22:B23"/>
    <mergeCell ref="C22:C23"/>
    <mergeCell ref="D22:D23"/>
    <mergeCell ref="E22:E23"/>
    <mergeCell ref="I22:I23"/>
    <mergeCell ref="O30:O32"/>
    <mergeCell ref="P30:P32"/>
    <mergeCell ref="Q30:Q32"/>
    <mergeCell ref="R30:R32"/>
    <mergeCell ref="S30:S32"/>
    <mergeCell ref="T30:T32"/>
    <mergeCell ref="S27:S29"/>
    <mergeCell ref="T27:T29"/>
    <mergeCell ref="A30:A32"/>
    <mergeCell ref="B30:B32"/>
    <mergeCell ref="C30:C32"/>
    <mergeCell ref="D30:D32"/>
    <mergeCell ref="E30:E32"/>
    <mergeCell ref="I30:I32"/>
    <mergeCell ref="J30:J32"/>
    <mergeCell ref="N30:N32"/>
    <mergeCell ref="J27:J29"/>
    <mergeCell ref="N27:N29"/>
    <mergeCell ref="O27:O29"/>
    <mergeCell ref="P27:P29"/>
    <mergeCell ref="Q27:Q29"/>
    <mergeCell ref="R27:R29"/>
    <mergeCell ref="A27:A29"/>
    <mergeCell ref="B27:B29"/>
    <mergeCell ref="C27:C29"/>
    <mergeCell ref="D27:D29"/>
    <mergeCell ref="E27:E29"/>
    <mergeCell ref="I27:I29"/>
    <mergeCell ref="O36:O38"/>
    <mergeCell ref="P36:P38"/>
    <mergeCell ref="Q36:Q38"/>
    <mergeCell ref="R36:R38"/>
    <mergeCell ref="S36:S38"/>
    <mergeCell ref="T36:T38"/>
    <mergeCell ref="S33:S35"/>
    <mergeCell ref="T33:T35"/>
    <mergeCell ref="A36:A38"/>
    <mergeCell ref="B36:B38"/>
    <mergeCell ref="C36:C38"/>
    <mergeCell ref="D36:D38"/>
    <mergeCell ref="E36:E38"/>
    <mergeCell ref="I36:I38"/>
    <mergeCell ref="J36:J38"/>
    <mergeCell ref="N36:N38"/>
    <mergeCell ref="J33:J35"/>
    <mergeCell ref="N33:N35"/>
    <mergeCell ref="O33:O35"/>
    <mergeCell ref="P33:P35"/>
    <mergeCell ref="Q33:Q35"/>
    <mergeCell ref="R33:R35"/>
    <mergeCell ref="A33:A35"/>
    <mergeCell ref="B33:B35"/>
    <mergeCell ref="C33:C35"/>
    <mergeCell ref="D33:D35"/>
    <mergeCell ref="E33:E35"/>
    <mergeCell ref="I33:I35"/>
    <mergeCell ref="O41:O43"/>
    <mergeCell ref="P41:P43"/>
    <mergeCell ref="Q41:Q43"/>
    <mergeCell ref="R41:R43"/>
    <mergeCell ref="S41:S43"/>
    <mergeCell ref="T41:T43"/>
    <mergeCell ref="S39:S40"/>
    <mergeCell ref="T39:T40"/>
    <mergeCell ref="A41:A43"/>
    <mergeCell ref="B41:B43"/>
    <mergeCell ref="C41:C43"/>
    <mergeCell ref="D41:D43"/>
    <mergeCell ref="E41:E43"/>
    <mergeCell ref="I41:I43"/>
    <mergeCell ref="J41:J43"/>
    <mergeCell ref="N41:N43"/>
    <mergeCell ref="J39:J40"/>
    <mergeCell ref="N39:N40"/>
    <mergeCell ref="O39:O40"/>
    <mergeCell ref="P39:P40"/>
    <mergeCell ref="Q39:Q40"/>
    <mergeCell ref="R39:R40"/>
    <mergeCell ref="A39:A40"/>
    <mergeCell ref="B39:B40"/>
    <mergeCell ref="C39:C40"/>
    <mergeCell ref="D39:D40"/>
    <mergeCell ref="E39:E40"/>
    <mergeCell ref="I39:I40"/>
    <mergeCell ref="O47:O49"/>
    <mergeCell ref="P47:P49"/>
    <mergeCell ref="Q47:Q49"/>
    <mergeCell ref="R47:R49"/>
    <mergeCell ref="S47:S49"/>
    <mergeCell ref="T47:T49"/>
    <mergeCell ref="S44:S46"/>
    <mergeCell ref="T44:T46"/>
    <mergeCell ref="A47:A49"/>
    <mergeCell ref="B47:B49"/>
    <mergeCell ref="C47:C49"/>
    <mergeCell ref="D47:D49"/>
    <mergeCell ref="E47:E49"/>
    <mergeCell ref="I47:I49"/>
    <mergeCell ref="J47:J49"/>
    <mergeCell ref="N47:N49"/>
    <mergeCell ref="J44:J46"/>
    <mergeCell ref="N44:N46"/>
    <mergeCell ref="O44:O46"/>
    <mergeCell ref="P44:P46"/>
    <mergeCell ref="Q44:Q46"/>
    <mergeCell ref="R44:R46"/>
    <mergeCell ref="A44:A46"/>
    <mergeCell ref="B44:B46"/>
    <mergeCell ref="C44:C46"/>
    <mergeCell ref="D44:D46"/>
    <mergeCell ref="E44:E46"/>
    <mergeCell ref="I44:I46"/>
    <mergeCell ref="O53:O55"/>
    <mergeCell ref="P53:P55"/>
    <mergeCell ref="Q53:Q55"/>
    <mergeCell ref="R53:R55"/>
    <mergeCell ref="S53:S55"/>
    <mergeCell ref="T53:T55"/>
    <mergeCell ref="S50:S52"/>
    <mergeCell ref="T50:T52"/>
    <mergeCell ref="A53:A55"/>
    <mergeCell ref="B53:B55"/>
    <mergeCell ref="C53:C55"/>
    <mergeCell ref="D53:D55"/>
    <mergeCell ref="E53:E55"/>
    <mergeCell ref="I53:I55"/>
    <mergeCell ref="J53:J55"/>
    <mergeCell ref="N53:N55"/>
    <mergeCell ref="J50:J52"/>
    <mergeCell ref="N50:N52"/>
    <mergeCell ref="O50:O52"/>
    <mergeCell ref="P50:P52"/>
    <mergeCell ref="Q50:Q52"/>
    <mergeCell ref="R50:R52"/>
    <mergeCell ref="A50:A52"/>
    <mergeCell ref="B50:B52"/>
    <mergeCell ref="C50:C52"/>
    <mergeCell ref="D50:D52"/>
    <mergeCell ref="E50:E52"/>
    <mergeCell ref="I50:I52"/>
    <mergeCell ref="O58:O60"/>
    <mergeCell ref="P58:P60"/>
    <mergeCell ref="Q58:Q60"/>
    <mergeCell ref="R58:R60"/>
    <mergeCell ref="S58:S60"/>
    <mergeCell ref="T58:T60"/>
    <mergeCell ref="S56:S57"/>
    <mergeCell ref="T56:T57"/>
    <mergeCell ref="A58:A60"/>
    <mergeCell ref="B58:B60"/>
    <mergeCell ref="C58:C60"/>
    <mergeCell ref="D58:D60"/>
    <mergeCell ref="E58:E60"/>
    <mergeCell ref="I58:I60"/>
    <mergeCell ref="J58:J60"/>
    <mergeCell ref="N58:N60"/>
    <mergeCell ref="J56:J57"/>
    <mergeCell ref="N56:N57"/>
    <mergeCell ref="O56:O57"/>
    <mergeCell ref="P56:P57"/>
    <mergeCell ref="Q56:Q57"/>
    <mergeCell ref="R56:R57"/>
    <mergeCell ref="A56:A57"/>
    <mergeCell ref="B56:B57"/>
    <mergeCell ref="C56:C57"/>
    <mergeCell ref="D56:D57"/>
    <mergeCell ref="E56:E57"/>
    <mergeCell ref="I56:I57"/>
    <mergeCell ref="O64:O66"/>
    <mergeCell ref="P64:P66"/>
    <mergeCell ref="Q64:Q66"/>
    <mergeCell ref="R64:R66"/>
    <mergeCell ref="S64:S66"/>
    <mergeCell ref="T64:T66"/>
    <mergeCell ref="S61:S63"/>
    <mergeCell ref="T61:T63"/>
    <mergeCell ref="A64:A66"/>
    <mergeCell ref="B64:B66"/>
    <mergeCell ref="C64:C66"/>
    <mergeCell ref="D64:D66"/>
    <mergeCell ref="E64:E66"/>
    <mergeCell ref="I64:I66"/>
    <mergeCell ref="J64:J66"/>
    <mergeCell ref="N64:N66"/>
    <mergeCell ref="J61:J63"/>
    <mergeCell ref="N61:N63"/>
    <mergeCell ref="O61:O63"/>
    <mergeCell ref="P61:P63"/>
    <mergeCell ref="Q61:Q63"/>
    <mergeCell ref="R61:R63"/>
    <mergeCell ref="A61:A63"/>
    <mergeCell ref="B61:B63"/>
    <mergeCell ref="C61:C63"/>
    <mergeCell ref="D61:D63"/>
    <mergeCell ref="E61:E63"/>
    <mergeCell ref="I61:I63"/>
    <mergeCell ref="O70:O72"/>
    <mergeCell ref="P70:P72"/>
    <mergeCell ref="Q70:Q72"/>
    <mergeCell ref="R70:R72"/>
    <mergeCell ref="S70:S72"/>
    <mergeCell ref="T70:T72"/>
    <mergeCell ref="S67:S69"/>
    <mergeCell ref="T67:T69"/>
    <mergeCell ref="A70:A72"/>
    <mergeCell ref="B70:B72"/>
    <mergeCell ref="C70:C72"/>
    <mergeCell ref="D70:D72"/>
    <mergeCell ref="E70:E72"/>
    <mergeCell ref="I70:I72"/>
    <mergeCell ref="J70:J72"/>
    <mergeCell ref="N70:N72"/>
    <mergeCell ref="J67:J69"/>
    <mergeCell ref="N67:N69"/>
    <mergeCell ref="O67:O69"/>
    <mergeCell ref="P67:P69"/>
    <mergeCell ref="Q67:Q69"/>
    <mergeCell ref="R67:R69"/>
    <mergeCell ref="A67:A69"/>
    <mergeCell ref="B67:B69"/>
    <mergeCell ref="C67:C69"/>
    <mergeCell ref="D67:D69"/>
    <mergeCell ref="E67:E69"/>
    <mergeCell ref="I67:I69"/>
    <mergeCell ref="O75:O77"/>
    <mergeCell ref="P75:P77"/>
    <mergeCell ref="Q75:Q77"/>
    <mergeCell ref="R75:R77"/>
    <mergeCell ref="S75:S77"/>
    <mergeCell ref="T75:T77"/>
    <mergeCell ref="S73:S74"/>
    <mergeCell ref="T73:T74"/>
    <mergeCell ref="A75:A77"/>
    <mergeCell ref="B75:B77"/>
    <mergeCell ref="C75:C77"/>
    <mergeCell ref="D75:D77"/>
    <mergeCell ref="E75:E77"/>
    <mergeCell ref="I75:I77"/>
    <mergeCell ref="J75:J77"/>
    <mergeCell ref="N75:N77"/>
    <mergeCell ref="J73:J74"/>
    <mergeCell ref="N73:N74"/>
    <mergeCell ref="O73:O74"/>
    <mergeCell ref="P73:P74"/>
    <mergeCell ref="Q73:Q74"/>
    <mergeCell ref="R73:R74"/>
    <mergeCell ref="A73:A74"/>
    <mergeCell ref="B73:B74"/>
    <mergeCell ref="C73:C74"/>
    <mergeCell ref="D73:D74"/>
    <mergeCell ref="E73:E74"/>
    <mergeCell ref="I73:I74"/>
    <mergeCell ref="O81:O83"/>
    <mergeCell ref="P81:P83"/>
    <mergeCell ref="Q81:Q83"/>
    <mergeCell ref="R81:R83"/>
    <mergeCell ref="S81:S83"/>
    <mergeCell ref="T81:T83"/>
    <mergeCell ref="S78:S80"/>
    <mergeCell ref="T78:T80"/>
    <mergeCell ref="A81:A83"/>
    <mergeCell ref="B81:B83"/>
    <mergeCell ref="C81:C83"/>
    <mergeCell ref="D81:D83"/>
    <mergeCell ref="E81:E83"/>
    <mergeCell ref="I81:I83"/>
    <mergeCell ref="J81:J83"/>
    <mergeCell ref="N81:N83"/>
    <mergeCell ref="J78:J80"/>
    <mergeCell ref="N78:N80"/>
    <mergeCell ref="O78:O80"/>
    <mergeCell ref="P78:P80"/>
    <mergeCell ref="Q78:Q80"/>
    <mergeCell ref="R78:R80"/>
    <mergeCell ref="A78:A80"/>
    <mergeCell ref="B78:B80"/>
    <mergeCell ref="C78:C80"/>
    <mergeCell ref="D78:D80"/>
    <mergeCell ref="E78:E80"/>
    <mergeCell ref="I78:I80"/>
    <mergeCell ref="O87:O89"/>
    <mergeCell ref="P87:P89"/>
    <mergeCell ref="Q87:Q89"/>
    <mergeCell ref="R87:R89"/>
    <mergeCell ref="S87:S89"/>
    <mergeCell ref="T87:T89"/>
    <mergeCell ref="S84:S86"/>
    <mergeCell ref="T84:T86"/>
    <mergeCell ref="A87:A89"/>
    <mergeCell ref="B87:B89"/>
    <mergeCell ref="C87:C89"/>
    <mergeCell ref="D87:D89"/>
    <mergeCell ref="E87:E89"/>
    <mergeCell ref="I87:I89"/>
    <mergeCell ref="J87:J89"/>
    <mergeCell ref="N87:N89"/>
    <mergeCell ref="J84:J86"/>
    <mergeCell ref="N84:N86"/>
    <mergeCell ref="O84:O86"/>
    <mergeCell ref="P84:P86"/>
    <mergeCell ref="Q84:Q86"/>
    <mergeCell ref="R84:R86"/>
    <mergeCell ref="A84:A86"/>
    <mergeCell ref="B84:B86"/>
    <mergeCell ref="C84:C86"/>
    <mergeCell ref="D84:D86"/>
    <mergeCell ref="E84:E86"/>
    <mergeCell ref="I84:I86"/>
    <mergeCell ref="S90:S91"/>
    <mergeCell ref="T90:T91"/>
    <mergeCell ref="A92:A93"/>
    <mergeCell ref="B92:B94"/>
    <mergeCell ref="C92:C94"/>
    <mergeCell ref="D92:D94"/>
    <mergeCell ref="E92:E94"/>
    <mergeCell ref="I92:I94"/>
    <mergeCell ref="J92:J94"/>
    <mergeCell ref="N92:N94"/>
    <mergeCell ref="J90:J91"/>
    <mergeCell ref="N90:N91"/>
    <mergeCell ref="O90:O91"/>
    <mergeCell ref="P90:P91"/>
    <mergeCell ref="Q90:Q91"/>
    <mergeCell ref="R90:R91"/>
    <mergeCell ref="A90:A91"/>
    <mergeCell ref="B90:B91"/>
    <mergeCell ref="C90:C91"/>
    <mergeCell ref="D90:D91"/>
    <mergeCell ref="E90:E91"/>
    <mergeCell ref="I90:I91"/>
    <mergeCell ref="S95:S97"/>
    <mergeCell ref="T95:T97"/>
    <mergeCell ref="A96:A97"/>
    <mergeCell ref="A98:A100"/>
    <mergeCell ref="B98:B100"/>
    <mergeCell ref="C98:C100"/>
    <mergeCell ref="D98:D100"/>
    <mergeCell ref="E98:E100"/>
    <mergeCell ref="I98:I100"/>
    <mergeCell ref="J98:J100"/>
    <mergeCell ref="J95:J97"/>
    <mergeCell ref="N95:N97"/>
    <mergeCell ref="O95:O97"/>
    <mergeCell ref="P95:P97"/>
    <mergeCell ref="Q95:Q97"/>
    <mergeCell ref="R95:R97"/>
    <mergeCell ref="A94:A95"/>
    <mergeCell ref="B95:B97"/>
    <mergeCell ref="C95:C97"/>
    <mergeCell ref="D95:D97"/>
    <mergeCell ref="E95:E97"/>
    <mergeCell ref="I95:I97"/>
    <mergeCell ref="O92:O94"/>
    <mergeCell ref="P92:P94"/>
    <mergeCell ref="Q92:Q94"/>
    <mergeCell ref="R92:R94"/>
    <mergeCell ref="S92:S94"/>
    <mergeCell ref="T92:T94"/>
    <mergeCell ref="P101:P103"/>
    <mergeCell ref="Q101:Q103"/>
    <mergeCell ref="R101:R103"/>
    <mergeCell ref="S101:S103"/>
    <mergeCell ref="T101:T103"/>
    <mergeCell ref="A104:A106"/>
    <mergeCell ref="B104:B106"/>
    <mergeCell ref="C104:C106"/>
    <mergeCell ref="D104:D106"/>
    <mergeCell ref="E104:E106"/>
    <mergeCell ref="T98:T100"/>
    <mergeCell ref="A101:A103"/>
    <mergeCell ref="B101:B103"/>
    <mergeCell ref="C101:C103"/>
    <mergeCell ref="D101:D103"/>
    <mergeCell ref="E101:E103"/>
    <mergeCell ref="I101:I103"/>
    <mergeCell ref="J101:J103"/>
    <mergeCell ref="N101:N103"/>
    <mergeCell ref="O101:O103"/>
    <mergeCell ref="N98:N100"/>
    <mergeCell ref="O98:O100"/>
    <mergeCell ref="P98:P100"/>
    <mergeCell ref="Q98:Q100"/>
    <mergeCell ref="R98:R100"/>
    <mergeCell ref="S98:S100"/>
    <mergeCell ref="T107:T108"/>
    <mergeCell ref="A109:A111"/>
    <mergeCell ref="B109:B111"/>
    <mergeCell ref="C109:C111"/>
    <mergeCell ref="D109:D111"/>
    <mergeCell ref="E109:E111"/>
    <mergeCell ref="I109:I111"/>
    <mergeCell ref="J109:J111"/>
    <mergeCell ref="N109:N111"/>
    <mergeCell ref="O109:O111"/>
    <mergeCell ref="N107:N108"/>
    <mergeCell ref="O107:O108"/>
    <mergeCell ref="P107:P108"/>
    <mergeCell ref="Q107:Q108"/>
    <mergeCell ref="R107:R108"/>
    <mergeCell ref="S107:S108"/>
    <mergeCell ref="R104:R106"/>
    <mergeCell ref="S104:S106"/>
    <mergeCell ref="T104:T106"/>
    <mergeCell ref="A107:A108"/>
    <mergeCell ref="B107:B108"/>
    <mergeCell ref="C107:C108"/>
    <mergeCell ref="D107:D108"/>
    <mergeCell ref="E107:E108"/>
    <mergeCell ref="I107:I108"/>
    <mergeCell ref="J107:J108"/>
    <mergeCell ref="I104:I106"/>
    <mergeCell ref="J104:J106"/>
    <mergeCell ref="N104:N106"/>
    <mergeCell ref="O104:O106"/>
    <mergeCell ref="P104:P106"/>
    <mergeCell ref="Q104:Q106"/>
    <mergeCell ref="R112:R114"/>
    <mergeCell ref="S112:S114"/>
    <mergeCell ref="T112:T114"/>
    <mergeCell ref="A115:A117"/>
    <mergeCell ref="B115:B117"/>
    <mergeCell ref="C115:C117"/>
    <mergeCell ref="D115:D117"/>
    <mergeCell ref="E115:E117"/>
    <mergeCell ref="I115:I117"/>
    <mergeCell ref="J115:J117"/>
    <mergeCell ref="I112:I114"/>
    <mergeCell ref="J112:J114"/>
    <mergeCell ref="N112:N114"/>
    <mergeCell ref="O112:O114"/>
    <mergeCell ref="P112:P114"/>
    <mergeCell ref="Q112:Q114"/>
    <mergeCell ref="P109:P111"/>
    <mergeCell ref="Q109:Q111"/>
    <mergeCell ref="R109:R111"/>
    <mergeCell ref="S109:S111"/>
    <mergeCell ref="T109:T111"/>
    <mergeCell ref="A112:A114"/>
    <mergeCell ref="B112:B114"/>
    <mergeCell ref="C112:C114"/>
    <mergeCell ref="D112:D114"/>
    <mergeCell ref="E112:E114"/>
    <mergeCell ref="P118:P120"/>
    <mergeCell ref="Q118:Q120"/>
    <mergeCell ref="R118:R120"/>
    <mergeCell ref="S118:S120"/>
    <mergeCell ref="T118:T120"/>
    <mergeCell ref="A121:A122"/>
    <mergeCell ref="B121:B122"/>
    <mergeCell ref="C121:C122"/>
    <mergeCell ref="D121:D122"/>
    <mergeCell ref="E121:E122"/>
    <mergeCell ref="T115:T117"/>
    <mergeCell ref="A118:A120"/>
    <mergeCell ref="B118:B120"/>
    <mergeCell ref="C118:C120"/>
    <mergeCell ref="D118:D120"/>
    <mergeCell ref="E118:E120"/>
    <mergeCell ref="I118:I120"/>
    <mergeCell ref="J118:J120"/>
    <mergeCell ref="N118:N120"/>
    <mergeCell ref="O118:O120"/>
    <mergeCell ref="N115:N117"/>
    <mergeCell ref="O115:O117"/>
    <mergeCell ref="P115:P117"/>
    <mergeCell ref="Q115:Q117"/>
    <mergeCell ref="R115:R117"/>
    <mergeCell ref="S115:S117"/>
    <mergeCell ref="T123:T125"/>
    <mergeCell ref="A126:A128"/>
    <mergeCell ref="B126:B128"/>
    <mergeCell ref="C126:C128"/>
    <mergeCell ref="D126:D128"/>
    <mergeCell ref="E126:E128"/>
    <mergeCell ref="I126:I128"/>
    <mergeCell ref="J126:J128"/>
    <mergeCell ref="N126:N128"/>
    <mergeCell ref="O126:O128"/>
    <mergeCell ref="N123:N125"/>
    <mergeCell ref="O123:O125"/>
    <mergeCell ref="P123:P125"/>
    <mergeCell ref="Q123:Q125"/>
    <mergeCell ref="R123:R125"/>
    <mergeCell ref="S123:S125"/>
    <mergeCell ref="R121:R122"/>
    <mergeCell ref="S121:S122"/>
    <mergeCell ref="T121:T122"/>
    <mergeCell ref="A123:A125"/>
    <mergeCell ref="B123:B125"/>
    <mergeCell ref="C123:C125"/>
    <mergeCell ref="D123:D125"/>
    <mergeCell ref="E123:E125"/>
    <mergeCell ref="I123:I125"/>
    <mergeCell ref="J123:J125"/>
    <mergeCell ref="I121:I122"/>
    <mergeCell ref="J121:J122"/>
    <mergeCell ref="N121:N122"/>
    <mergeCell ref="O121:O122"/>
    <mergeCell ref="P121:P122"/>
    <mergeCell ref="Q121:Q122"/>
    <mergeCell ref="R129:R131"/>
    <mergeCell ref="S129:S131"/>
    <mergeCell ref="T129:T131"/>
    <mergeCell ref="A132:A134"/>
    <mergeCell ref="B132:B134"/>
    <mergeCell ref="C132:C134"/>
    <mergeCell ref="D132:D134"/>
    <mergeCell ref="E132:E134"/>
    <mergeCell ref="I132:I134"/>
    <mergeCell ref="J132:J134"/>
    <mergeCell ref="I129:I131"/>
    <mergeCell ref="J129:J131"/>
    <mergeCell ref="N129:N131"/>
    <mergeCell ref="O129:O131"/>
    <mergeCell ref="P129:P131"/>
    <mergeCell ref="Q129:Q131"/>
    <mergeCell ref="P126:P128"/>
    <mergeCell ref="Q126:Q128"/>
    <mergeCell ref="R126:R128"/>
    <mergeCell ref="S126:S128"/>
    <mergeCell ref="T126:T128"/>
    <mergeCell ref="A129:A131"/>
    <mergeCell ref="B129:B131"/>
    <mergeCell ref="C129:C131"/>
    <mergeCell ref="D129:D131"/>
    <mergeCell ref="E129:E131"/>
    <mergeCell ref="P135:P136"/>
    <mergeCell ref="Q135:Q136"/>
    <mergeCell ref="R135:R136"/>
    <mergeCell ref="S135:S136"/>
    <mergeCell ref="T135:T136"/>
    <mergeCell ref="A137:A139"/>
    <mergeCell ref="B137:B139"/>
    <mergeCell ref="C137:C139"/>
    <mergeCell ref="D137:D139"/>
    <mergeCell ref="E137:E139"/>
    <mergeCell ref="T132:T134"/>
    <mergeCell ref="A135:A136"/>
    <mergeCell ref="B135:B136"/>
    <mergeCell ref="C135:C136"/>
    <mergeCell ref="D135:D136"/>
    <mergeCell ref="E135:E136"/>
    <mergeCell ref="I135:I136"/>
    <mergeCell ref="J135:J136"/>
    <mergeCell ref="N135:N136"/>
    <mergeCell ref="O135:O136"/>
    <mergeCell ref="N132:N134"/>
    <mergeCell ref="O132:O134"/>
    <mergeCell ref="P132:P134"/>
    <mergeCell ref="Q132:Q134"/>
    <mergeCell ref="R132:R134"/>
    <mergeCell ref="S132:S134"/>
    <mergeCell ref="T140:T142"/>
    <mergeCell ref="A143:A145"/>
    <mergeCell ref="B143:B145"/>
    <mergeCell ref="C143:C145"/>
    <mergeCell ref="D143:D145"/>
    <mergeCell ref="E143:E145"/>
    <mergeCell ref="I143:I145"/>
    <mergeCell ref="J143:J145"/>
    <mergeCell ref="N143:N145"/>
    <mergeCell ref="O143:O145"/>
    <mergeCell ref="N140:N142"/>
    <mergeCell ref="O140:O142"/>
    <mergeCell ref="P140:P142"/>
    <mergeCell ref="Q140:Q142"/>
    <mergeCell ref="R140:R142"/>
    <mergeCell ref="S140:S142"/>
    <mergeCell ref="R137:R139"/>
    <mergeCell ref="S137:S139"/>
    <mergeCell ref="T137:T139"/>
    <mergeCell ref="A140:A142"/>
    <mergeCell ref="B140:B142"/>
    <mergeCell ref="C140:C142"/>
    <mergeCell ref="D140:D142"/>
    <mergeCell ref="E140:E142"/>
    <mergeCell ref="I140:I142"/>
    <mergeCell ref="J140:J142"/>
    <mergeCell ref="I137:I139"/>
    <mergeCell ref="J137:J139"/>
    <mergeCell ref="N137:N139"/>
    <mergeCell ref="O137:O139"/>
    <mergeCell ref="P137:P139"/>
    <mergeCell ref="Q137:Q139"/>
    <mergeCell ref="R146:R147"/>
    <mergeCell ref="S146:S147"/>
    <mergeCell ref="T146:T147"/>
    <mergeCell ref="A148:A150"/>
    <mergeCell ref="B148:B150"/>
    <mergeCell ref="C148:C150"/>
    <mergeCell ref="D148:D150"/>
    <mergeCell ref="E148:E150"/>
    <mergeCell ref="I148:I150"/>
    <mergeCell ref="J148:J150"/>
    <mergeCell ref="I146:I147"/>
    <mergeCell ref="J146:J147"/>
    <mergeCell ref="N146:N147"/>
    <mergeCell ref="O146:O147"/>
    <mergeCell ref="P146:P147"/>
    <mergeCell ref="Q146:Q147"/>
    <mergeCell ref="P143:P145"/>
    <mergeCell ref="Q143:Q145"/>
    <mergeCell ref="R143:R145"/>
    <mergeCell ref="S143:S145"/>
    <mergeCell ref="T143:T145"/>
    <mergeCell ref="A146:A147"/>
    <mergeCell ref="B146:B147"/>
    <mergeCell ref="C146:C147"/>
    <mergeCell ref="D146:D147"/>
    <mergeCell ref="E146:E147"/>
    <mergeCell ref="P151:P153"/>
    <mergeCell ref="Q151:Q153"/>
    <mergeCell ref="R151:R153"/>
    <mergeCell ref="S151:S153"/>
    <mergeCell ref="T151:T153"/>
    <mergeCell ref="A154:A156"/>
    <mergeCell ref="B154:B156"/>
    <mergeCell ref="C154:C156"/>
    <mergeCell ref="D154:D156"/>
    <mergeCell ref="E154:E156"/>
    <mergeCell ref="T148:T150"/>
    <mergeCell ref="A151:A153"/>
    <mergeCell ref="B151:B153"/>
    <mergeCell ref="C151:C153"/>
    <mergeCell ref="D151:D153"/>
    <mergeCell ref="E151:E153"/>
    <mergeCell ref="I151:I153"/>
    <mergeCell ref="J151:J153"/>
    <mergeCell ref="N151:N153"/>
    <mergeCell ref="O151:O153"/>
    <mergeCell ref="N148:N150"/>
    <mergeCell ref="O148:O150"/>
    <mergeCell ref="P148:P150"/>
    <mergeCell ref="Q148:Q150"/>
    <mergeCell ref="R148:R150"/>
    <mergeCell ref="S148:S150"/>
    <mergeCell ref="T157:T158"/>
    <mergeCell ref="A159:A161"/>
    <mergeCell ref="B159:B161"/>
    <mergeCell ref="C159:C161"/>
    <mergeCell ref="D159:D161"/>
    <mergeCell ref="E159:E161"/>
    <mergeCell ref="I159:I161"/>
    <mergeCell ref="J159:J161"/>
    <mergeCell ref="N159:N161"/>
    <mergeCell ref="O159:O161"/>
    <mergeCell ref="N157:N158"/>
    <mergeCell ref="O157:O158"/>
    <mergeCell ref="P157:P158"/>
    <mergeCell ref="Q157:Q158"/>
    <mergeCell ref="R157:R158"/>
    <mergeCell ref="S157:S158"/>
    <mergeCell ref="R154:R156"/>
    <mergeCell ref="S154:S156"/>
    <mergeCell ref="T154:T156"/>
    <mergeCell ref="A157:A158"/>
    <mergeCell ref="B157:B158"/>
    <mergeCell ref="C157:C158"/>
    <mergeCell ref="D157:D158"/>
    <mergeCell ref="E157:E158"/>
    <mergeCell ref="I157:I158"/>
    <mergeCell ref="J157:J158"/>
    <mergeCell ref="I154:I156"/>
    <mergeCell ref="J154:J156"/>
    <mergeCell ref="N154:N156"/>
    <mergeCell ref="O154:O156"/>
    <mergeCell ref="P154:P156"/>
    <mergeCell ref="Q154:Q156"/>
    <mergeCell ref="R162:R164"/>
    <mergeCell ref="S162:S164"/>
    <mergeCell ref="T162:T164"/>
    <mergeCell ref="A165:A167"/>
    <mergeCell ref="B165:B167"/>
    <mergeCell ref="C165:C167"/>
    <mergeCell ref="D165:D167"/>
    <mergeCell ref="E165:E167"/>
    <mergeCell ref="I165:I167"/>
    <mergeCell ref="J165:J167"/>
    <mergeCell ref="I162:I164"/>
    <mergeCell ref="J162:J164"/>
    <mergeCell ref="N162:N164"/>
    <mergeCell ref="O162:O164"/>
    <mergeCell ref="P162:P164"/>
    <mergeCell ref="Q162:Q164"/>
    <mergeCell ref="P159:P161"/>
    <mergeCell ref="Q159:Q161"/>
    <mergeCell ref="R159:R161"/>
    <mergeCell ref="S159:S161"/>
    <mergeCell ref="T159:T161"/>
    <mergeCell ref="A162:A164"/>
    <mergeCell ref="B162:B164"/>
    <mergeCell ref="C162:C164"/>
    <mergeCell ref="D162:D164"/>
    <mergeCell ref="E162:E164"/>
    <mergeCell ref="P168:P169"/>
    <mergeCell ref="Q168:Q169"/>
    <mergeCell ref="R168:R169"/>
    <mergeCell ref="S168:S169"/>
    <mergeCell ref="T168:T169"/>
    <mergeCell ref="A170:A172"/>
    <mergeCell ref="B170:B172"/>
    <mergeCell ref="C170:C172"/>
    <mergeCell ref="D170:D172"/>
    <mergeCell ref="E170:E172"/>
    <mergeCell ref="T165:T167"/>
    <mergeCell ref="A168:A169"/>
    <mergeCell ref="B168:B169"/>
    <mergeCell ref="C168:C169"/>
    <mergeCell ref="D168:D169"/>
    <mergeCell ref="E168:E169"/>
    <mergeCell ref="I168:I169"/>
    <mergeCell ref="J168:J169"/>
    <mergeCell ref="N168:N169"/>
    <mergeCell ref="O168:O169"/>
    <mergeCell ref="N165:N167"/>
    <mergeCell ref="O165:O167"/>
    <mergeCell ref="P165:P167"/>
    <mergeCell ref="Q165:Q167"/>
    <mergeCell ref="R165:R167"/>
    <mergeCell ref="S165:S167"/>
    <mergeCell ref="T173:T175"/>
    <mergeCell ref="A176:A178"/>
    <mergeCell ref="B176:B178"/>
    <mergeCell ref="C176:C178"/>
    <mergeCell ref="D176:D178"/>
    <mergeCell ref="E176:E178"/>
    <mergeCell ref="I176:I178"/>
    <mergeCell ref="J176:J178"/>
    <mergeCell ref="N176:N178"/>
    <mergeCell ref="O176:O178"/>
    <mergeCell ref="N173:N175"/>
    <mergeCell ref="O173:O175"/>
    <mergeCell ref="P173:P175"/>
    <mergeCell ref="Q173:Q175"/>
    <mergeCell ref="R173:R175"/>
    <mergeCell ref="S173:S175"/>
    <mergeCell ref="R170:R172"/>
    <mergeCell ref="S170:S172"/>
    <mergeCell ref="T170:T172"/>
    <mergeCell ref="A173:A175"/>
    <mergeCell ref="B173:B175"/>
    <mergeCell ref="C173:C175"/>
    <mergeCell ref="D173:D175"/>
    <mergeCell ref="E173:E175"/>
    <mergeCell ref="I173:I175"/>
    <mergeCell ref="J173:J175"/>
    <mergeCell ref="I170:I172"/>
    <mergeCell ref="J170:J172"/>
    <mergeCell ref="N170:N172"/>
    <mergeCell ref="O170:O172"/>
    <mergeCell ref="P170:P172"/>
    <mergeCell ref="Q170:Q172"/>
    <mergeCell ref="R179:R180"/>
    <mergeCell ref="S179:S180"/>
    <mergeCell ref="T179:T180"/>
    <mergeCell ref="A181:A183"/>
    <mergeCell ref="B181:B183"/>
    <mergeCell ref="C181:C183"/>
    <mergeCell ref="D181:D183"/>
    <mergeCell ref="E181:E183"/>
    <mergeCell ref="I181:I183"/>
    <mergeCell ref="J181:J183"/>
    <mergeCell ref="I179:I180"/>
    <mergeCell ref="J179:J180"/>
    <mergeCell ref="N179:N180"/>
    <mergeCell ref="O179:O180"/>
    <mergeCell ref="P179:P180"/>
    <mergeCell ref="Q179:Q180"/>
    <mergeCell ref="P176:P178"/>
    <mergeCell ref="Q176:Q178"/>
    <mergeCell ref="R176:R178"/>
    <mergeCell ref="S176:S178"/>
    <mergeCell ref="T176:T178"/>
    <mergeCell ref="A179:A180"/>
    <mergeCell ref="B179:B180"/>
    <mergeCell ref="C179:C180"/>
    <mergeCell ref="D179:D180"/>
    <mergeCell ref="E179:E180"/>
    <mergeCell ref="P184:P186"/>
    <mergeCell ref="Q184:Q186"/>
    <mergeCell ref="R184:R186"/>
    <mergeCell ref="S184:S186"/>
    <mergeCell ref="T184:T186"/>
    <mergeCell ref="A187:A189"/>
    <mergeCell ref="B187:B189"/>
    <mergeCell ref="C187:C189"/>
    <mergeCell ref="D187:D189"/>
    <mergeCell ref="E187:E189"/>
    <mergeCell ref="T181:T183"/>
    <mergeCell ref="A184:A186"/>
    <mergeCell ref="B184:B186"/>
    <mergeCell ref="C184:C186"/>
    <mergeCell ref="D184:D186"/>
    <mergeCell ref="E184:E186"/>
    <mergeCell ref="I184:I186"/>
    <mergeCell ref="J184:J186"/>
    <mergeCell ref="N184:N186"/>
    <mergeCell ref="O184:O186"/>
    <mergeCell ref="N181:N183"/>
    <mergeCell ref="O181:O183"/>
    <mergeCell ref="P181:P183"/>
    <mergeCell ref="Q181:Q183"/>
    <mergeCell ref="R181:R183"/>
    <mergeCell ref="S181:S183"/>
    <mergeCell ref="T190:T191"/>
    <mergeCell ref="A192:A194"/>
    <mergeCell ref="B192:B194"/>
    <mergeCell ref="C192:C194"/>
    <mergeCell ref="D192:D194"/>
    <mergeCell ref="E192:E194"/>
    <mergeCell ref="I192:I194"/>
    <mergeCell ref="J192:J194"/>
    <mergeCell ref="N192:N194"/>
    <mergeCell ref="O192:O194"/>
    <mergeCell ref="N190:N191"/>
    <mergeCell ref="O190:O191"/>
    <mergeCell ref="P190:P191"/>
    <mergeCell ref="Q190:Q191"/>
    <mergeCell ref="R190:R191"/>
    <mergeCell ref="S190:S191"/>
    <mergeCell ref="R187:R189"/>
    <mergeCell ref="S187:S189"/>
    <mergeCell ref="T187:T189"/>
    <mergeCell ref="A190:A191"/>
    <mergeCell ref="B190:B191"/>
    <mergeCell ref="C190:C191"/>
    <mergeCell ref="D190:D191"/>
    <mergeCell ref="E190:E191"/>
    <mergeCell ref="I190:I191"/>
    <mergeCell ref="J190:J191"/>
    <mergeCell ref="I187:I189"/>
    <mergeCell ref="J187:J189"/>
    <mergeCell ref="N187:N189"/>
    <mergeCell ref="O187:O189"/>
    <mergeCell ref="P187:P189"/>
    <mergeCell ref="Q187:Q189"/>
    <mergeCell ref="R195:R197"/>
    <mergeCell ref="S195:S197"/>
    <mergeCell ref="T195:T197"/>
    <mergeCell ref="A198:A200"/>
    <mergeCell ref="B198:B200"/>
    <mergeCell ref="C198:C200"/>
    <mergeCell ref="D198:D200"/>
    <mergeCell ref="E198:E200"/>
    <mergeCell ref="I198:I200"/>
    <mergeCell ref="J198:J200"/>
    <mergeCell ref="I195:I197"/>
    <mergeCell ref="J195:J197"/>
    <mergeCell ref="N195:N197"/>
    <mergeCell ref="O195:O197"/>
    <mergeCell ref="P195:P197"/>
    <mergeCell ref="Q195:Q197"/>
    <mergeCell ref="P192:P194"/>
    <mergeCell ref="Q192:Q194"/>
    <mergeCell ref="R192:R194"/>
    <mergeCell ref="S192:S194"/>
    <mergeCell ref="T192:T194"/>
    <mergeCell ref="A195:A197"/>
    <mergeCell ref="B195:B197"/>
    <mergeCell ref="C195:C197"/>
    <mergeCell ref="D195:D197"/>
    <mergeCell ref="E195:E197"/>
    <mergeCell ref="P201:P202"/>
    <mergeCell ref="Q201:Q202"/>
    <mergeCell ref="R201:R202"/>
    <mergeCell ref="S201:S202"/>
    <mergeCell ref="T201:T202"/>
    <mergeCell ref="A203:A205"/>
    <mergeCell ref="B203:B205"/>
    <mergeCell ref="C203:C205"/>
    <mergeCell ref="D203:D205"/>
    <mergeCell ref="E203:E205"/>
    <mergeCell ref="T198:T200"/>
    <mergeCell ref="A201:A202"/>
    <mergeCell ref="B201:B202"/>
    <mergeCell ref="C201:C202"/>
    <mergeCell ref="D201:D202"/>
    <mergeCell ref="E201:E202"/>
    <mergeCell ref="I201:I202"/>
    <mergeCell ref="J201:J202"/>
    <mergeCell ref="N201:N202"/>
    <mergeCell ref="O201:O202"/>
    <mergeCell ref="N198:N200"/>
    <mergeCell ref="O198:O200"/>
    <mergeCell ref="P198:P200"/>
    <mergeCell ref="Q198:Q200"/>
    <mergeCell ref="R198:R200"/>
    <mergeCell ref="S198:S200"/>
    <mergeCell ref="T206:T208"/>
    <mergeCell ref="A209:A210"/>
    <mergeCell ref="B209:B210"/>
    <mergeCell ref="C209:C210"/>
    <mergeCell ref="D209:D210"/>
    <mergeCell ref="E209:E210"/>
    <mergeCell ref="I209:I210"/>
    <mergeCell ref="J209:J210"/>
    <mergeCell ref="N209:N210"/>
    <mergeCell ref="O209:O210"/>
    <mergeCell ref="N206:N208"/>
    <mergeCell ref="O206:O208"/>
    <mergeCell ref="P206:P208"/>
    <mergeCell ref="Q206:Q208"/>
    <mergeCell ref="R206:R208"/>
    <mergeCell ref="S206:S208"/>
    <mergeCell ref="R203:R205"/>
    <mergeCell ref="S203:S205"/>
    <mergeCell ref="T203:T205"/>
    <mergeCell ref="A206:A208"/>
    <mergeCell ref="B206:B208"/>
    <mergeCell ref="C206:C208"/>
    <mergeCell ref="D206:D208"/>
    <mergeCell ref="E206:E208"/>
    <mergeCell ref="I206:I208"/>
    <mergeCell ref="J206:J208"/>
    <mergeCell ref="I203:I205"/>
    <mergeCell ref="J203:J205"/>
    <mergeCell ref="N203:N205"/>
    <mergeCell ref="O203:O205"/>
    <mergeCell ref="P203:P205"/>
    <mergeCell ref="Q203:Q205"/>
    <mergeCell ref="R211:R213"/>
    <mergeCell ref="S211:S213"/>
    <mergeCell ref="T211:T213"/>
    <mergeCell ref="A214:A216"/>
    <mergeCell ref="B214:B216"/>
    <mergeCell ref="C214:C216"/>
    <mergeCell ref="D214:D216"/>
    <mergeCell ref="E214:E216"/>
    <mergeCell ref="I214:I216"/>
    <mergeCell ref="J214:J216"/>
    <mergeCell ref="I211:I213"/>
    <mergeCell ref="J211:J213"/>
    <mergeCell ref="N211:N213"/>
    <mergeCell ref="O211:O213"/>
    <mergeCell ref="P211:P213"/>
    <mergeCell ref="Q211:Q213"/>
    <mergeCell ref="P209:P210"/>
    <mergeCell ref="Q209:Q210"/>
    <mergeCell ref="R209:R210"/>
    <mergeCell ref="S209:S210"/>
    <mergeCell ref="T209:T210"/>
    <mergeCell ref="A211:A213"/>
    <mergeCell ref="B211:B213"/>
    <mergeCell ref="C211:C213"/>
    <mergeCell ref="D211:D213"/>
    <mergeCell ref="E211:E213"/>
    <mergeCell ref="P217:P218"/>
    <mergeCell ref="Q217:Q218"/>
    <mergeCell ref="R217:R218"/>
    <mergeCell ref="S217:S218"/>
    <mergeCell ref="T217:T218"/>
    <mergeCell ref="A219:A221"/>
    <mergeCell ref="B219:B221"/>
    <mergeCell ref="C219:C221"/>
    <mergeCell ref="D219:D221"/>
    <mergeCell ref="E219:E221"/>
    <mergeCell ref="T214:T216"/>
    <mergeCell ref="A217:A218"/>
    <mergeCell ref="B217:B218"/>
    <mergeCell ref="C217:C218"/>
    <mergeCell ref="D217:D218"/>
    <mergeCell ref="E217:E218"/>
    <mergeCell ref="I217:I218"/>
    <mergeCell ref="J217:J218"/>
    <mergeCell ref="N217:N218"/>
    <mergeCell ref="O217:O218"/>
    <mergeCell ref="N214:N216"/>
    <mergeCell ref="O214:O216"/>
    <mergeCell ref="P214:P216"/>
    <mergeCell ref="Q214:Q216"/>
    <mergeCell ref="R214:R216"/>
    <mergeCell ref="S214:S216"/>
    <mergeCell ref="T222:T224"/>
    <mergeCell ref="A225:A227"/>
    <mergeCell ref="B225:B227"/>
    <mergeCell ref="C225:C227"/>
    <mergeCell ref="D225:D227"/>
    <mergeCell ref="E225:E227"/>
    <mergeCell ref="I225:I227"/>
    <mergeCell ref="J225:J227"/>
    <mergeCell ref="N225:N227"/>
    <mergeCell ref="O225:O227"/>
    <mergeCell ref="N222:N224"/>
    <mergeCell ref="O222:O224"/>
    <mergeCell ref="P222:P224"/>
    <mergeCell ref="Q222:Q224"/>
    <mergeCell ref="R222:R224"/>
    <mergeCell ref="S222:S224"/>
    <mergeCell ref="R219:R221"/>
    <mergeCell ref="S219:S221"/>
    <mergeCell ref="T219:T221"/>
    <mergeCell ref="A222:A224"/>
    <mergeCell ref="B222:B224"/>
    <mergeCell ref="C222:C224"/>
    <mergeCell ref="D222:D224"/>
    <mergeCell ref="E222:E224"/>
    <mergeCell ref="I222:I224"/>
    <mergeCell ref="J222:J224"/>
    <mergeCell ref="I219:I221"/>
    <mergeCell ref="J219:J221"/>
    <mergeCell ref="N219:N221"/>
    <mergeCell ref="O219:O221"/>
    <mergeCell ref="P219:P221"/>
    <mergeCell ref="Q219:Q221"/>
    <mergeCell ref="R228:R230"/>
    <mergeCell ref="S228:S230"/>
    <mergeCell ref="T228:T230"/>
    <mergeCell ref="A231:A232"/>
    <mergeCell ref="B231:B232"/>
    <mergeCell ref="C231:C232"/>
    <mergeCell ref="D231:D232"/>
    <mergeCell ref="E231:E232"/>
    <mergeCell ref="I231:I232"/>
    <mergeCell ref="J231:J232"/>
    <mergeCell ref="I228:I230"/>
    <mergeCell ref="J228:J230"/>
    <mergeCell ref="N228:N230"/>
    <mergeCell ref="O228:O230"/>
    <mergeCell ref="P228:P230"/>
    <mergeCell ref="Q228:Q230"/>
    <mergeCell ref="P225:P227"/>
    <mergeCell ref="Q225:Q227"/>
    <mergeCell ref="R225:R227"/>
    <mergeCell ref="S225:S227"/>
    <mergeCell ref="T225:T227"/>
    <mergeCell ref="A228:A230"/>
    <mergeCell ref="B228:B230"/>
    <mergeCell ref="C228:C230"/>
    <mergeCell ref="D228:D230"/>
    <mergeCell ref="E228:E230"/>
    <mergeCell ref="P233:P235"/>
    <mergeCell ref="Q233:Q235"/>
    <mergeCell ref="R233:R235"/>
    <mergeCell ref="S233:S235"/>
    <mergeCell ref="T233:T235"/>
    <mergeCell ref="A236:A238"/>
    <mergeCell ref="B236:B238"/>
    <mergeCell ref="C236:C238"/>
    <mergeCell ref="D236:D238"/>
    <mergeCell ref="E236:E238"/>
    <mergeCell ref="T231:T232"/>
    <mergeCell ref="A233:A235"/>
    <mergeCell ref="B233:B235"/>
    <mergeCell ref="C233:C235"/>
    <mergeCell ref="D233:D235"/>
    <mergeCell ref="E233:E235"/>
    <mergeCell ref="I233:I235"/>
    <mergeCell ref="J233:J235"/>
    <mergeCell ref="N233:N235"/>
    <mergeCell ref="O233:O235"/>
    <mergeCell ref="N231:N232"/>
    <mergeCell ref="O231:O232"/>
    <mergeCell ref="P231:P232"/>
    <mergeCell ref="Q231:Q232"/>
    <mergeCell ref="R231:R232"/>
    <mergeCell ref="S231:S232"/>
    <mergeCell ref="T239:T240"/>
    <mergeCell ref="A241:A243"/>
    <mergeCell ref="B241:B243"/>
    <mergeCell ref="C241:C243"/>
    <mergeCell ref="D241:D243"/>
    <mergeCell ref="E241:E243"/>
    <mergeCell ref="I241:I243"/>
    <mergeCell ref="J241:J243"/>
    <mergeCell ref="N241:N243"/>
    <mergeCell ref="O241:O243"/>
    <mergeCell ref="N239:N240"/>
    <mergeCell ref="O239:O240"/>
    <mergeCell ref="P239:P240"/>
    <mergeCell ref="Q239:Q240"/>
    <mergeCell ref="R239:R240"/>
    <mergeCell ref="S239:S240"/>
    <mergeCell ref="R236:R238"/>
    <mergeCell ref="S236:S238"/>
    <mergeCell ref="T236:T238"/>
    <mergeCell ref="A239:A240"/>
    <mergeCell ref="B239:B240"/>
    <mergeCell ref="C239:C240"/>
    <mergeCell ref="D239:D240"/>
    <mergeCell ref="E239:E240"/>
    <mergeCell ref="I239:I240"/>
    <mergeCell ref="J239:J240"/>
    <mergeCell ref="I236:I238"/>
    <mergeCell ref="J236:J238"/>
    <mergeCell ref="N236:N238"/>
    <mergeCell ref="O236:O238"/>
    <mergeCell ref="P236:P238"/>
    <mergeCell ref="Q236:Q238"/>
    <mergeCell ref="R244:R246"/>
    <mergeCell ref="S244:S246"/>
    <mergeCell ref="T244:T246"/>
    <mergeCell ref="A247:A248"/>
    <mergeCell ref="B247:B248"/>
    <mergeCell ref="C247:C248"/>
    <mergeCell ref="D247:D248"/>
    <mergeCell ref="E247:E248"/>
    <mergeCell ref="I247:I248"/>
    <mergeCell ref="J247:J248"/>
    <mergeCell ref="I244:I246"/>
    <mergeCell ref="J244:J246"/>
    <mergeCell ref="N244:N246"/>
    <mergeCell ref="O244:O246"/>
    <mergeCell ref="P244:P246"/>
    <mergeCell ref="Q244:Q246"/>
    <mergeCell ref="P241:P243"/>
    <mergeCell ref="Q241:Q243"/>
    <mergeCell ref="R241:R243"/>
    <mergeCell ref="S241:S243"/>
    <mergeCell ref="T241:T243"/>
    <mergeCell ref="A244:A246"/>
    <mergeCell ref="B244:B246"/>
    <mergeCell ref="C244:C246"/>
    <mergeCell ref="D244:D246"/>
    <mergeCell ref="E244:E246"/>
    <mergeCell ref="P249:P251"/>
    <mergeCell ref="Q249:Q251"/>
    <mergeCell ref="R249:R251"/>
    <mergeCell ref="S249:S251"/>
    <mergeCell ref="T249:T251"/>
    <mergeCell ref="A252:A254"/>
    <mergeCell ref="B252:B254"/>
    <mergeCell ref="C252:C254"/>
    <mergeCell ref="D252:D254"/>
    <mergeCell ref="E252:E254"/>
    <mergeCell ref="T247:T248"/>
    <mergeCell ref="A249:A251"/>
    <mergeCell ref="B249:B251"/>
    <mergeCell ref="C249:C251"/>
    <mergeCell ref="D249:D251"/>
    <mergeCell ref="E249:E251"/>
    <mergeCell ref="I249:I251"/>
    <mergeCell ref="J249:J251"/>
    <mergeCell ref="N249:N251"/>
    <mergeCell ref="O249:O251"/>
    <mergeCell ref="N247:N248"/>
    <mergeCell ref="O247:O248"/>
    <mergeCell ref="P247:P248"/>
    <mergeCell ref="Q247:Q248"/>
    <mergeCell ref="R247:R248"/>
    <mergeCell ref="S247:S248"/>
    <mergeCell ref="T255:T256"/>
    <mergeCell ref="A257:A259"/>
    <mergeCell ref="B257:B259"/>
    <mergeCell ref="C257:C259"/>
    <mergeCell ref="D257:D259"/>
    <mergeCell ref="E257:E259"/>
    <mergeCell ref="I257:I259"/>
    <mergeCell ref="J257:J259"/>
    <mergeCell ref="N257:N259"/>
    <mergeCell ref="O257:O259"/>
    <mergeCell ref="N255:N256"/>
    <mergeCell ref="O255:O256"/>
    <mergeCell ref="P255:P256"/>
    <mergeCell ref="Q255:Q256"/>
    <mergeCell ref="R255:R256"/>
    <mergeCell ref="S255:S256"/>
    <mergeCell ref="R252:R254"/>
    <mergeCell ref="S252:S254"/>
    <mergeCell ref="T252:T254"/>
    <mergeCell ref="A255:A256"/>
    <mergeCell ref="B255:B256"/>
    <mergeCell ref="C255:C256"/>
    <mergeCell ref="D255:D256"/>
    <mergeCell ref="E255:E256"/>
    <mergeCell ref="I255:I256"/>
    <mergeCell ref="J255:J256"/>
    <mergeCell ref="I252:I254"/>
    <mergeCell ref="J252:J254"/>
    <mergeCell ref="N252:N254"/>
    <mergeCell ref="O252:O254"/>
    <mergeCell ref="P252:P254"/>
    <mergeCell ref="Q252:Q254"/>
    <mergeCell ref="R260:R262"/>
    <mergeCell ref="S260:S262"/>
    <mergeCell ref="T260:T262"/>
    <mergeCell ref="A263:A264"/>
    <mergeCell ref="B263:B264"/>
    <mergeCell ref="C263:C264"/>
    <mergeCell ref="D263:D264"/>
    <mergeCell ref="E263:E264"/>
    <mergeCell ref="I263:I264"/>
    <mergeCell ref="J263:J264"/>
    <mergeCell ref="I260:I262"/>
    <mergeCell ref="J260:J262"/>
    <mergeCell ref="N260:N262"/>
    <mergeCell ref="O260:O262"/>
    <mergeCell ref="P260:P262"/>
    <mergeCell ref="Q260:Q262"/>
    <mergeCell ref="P257:P259"/>
    <mergeCell ref="Q257:Q259"/>
    <mergeCell ref="R257:R259"/>
    <mergeCell ref="S257:S259"/>
    <mergeCell ref="T257:T259"/>
    <mergeCell ref="A260:A262"/>
    <mergeCell ref="B260:B262"/>
    <mergeCell ref="C260:C262"/>
    <mergeCell ref="D260:D262"/>
    <mergeCell ref="E260:E262"/>
    <mergeCell ref="P265:P267"/>
    <mergeCell ref="Q265:Q267"/>
    <mergeCell ref="R265:R267"/>
    <mergeCell ref="S265:S267"/>
    <mergeCell ref="T265:T267"/>
    <mergeCell ref="A268:A270"/>
    <mergeCell ref="B268:B270"/>
    <mergeCell ref="C268:C270"/>
    <mergeCell ref="D268:D270"/>
    <mergeCell ref="E268:E270"/>
    <mergeCell ref="T263:T264"/>
    <mergeCell ref="A265:A267"/>
    <mergeCell ref="B265:B267"/>
    <mergeCell ref="C265:C267"/>
    <mergeCell ref="D265:D267"/>
    <mergeCell ref="E265:E267"/>
    <mergeCell ref="I265:I267"/>
    <mergeCell ref="J265:J267"/>
    <mergeCell ref="N265:N267"/>
    <mergeCell ref="O265:O267"/>
    <mergeCell ref="N263:N264"/>
    <mergeCell ref="O263:O264"/>
    <mergeCell ref="P263:P264"/>
    <mergeCell ref="Q263:Q264"/>
    <mergeCell ref="R263:R264"/>
    <mergeCell ref="S263:S264"/>
    <mergeCell ref="T271:T272"/>
    <mergeCell ref="A273:A275"/>
    <mergeCell ref="B273:B275"/>
    <mergeCell ref="C273:C275"/>
    <mergeCell ref="D273:D275"/>
    <mergeCell ref="E273:E275"/>
    <mergeCell ref="I273:I275"/>
    <mergeCell ref="J273:J275"/>
    <mergeCell ref="N273:N275"/>
    <mergeCell ref="O273:O275"/>
    <mergeCell ref="N271:N272"/>
    <mergeCell ref="O271:O272"/>
    <mergeCell ref="P271:P272"/>
    <mergeCell ref="Q271:Q272"/>
    <mergeCell ref="R271:R272"/>
    <mergeCell ref="S271:S272"/>
    <mergeCell ref="R268:R270"/>
    <mergeCell ref="S268:S270"/>
    <mergeCell ref="T268:T270"/>
    <mergeCell ref="A271:A272"/>
    <mergeCell ref="B271:B272"/>
    <mergeCell ref="C271:C272"/>
    <mergeCell ref="D271:D272"/>
    <mergeCell ref="E271:E272"/>
    <mergeCell ref="I271:I272"/>
    <mergeCell ref="J271:J272"/>
    <mergeCell ref="I268:I270"/>
    <mergeCell ref="J268:J270"/>
    <mergeCell ref="N268:N270"/>
    <mergeCell ref="O268:O270"/>
    <mergeCell ref="P268:P270"/>
    <mergeCell ref="Q268:Q270"/>
    <mergeCell ref="R276:R278"/>
    <mergeCell ref="S276:S278"/>
    <mergeCell ref="T276:T278"/>
    <mergeCell ref="A279:A280"/>
    <mergeCell ref="B279:B280"/>
    <mergeCell ref="C279:C280"/>
    <mergeCell ref="D279:D280"/>
    <mergeCell ref="E279:E280"/>
    <mergeCell ref="I279:I280"/>
    <mergeCell ref="J279:J280"/>
    <mergeCell ref="I276:I278"/>
    <mergeCell ref="J276:J278"/>
    <mergeCell ref="N276:N278"/>
    <mergeCell ref="O276:O278"/>
    <mergeCell ref="P276:P278"/>
    <mergeCell ref="Q276:Q278"/>
    <mergeCell ref="P273:P275"/>
    <mergeCell ref="Q273:Q275"/>
    <mergeCell ref="R273:R275"/>
    <mergeCell ref="S273:S275"/>
    <mergeCell ref="T273:T275"/>
    <mergeCell ref="A276:A278"/>
    <mergeCell ref="B276:B278"/>
    <mergeCell ref="C276:C278"/>
    <mergeCell ref="D276:D278"/>
    <mergeCell ref="E276:E278"/>
    <mergeCell ref="P281:P283"/>
    <mergeCell ref="Q281:Q283"/>
    <mergeCell ref="R281:R283"/>
    <mergeCell ref="S281:S283"/>
    <mergeCell ref="T281:T283"/>
    <mergeCell ref="A284:A286"/>
    <mergeCell ref="B284:B286"/>
    <mergeCell ref="C284:C286"/>
    <mergeCell ref="D284:D286"/>
    <mergeCell ref="E284:E286"/>
    <mergeCell ref="T279:T280"/>
    <mergeCell ref="A281:A283"/>
    <mergeCell ref="B281:B283"/>
    <mergeCell ref="C281:C283"/>
    <mergeCell ref="D281:D283"/>
    <mergeCell ref="E281:E283"/>
    <mergeCell ref="I281:I283"/>
    <mergeCell ref="J281:J283"/>
    <mergeCell ref="N281:N283"/>
    <mergeCell ref="O281:O283"/>
    <mergeCell ref="N279:N280"/>
    <mergeCell ref="O279:O280"/>
    <mergeCell ref="P279:P280"/>
    <mergeCell ref="Q279:Q280"/>
    <mergeCell ref="R279:R280"/>
    <mergeCell ref="S279:S280"/>
    <mergeCell ref="T287:T288"/>
    <mergeCell ref="A289:A291"/>
    <mergeCell ref="B289:B291"/>
    <mergeCell ref="C289:C291"/>
    <mergeCell ref="D289:D291"/>
    <mergeCell ref="E289:E291"/>
    <mergeCell ref="I289:I291"/>
    <mergeCell ref="J289:J291"/>
    <mergeCell ref="N289:N291"/>
    <mergeCell ref="O289:O291"/>
    <mergeCell ref="N287:N288"/>
    <mergeCell ref="O287:O288"/>
    <mergeCell ref="P287:P288"/>
    <mergeCell ref="Q287:Q288"/>
    <mergeCell ref="R287:R288"/>
    <mergeCell ref="S287:S288"/>
    <mergeCell ref="R284:R286"/>
    <mergeCell ref="S284:S286"/>
    <mergeCell ref="T284:T286"/>
    <mergeCell ref="A287:A288"/>
    <mergeCell ref="B287:B288"/>
    <mergeCell ref="C287:C288"/>
    <mergeCell ref="D287:D288"/>
    <mergeCell ref="E287:E288"/>
    <mergeCell ref="I287:I288"/>
    <mergeCell ref="J287:J288"/>
    <mergeCell ref="I284:I286"/>
    <mergeCell ref="J284:J286"/>
    <mergeCell ref="N284:N286"/>
    <mergeCell ref="O284:O286"/>
    <mergeCell ref="P284:P286"/>
    <mergeCell ref="Q284:Q286"/>
    <mergeCell ref="R292:R294"/>
    <mergeCell ref="S292:S294"/>
    <mergeCell ref="T292:T294"/>
    <mergeCell ref="A295:A296"/>
    <mergeCell ref="B295:B296"/>
    <mergeCell ref="C295:C296"/>
    <mergeCell ref="D295:D296"/>
    <mergeCell ref="E295:E296"/>
    <mergeCell ref="I295:I296"/>
    <mergeCell ref="J295:J296"/>
    <mergeCell ref="I292:I294"/>
    <mergeCell ref="J292:J294"/>
    <mergeCell ref="N292:N294"/>
    <mergeCell ref="O292:O294"/>
    <mergeCell ref="P292:P294"/>
    <mergeCell ref="Q292:Q294"/>
    <mergeCell ref="P289:P291"/>
    <mergeCell ref="Q289:Q291"/>
    <mergeCell ref="R289:R291"/>
    <mergeCell ref="S289:S291"/>
    <mergeCell ref="T289:T291"/>
    <mergeCell ref="A292:A294"/>
    <mergeCell ref="B292:B294"/>
    <mergeCell ref="C292:C294"/>
    <mergeCell ref="D292:D294"/>
    <mergeCell ref="E292:E294"/>
    <mergeCell ref="P297:P299"/>
    <mergeCell ref="Q297:Q299"/>
    <mergeCell ref="R297:R299"/>
    <mergeCell ref="S297:S299"/>
    <mergeCell ref="T297:T299"/>
    <mergeCell ref="A300:A302"/>
    <mergeCell ref="B300:B302"/>
    <mergeCell ref="C300:C302"/>
    <mergeCell ref="D300:D302"/>
    <mergeCell ref="E300:E302"/>
    <mergeCell ref="T295:T296"/>
    <mergeCell ref="A297:A299"/>
    <mergeCell ref="B297:B299"/>
    <mergeCell ref="C297:C299"/>
    <mergeCell ref="D297:D299"/>
    <mergeCell ref="E297:E299"/>
    <mergeCell ref="I297:I299"/>
    <mergeCell ref="J297:J299"/>
    <mergeCell ref="N297:N299"/>
    <mergeCell ref="O297:O299"/>
    <mergeCell ref="N295:N296"/>
    <mergeCell ref="O295:O296"/>
    <mergeCell ref="P295:P296"/>
    <mergeCell ref="Q295:Q296"/>
    <mergeCell ref="R295:R296"/>
    <mergeCell ref="S295:S296"/>
    <mergeCell ref="T303:T305"/>
    <mergeCell ref="A306:A307"/>
    <mergeCell ref="B306:B307"/>
    <mergeCell ref="C306:C307"/>
    <mergeCell ref="D306:D307"/>
    <mergeCell ref="E306:E307"/>
    <mergeCell ref="I306:I307"/>
    <mergeCell ref="J306:J307"/>
    <mergeCell ref="N306:N307"/>
    <mergeCell ref="O306:O307"/>
    <mergeCell ref="N303:N305"/>
    <mergeCell ref="O303:O305"/>
    <mergeCell ref="P303:P305"/>
    <mergeCell ref="Q303:Q305"/>
    <mergeCell ref="R303:R305"/>
    <mergeCell ref="S303:S305"/>
    <mergeCell ref="R300:R302"/>
    <mergeCell ref="S300:S302"/>
    <mergeCell ref="T300:T302"/>
    <mergeCell ref="A303:A305"/>
    <mergeCell ref="B303:B305"/>
    <mergeCell ref="C303:C305"/>
    <mergeCell ref="D303:D305"/>
    <mergeCell ref="E303:E305"/>
    <mergeCell ref="I303:I305"/>
    <mergeCell ref="J303:J305"/>
    <mergeCell ref="I300:I302"/>
    <mergeCell ref="J300:J302"/>
    <mergeCell ref="N300:N302"/>
    <mergeCell ref="O300:O302"/>
    <mergeCell ref="P300:P302"/>
    <mergeCell ref="Q300:Q302"/>
    <mergeCell ref="R308:R310"/>
    <mergeCell ref="S308:S310"/>
    <mergeCell ref="T308:T310"/>
    <mergeCell ref="A311:A313"/>
    <mergeCell ref="B311:B313"/>
    <mergeCell ref="C311:C313"/>
    <mergeCell ref="D311:D313"/>
    <mergeCell ref="E311:E313"/>
    <mergeCell ref="I311:I313"/>
    <mergeCell ref="J311:J313"/>
    <mergeCell ref="I308:I310"/>
    <mergeCell ref="J308:J310"/>
    <mergeCell ref="N308:N310"/>
    <mergeCell ref="O308:O310"/>
    <mergeCell ref="P308:P310"/>
    <mergeCell ref="Q308:Q310"/>
    <mergeCell ref="P306:P307"/>
    <mergeCell ref="Q306:Q307"/>
    <mergeCell ref="R306:R307"/>
    <mergeCell ref="S306:S307"/>
    <mergeCell ref="T306:T307"/>
    <mergeCell ref="A308:A310"/>
    <mergeCell ref="B308:B310"/>
    <mergeCell ref="C308:C310"/>
    <mergeCell ref="D308:D310"/>
    <mergeCell ref="E308:E310"/>
    <mergeCell ref="P314:P315"/>
    <mergeCell ref="Q314:Q315"/>
    <mergeCell ref="R314:R315"/>
    <mergeCell ref="S314:S315"/>
    <mergeCell ref="T314:T315"/>
    <mergeCell ref="A316:A318"/>
    <mergeCell ref="B316:B318"/>
    <mergeCell ref="C316:C318"/>
    <mergeCell ref="D316:D318"/>
    <mergeCell ref="E316:E318"/>
    <mergeCell ref="T311:T313"/>
    <mergeCell ref="A314:A315"/>
    <mergeCell ref="B314:B315"/>
    <mergeCell ref="C314:C315"/>
    <mergeCell ref="D314:D315"/>
    <mergeCell ref="E314:E315"/>
    <mergeCell ref="I314:I315"/>
    <mergeCell ref="J314:J315"/>
    <mergeCell ref="N314:N315"/>
    <mergeCell ref="O314:O315"/>
    <mergeCell ref="N311:N313"/>
    <mergeCell ref="O311:O313"/>
    <mergeCell ref="P311:P313"/>
    <mergeCell ref="Q311:Q313"/>
    <mergeCell ref="R311:R313"/>
    <mergeCell ref="S311:S313"/>
    <mergeCell ref="T319:T321"/>
    <mergeCell ref="A322:A323"/>
    <mergeCell ref="B322:B323"/>
    <mergeCell ref="C322:C323"/>
    <mergeCell ref="D322:D323"/>
    <mergeCell ref="E322:E323"/>
    <mergeCell ref="I322:I323"/>
    <mergeCell ref="J322:J323"/>
    <mergeCell ref="N322:N323"/>
    <mergeCell ref="O322:O323"/>
    <mergeCell ref="N319:N321"/>
    <mergeCell ref="O319:O321"/>
    <mergeCell ref="P319:P321"/>
    <mergeCell ref="Q319:Q321"/>
    <mergeCell ref="R319:R321"/>
    <mergeCell ref="S319:S321"/>
    <mergeCell ref="R316:R318"/>
    <mergeCell ref="S316:S318"/>
    <mergeCell ref="T316:T318"/>
    <mergeCell ref="A319:A321"/>
    <mergeCell ref="B319:B321"/>
    <mergeCell ref="C319:C321"/>
    <mergeCell ref="D319:D321"/>
    <mergeCell ref="E319:E321"/>
    <mergeCell ref="I319:I321"/>
    <mergeCell ref="J319:J321"/>
    <mergeCell ref="I316:I318"/>
    <mergeCell ref="J316:J318"/>
    <mergeCell ref="N316:N318"/>
    <mergeCell ref="O316:O318"/>
    <mergeCell ref="P316:P318"/>
    <mergeCell ref="Q316:Q318"/>
    <mergeCell ref="R324:R326"/>
    <mergeCell ref="S324:S326"/>
    <mergeCell ref="T324:T326"/>
    <mergeCell ref="A327:A329"/>
    <mergeCell ref="B327:B329"/>
    <mergeCell ref="C327:C329"/>
    <mergeCell ref="D327:D329"/>
    <mergeCell ref="E327:E329"/>
    <mergeCell ref="I327:I329"/>
    <mergeCell ref="J327:J329"/>
    <mergeCell ref="I324:I326"/>
    <mergeCell ref="J324:J326"/>
    <mergeCell ref="N324:N326"/>
    <mergeCell ref="O324:O326"/>
    <mergeCell ref="P324:P326"/>
    <mergeCell ref="Q324:Q326"/>
    <mergeCell ref="P322:P323"/>
    <mergeCell ref="Q322:Q323"/>
    <mergeCell ref="R322:R323"/>
    <mergeCell ref="S322:S323"/>
    <mergeCell ref="T322:T323"/>
    <mergeCell ref="A324:A326"/>
    <mergeCell ref="B324:B326"/>
    <mergeCell ref="C324:C326"/>
    <mergeCell ref="D324:D326"/>
    <mergeCell ref="E324:E326"/>
    <mergeCell ref="P330:P331"/>
    <mergeCell ref="Q330:Q331"/>
    <mergeCell ref="R330:R331"/>
    <mergeCell ref="S330:S331"/>
    <mergeCell ref="T330:T331"/>
    <mergeCell ref="A332:A334"/>
    <mergeCell ref="B332:B334"/>
    <mergeCell ref="C332:C334"/>
    <mergeCell ref="D332:D334"/>
    <mergeCell ref="E332:E334"/>
    <mergeCell ref="T327:T329"/>
    <mergeCell ref="A330:A331"/>
    <mergeCell ref="B330:B331"/>
    <mergeCell ref="C330:C331"/>
    <mergeCell ref="D330:D331"/>
    <mergeCell ref="E330:E331"/>
    <mergeCell ref="I330:I331"/>
    <mergeCell ref="J330:J331"/>
    <mergeCell ref="N330:N331"/>
    <mergeCell ref="O330:O331"/>
    <mergeCell ref="N327:N329"/>
    <mergeCell ref="O327:O329"/>
    <mergeCell ref="P327:P329"/>
    <mergeCell ref="Q327:Q329"/>
    <mergeCell ref="R327:R329"/>
    <mergeCell ref="S327:S329"/>
    <mergeCell ref="T335:T337"/>
    <mergeCell ref="A338:A339"/>
    <mergeCell ref="B338:B339"/>
    <mergeCell ref="C338:C339"/>
    <mergeCell ref="D338:D339"/>
    <mergeCell ref="E338:E339"/>
    <mergeCell ref="I338:I339"/>
    <mergeCell ref="J338:J339"/>
    <mergeCell ref="N338:N339"/>
    <mergeCell ref="O338:O339"/>
    <mergeCell ref="N335:N337"/>
    <mergeCell ref="O335:O337"/>
    <mergeCell ref="P335:P337"/>
    <mergeCell ref="Q335:Q337"/>
    <mergeCell ref="R335:R337"/>
    <mergeCell ref="S335:S337"/>
    <mergeCell ref="R332:R334"/>
    <mergeCell ref="S332:S334"/>
    <mergeCell ref="T332:T334"/>
    <mergeCell ref="A335:A337"/>
    <mergeCell ref="B335:B337"/>
    <mergeCell ref="C335:C337"/>
    <mergeCell ref="D335:D337"/>
    <mergeCell ref="E335:E337"/>
    <mergeCell ref="I335:I337"/>
    <mergeCell ref="J335:J337"/>
    <mergeCell ref="I332:I334"/>
    <mergeCell ref="J332:J334"/>
    <mergeCell ref="N332:N334"/>
    <mergeCell ref="O332:O334"/>
    <mergeCell ref="P332:P334"/>
    <mergeCell ref="Q332:Q334"/>
    <mergeCell ref="R340:R342"/>
    <mergeCell ref="S340:S342"/>
    <mergeCell ref="T340:T342"/>
    <mergeCell ref="A343:A345"/>
    <mergeCell ref="B343:B345"/>
    <mergeCell ref="C343:C345"/>
    <mergeCell ref="D343:D345"/>
    <mergeCell ref="E343:E345"/>
    <mergeCell ref="I343:I345"/>
    <mergeCell ref="J343:J345"/>
    <mergeCell ref="I340:I342"/>
    <mergeCell ref="J340:J342"/>
    <mergeCell ref="N340:N342"/>
    <mergeCell ref="O340:O342"/>
    <mergeCell ref="P340:P342"/>
    <mergeCell ref="Q340:Q342"/>
    <mergeCell ref="P338:P339"/>
    <mergeCell ref="Q338:Q339"/>
    <mergeCell ref="R338:R339"/>
    <mergeCell ref="S338:S339"/>
    <mergeCell ref="T338:T339"/>
    <mergeCell ref="A340:A342"/>
    <mergeCell ref="B340:B342"/>
    <mergeCell ref="C340:C342"/>
    <mergeCell ref="D340:D342"/>
    <mergeCell ref="E340:E342"/>
    <mergeCell ref="P346:P347"/>
    <mergeCell ref="Q346:Q347"/>
    <mergeCell ref="R346:R347"/>
    <mergeCell ref="S346:S347"/>
    <mergeCell ref="T346:T347"/>
    <mergeCell ref="A348:A350"/>
    <mergeCell ref="B348:B350"/>
    <mergeCell ref="C348:C350"/>
    <mergeCell ref="D348:D350"/>
    <mergeCell ref="E348:E350"/>
    <mergeCell ref="T343:T345"/>
    <mergeCell ref="A346:A347"/>
    <mergeCell ref="B346:B347"/>
    <mergeCell ref="C346:C347"/>
    <mergeCell ref="D346:D347"/>
    <mergeCell ref="E346:E347"/>
    <mergeCell ref="I346:I347"/>
    <mergeCell ref="J346:J347"/>
    <mergeCell ref="N346:N347"/>
    <mergeCell ref="O346:O347"/>
    <mergeCell ref="N343:N345"/>
    <mergeCell ref="O343:O345"/>
    <mergeCell ref="P343:P345"/>
    <mergeCell ref="Q343:Q345"/>
    <mergeCell ref="R343:R345"/>
    <mergeCell ref="S343:S345"/>
    <mergeCell ref="T351:T353"/>
    <mergeCell ref="A354:A355"/>
    <mergeCell ref="B354:B355"/>
    <mergeCell ref="C354:C355"/>
    <mergeCell ref="D354:D355"/>
    <mergeCell ref="E354:E355"/>
    <mergeCell ref="I354:I355"/>
    <mergeCell ref="J354:J355"/>
    <mergeCell ref="N354:N355"/>
    <mergeCell ref="O354:O355"/>
    <mergeCell ref="N351:N353"/>
    <mergeCell ref="O351:O353"/>
    <mergeCell ref="P351:P353"/>
    <mergeCell ref="Q351:Q353"/>
    <mergeCell ref="R351:R353"/>
    <mergeCell ref="S351:S353"/>
    <mergeCell ref="R348:R350"/>
    <mergeCell ref="S348:S350"/>
    <mergeCell ref="T348:T350"/>
    <mergeCell ref="A351:A353"/>
    <mergeCell ref="B351:B353"/>
    <mergeCell ref="C351:C353"/>
    <mergeCell ref="D351:D353"/>
    <mergeCell ref="E351:E353"/>
    <mergeCell ref="I351:I353"/>
    <mergeCell ref="J351:J353"/>
    <mergeCell ref="I348:I350"/>
    <mergeCell ref="J348:J350"/>
    <mergeCell ref="N348:N350"/>
    <mergeCell ref="O348:O350"/>
    <mergeCell ref="P348:P350"/>
    <mergeCell ref="Q348:Q350"/>
    <mergeCell ref="R356:R358"/>
    <mergeCell ref="S356:S358"/>
    <mergeCell ref="T356:T358"/>
    <mergeCell ref="A359:A361"/>
    <mergeCell ref="B359:B361"/>
    <mergeCell ref="C359:C361"/>
    <mergeCell ref="D359:D361"/>
    <mergeCell ref="E359:E361"/>
    <mergeCell ref="I359:I361"/>
    <mergeCell ref="J359:J361"/>
    <mergeCell ref="I356:I358"/>
    <mergeCell ref="J356:J358"/>
    <mergeCell ref="N356:N358"/>
    <mergeCell ref="O356:O358"/>
    <mergeCell ref="P356:P358"/>
    <mergeCell ref="Q356:Q358"/>
    <mergeCell ref="P354:P355"/>
    <mergeCell ref="Q354:Q355"/>
    <mergeCell ref="R354:R355"/>
    <mergeCell ref="S354:S355"/>
    <mergeCell ref="T354:T355"/>
    <mergeCell ref="A356:A358"/>
    <mergeCell ref="B356:B358"/>
    <mergeCell ref="C356:C358"/>
    <mergeCell ref="D356:D358"/>
    <mergeCell ref="E356:E358"/>
    <mergeCell ref="P362:P363"/>
    <mergeCell ref="Q362:Q363"/>
    <mergeCell ref="R362:R363"/>
    <mergeCell ref="S362:S363"/>
    <mergeCell ref="T362:T363"/>
    <mergeCell ref="A364:A366"/>
    <mergeCell ref="B364:B366"/>
    <mergeCell ref="C364:C366"/>
    <mergeCell ref="D364:D366"/>
    <mergeCell ref="E364:E366"/>
    <mergeCell ref="T359:T361"/>
    <mergeCell ref="A362:A363"/>
    <mergeCell ref="B362:B363"/>
    <mergeCell ref="C362:C363"/>
    <mergeCell ref="D362:D363"/>
    <mergeCell ref="E362:E363"/>
    <mergeCell ref="I362:I363"/>
    <mergeCell ref="J362:J363"/>
    <mergeCell ref="N362:N363"/>
    <mergeCell ref="O362:O363"/>
    <mergeCell ref="N359:N361"/>
    <mergeCell ref="O359:O361"/>
    <mergeCell ref="P359:P361"/>
    <mergeCell ref="Q359:Q361"/>
    <mergeCell ref="R359:R361"/>
    <mergeCell ref="S359:S361"/>
    <mergeCell ref="T367:T369"/>
    <mergeCell ref="A370:A371"/>
    <mergeCell ref="B370:B371"/>
    <mergeCell ref="C370:C371"/>
    <mergeCell ref="D370:D371"/>
    <mergeCell ref="E370:E371"/>
    <mergeCell ref="I370:I371"/>
    <mergeCell ref="J370:J371"/>
    <mergeCell ref="N370:N371"/>
    <mergeCell ref="O370:O371"/>
    <mergeCell ref="N367:N369"/>
    <mergeCell ref="O367:O369"/>
    <mergeCell ref="P367:P369"/>
    <mergeCell ref="Q367:Q369"/>
    <mergeCell ref="R367:R369"/>
    <mergeCell ref="S367:S369"/>
    <mergeCell ref="R364:R366"/>
    <mergeCell ref="S364:S366"/>
    <mergeCell ref="T364:T366"/>
    <mergeCell ref="A367:A369"/>
    <mergeCell ref="B367:B369"/>
    <mergeCell ref="C367:C369"/>
    <mergeCell ref="D367:D369"/>
    <mergeCell ref="E367:E369"/>
    <mergeCell ref="I367:I369"/>
    <mergeCell ref="J367:J369"/>
    <mergeCell ref="I364:I366"/>
    <mergeCell ref="J364:J366"/>
    <mergeCell ref="N364:N366"/>
    <mergeCell ref="O364:O366"/>
    <mergeCell ref="P364:P366"/>
    <mergeCell ref="Q364:Q366"/>
    <mergeCell ref="R372:R374"/>
    <mergeCell ref="S372:S374"/>
    <mergeCell ref="T372:T374"/>
    <mergeCell ref="A375:A377"/>
    <mergeCell ref="B375:B377"/>
    <mergeCell ref="C375:C377"/>
    <mergeCell ref="D375:D377"/>
    <mergeCell ref="E375:E377"/>
    <mergeCell ref="I375:I377"/>
    <mergeCell ref="J375:J377"/>
    <mergeCell ref="I372:I374"/>
    <mergeCell ref="J372:J374"/>
    <mergeCell ref="N372:N374"/>
    <mergeCell ref="O372:O374"/>
    <mergeCell ref="P372:P374"/>
    <mergeCell ref="Q372:Q374"/>
    <mergeCell ref="P370:P371"/>
    <mergeCell ref="Q370:Q371"/>
    <mergeCell ref="R370:R371"/>
    <mergeCell ref="S370:S371"/>
    <mergeCell ref="T370:T371"/>
    <mergeCell ref="A372:A374"/>
    <mergeCell ref="B372:B374"/>
    <mergeCell ref="C372:C374"/>
    <mergeCell ref="D372:D374"/>
    <mergeCell ref="E372:E374"/>
    <mergeCell ref="P378:P380"/>
    <mergeCell ref="Q378:Q380"/>
    <mergeCell ref="R378:R380"/>
    <mergeCell ref="S378:S380"/>
    <mergeCell ref="T378:T380"/>
    <mergeCell ref="A381:A382"/>
    <mergeCell ref="B381:B382"/>
    <mergeCell ref="C381:C382"/>
    <mergeCell ref="D381:D382"/>
    <mergeCell ref="E381:E382"/>
    <mergeCell ref="T375:T377"/>
    <mergeCell ref="A378:A380"/>
    <mergeCell ref="B378:B380"/>
    <mergeCell ref="C378:C380"/>
    <mergeCell ref="D378:D380"/>
    <mergeCell ref="E378:E380"/>
    <mergeCell ref="I378:I380"/>
    <mergeCell ref="J378:J380"/>
    <mergeCell ref="N378:N380"/>
    <mergeCell ref="O378:O380"/>
    <mergeCell ref="N375:N377"/>
    <mergeCell ref="O375:O377"/>
    <mergeCell ref="P375:P377"/>
    <mergeCell ref="Q375:Q377"/>
    <mergeCell ref="R375:R377"/>
    <mergeCell ref="S375:S377"/>
    <mergeCell ref="T383:T385"/>
    <mergeCell ref="A386:A388"/>
    <mergeCell ref="B386:B388"/>
    <mergeCell ref="C386:C388"/>
    <mergeCell ref="D386:D388"/>
    <mergeCell ref="E386:E388"/>
    <mergeCell ref="I386:I388"/>
    <mergeCell ref="J386:J388"/>
    <mergeCell ref="N386:N388"/>
    <mergeCell ref="O386:O388"/>
    <mergeCell ref="N383:N385"/>
    <mergeCell ref="O383:O385"/>
    <mergeCell ref="P383:P385"/>
    <mergeCell ref="Q383:Q385"/>
    <mergeCell ref="R383:R385"/>
    <mergeCell ref="S383:S385"/>
    <mergeCell ref="R381:R382"/>
    <mergeCell ref="S381:S382"/>
    <mergeCell ref="T381:T382"/>
    <mergeCell ref="A383:A385"/>
    <mergeCell ref="B383:B385"/>
    <mergeCell ref="C383:C385"/>
    <mergeCell ref="D383:D385"/>
    <mergeCell ref="E383:E385"/>
    <mergeCell ref="I383:I385"/>
    <mergeCell ref="J383:J385"/>
    <mergeCell ref="I381:I382"/>
    <mergeCell ref="J381:J382"/>
    <mergeCell ref="N381:N382"/>
    <mergeCell ref="O381:O382"/>
    <mergeCell ref="P381:P382"/>
    <mergeCell ref="Q381:Q382"/>
    <mergeCell ref="R389:R390"/>
    <mergeCell ref="S389:S390"/>
    <mergeCell ref="T389:T390"/>
    <mergeCell ref="A391:A393"/>
    <mergeCell ref="B391:B393"/>
    <mergeCell ref="C391:C393"/>
    <mergeCell ref="D391:D393"/>
    <mergeCell ref="E391:E393"/>
    <mergeCell ref="I391:I393"/>
    <mergeCell ref="J391:J393"/>
    <mergeCell ref="I389:I390"/>
    <mergeCell ref="J389:J390"/>
    <mergeCell ref="N389:N390"/>
    <mergeCell ref="O389:O390"/>
    <mergeCell ref="P389:P390"/>
    <mergeCell ref="Q389:Q390"/>
    <mergeCell ref="P386:P388"/>
    <mergeCell ref="Q386:Q388"/>
    <mergeCell ref="R386:R388"/>
    <mergeCell ref="S386:S388"/>
    <mergeCell ref="T386:T388"/>
    <mergeCell ref="A389:A390"/>
    <mergeCell ref="B389:B390"/>
    <mergeCell ref="C389:C390"/>
    <mergeCell ref="D389:D390"/>
    <mergeCell ref="E389:E390"/>
    <mergeCell ref="P394:P396"/>
    <mergeCell ref="Q394:Q396"/>
    <mergeCell ref="R394:R396"/>
    <mergeCell ref="S394:S396"/>
    <mergeCell ref="T394:T396"/>
    <mergeCell ref="A397:A398"/>
    <mergeCell ref="B397:B398"/>
    <mergeCell ref="C397:C398"/>
    <mergeCell ref="D397:D398"/>
    <mergeCell ref="E397:E398"/>
    <mergeCell ref="T391:T393"/>
    <mergeCell ref="A394:A396"/>
    <mergeCell ref="B394:B396"/>
    <mergeCell ref="C394:C396"/>
    <mergeCell ref="D394:D396"/>
    <mergeCell ref="E394:E396"/>
    <mergeCell ref="I394:I396"/>
    <mergeCell ref="J394:J396"/>
    <mergeCell ref="N394:N396"/>
    <mergeCell ref="O394:O396"/>
    <mergeCell ref="N391:N393"/>
    <mergeCell ref="O391:O393"/>
    <mergeCell ref="P391:P393"/>
    <mergeCell ref="Q391:Q393"/>
    <mergeCell ref="R391:R393"/>
    <mergeCell ref="S391:S393"/>
    <mergeCell ref="T399:T401"/>
    <mergeCell ref="A402:A404"/>
    <mergeCell ref="B402:B404"/>
    <mergeCell ref="C402:C404"/>
    <mergeCell ref="D402:D404"/>
    <mergeCell ref="E402:E404"/>
    <mergeCell ref="I402:I404"/>
    <mergeCell ref="J402:J404"/>
    <mergeCell ref="N402:N404"/>
    <mergeCell ref="O402:O404"/>
    <mergeCell ref="N399:N401"/>
    <mergeCell ref="O399:O401"/>
    <mergeCell ref="P399:P401"/>
    <mergeCell ref="Q399:Q401"/>
    <mergeCell ref="R399:R401"/>
    <mergeCell ref="S399:S401"/>
    <mergeCell ref="R397:R398"/>
    <mergeCell ref="S397:S398"/>
    <mergeCell ref="T397:T398"/>
    <mergeCell ref="A399:A401"/>
    <mergeCell ref="B399:B401"/>
    <mergeCell ref="C399:C401"/>
    <mergeCell ref="D399:D401"/>
    <mergeCell ref="E399:E401"/>
    <mergeCell ref="I399:I401"/>
    <mergeCell ref="J399:J401"/>
    <mergeCell ref="I397:I398"/>
    <mergeCell ref="J397:J398"/>
    <mergeCell ref="N397:N398"/>
    <mergeCell ref="O397:O398"/>
    <mergeCell ref="P397:P398"/>
    <mergeCell ref="Q397:Q398"/>
    <mergeCell ref="R405:R406"/>
    <mergeCell ref="S405:S406"/>
    <mergeCell ref="T405:T406"/>
    <mergeCell ref="A407:A409"/>
    <mergeCell ref="B407:B409"/>
    <mergeCell ref="C407:C409"/>
    <mergeCell ref="D407:D409"/>
    <mergeCell ref="E407:E409"/>
    <mergeCell ref="I407:I409"/>
    <mergeCell ref="J407:J409"/>
    <mergeCell ref="I405:I406"/>
    <mergeCell ref="J405:J406"/>
    <mergeCell ref="N405:N406"/>
    <mergeCell ref="O405:O406"/>
    <mergeCell ref="P405:P406"/>
    <mergeCell ref="Q405:Q406"/>
    <mergeCell ref="P402:P404"/>
    <mergeCell ref="Q402:Q404"/>
    <mergeCell ref="R402:R404"/>
    <mergeCell ref="S402:S404"/>
    <mergeCell ref="T402:T404"/>
    <mergeCell ref="A405:A406"/>
    <mergeCell ref="B405:B406"/>
    <mergeCell ref="C405:C406"/>
    <mergeCell ref="D405:D406"/>
    <mergeCell ref="E405:E406"/>
    <mergeCell ref="P410:P412"/>
    <mergeCell ref="Q410:Q412"/>
    <mergeCell ref="R410:R412"/>
    <mergeCell ref="S410:S412"/>
    <mergeCell ref="T410:T412"/>
    <mergeCell ref="A413:A414"/>
    <mergeCell ref="B413:B414"/>
    <mergeCell ref="C413:C414"/>
    <mergeCell ref="D413:D414"/>
    <mergeCell ref="E413:E414"/>
    <mergeCell ref="T407:T409"/>
    <mergeCell ref="A410:A412"/>
    <mergeCell ref="B410:B412"/>
    <mergeCell ref="C410:C412"/>
    <mergeCell ref="D410:D412"/>
    <mergeCell ref="E410:E412"/>
    <mergeCell ref="I410:I412"/>
    <mergeCell ref="J410:J412"/>
    <mergeCell ref="N410:N412"/>
    <mergeCell ref="O410:O412"/>
    <mergeCell ref="N407:N409"/>
    <mergeCell ref="O407:O409"/>
    <mergeCell ref="P407:P409"/>
    <mergeCell ref="Q407:Q409"/>
    <mergeCell ref="R407:R409"/>
    <mergeCell ref="S407:S409"/>
    <mergeCell ref="T415:T417"/>
    <mergeCell ref="A418:A420"/>
    <mergeCell ref="B418:B420"/>
    <mergeCell ref="C418:C420"/>
    <mergeCell ref="D418:D420"/>
    <mergeCell ref="E418:E420"/>
    <mergeCell ref="I418:I420"/>
    <mergeCell ref="J418:J420"/>
    <mergeCell ref="N418:N420"/>
    <mergeCell ref="O418:O420"/>
    <mergeCell ref="N415:N417"/>
    <mergeCell ref="O415:O417"/>
    <mergeCell ref="P415:P417"/>
    <mergeCell ref="Q415:Q417"/>
    <mergeCell ref="R415:R417"/>
    <mergeCell ref="S415:S417"/>
    <mergeCell ref="R413:R414"/>
    <mergeCell ref="S413:S414"/>
    <mergeCell ref="T413:T414"/>
    <mergeCell ref="A415:A417"/>
    <mergeCell ref="B415:B417"/>
    <mergeCell ref="C415:C417"/>
    <mergeCell ref="D415:D417"/>
    <mergeCell ref="E415:E417"/>
    <mergeCell ref="I415:I417"/>
    <mergeCell ref="J415:J417"/>
    <mergeCell ref="I413:I414"/>
    <mergeCell ref="J413:J414"/>
    <mergeCell ref="N413:N414"/>
    <mergeCell ref="O413:O414"/>
    <mergeCell ref="P413:P414"/>
    <mergeCell ref="Q413:Q414"/>
    <mergeCell ref="R421:R422"/>
    <mergeCell ref="S421:S422"/>
    <mergeCell ref="T421:T422"/>
    <mergeCell ref="A423:A425"/>
    <mergeCell ref="B423:B425"/>
    <mergeCell ref="C423:C425"/>
    <mergeCell ref="D423:D425"/>
    <mergeCell ref="E423:E425"/>
    <mergeCell ref="I423:I425"/>
    <mergeCell ref="J423:J425"/>
    <mergeCell ref="I421:I422"/>
    <mergeCell ref="J421:J422"/>
    <mergeCell ref="N421:N422"/>
    <mergeCell ref="O421:O422"/>
    <mergeCell ref="P421:P422"/>
    <mergeCell ref="Q421:Q422"/>
    <mergeCell ref="P418:P420"/>
    <mergeCell ref="Q418:Q420"/>
    <mergeCell ref="R418:R420"/>
    <mergeCell ref="S418:S420"/>
    <mergeCell ref="T418:T420"/>
    <mergeCell ref="A421:A422"/>
    <mergeCell ref="B421:B422"/>
    <mergeCell ref="C421:C422"/>
    <mergeCell ref="D421:D422"/>
    <mergeCell ref="E421:E422"/>
    <mergeCell ref="P426:P428"/>
    <mergeCell ref="Q426:Q428"/>
    <mergeCell ref="R426:R428"/>
    <mergeCell ref="S426:S428"/>
    <mergeCell ref="T426:T428"/>
    <mergeCell ref="A429:A430"/>
    <mergeCell ref="B429:B430"/>
    <mergeCell ref="C429:C430"/>
    <mergeCell ref="D429:D430"/>
    <mergeCell ref="E429:E430"/>
    <mergeCell ref="T423:T425"/>
    <mergeCell ref="A426:A428"/>
    <mergeCell ref="B426:B428"/>
    <mergeCell ref="C426:C428"/>
    <mergeCell ref="D426:D428"/>
    <mergeCell ref="E426:E428"/>
    <mergeCell ref="I426:I428"/>
    <mergeCell ref="J426:J428"/>
    <mergeCell ref="N426:N428"/>
    <mergeCell ref="O426:O428"/>
    <mergeCell ref="N423:N425"/>
    <mergeCell ref="O423:O425"/>
    <mergeCell ref="P423:P425"/>
    <mergeCell ref="Q423:Q425"/>
    <mergeCell ref="R423:R425"/>
    <mergeCell ref="S423:S425"/>
    <mergeCell ref="T431:T433"/>
    <mergeCell ref="A434:A436"/>
    <mergeCell ref="B434:B436"/>
    <mergeCell ref="C434:C436"/>
    <mergeCell ref="D434:D436"/>
    <mergeCell ref="E434:E436"/>
    <mergeCell ref="I434:I436"/>
    <mergeCell ref="J434:J436"/>
    <mergeCell ref="N434:N436"/>
    <mergeCell ref="O434:O436"/>
    <mergeCell ref="N431:N433"/>
    <mergeCell ref="O431:O433"/>
    <mergeCell ref="P431:P433"/>
    <mergeCell ref="Q431:Q433"/>
    <mergeCell ref="R431:R433"/>
    <mergeCell ref="S431:S433"/>
    <mergeCell ref="R429:R430"/>
    <mergeCell ref="S429:S430"/>
    <mergeCell ref="T429:T430"/>
    <mergeCell ref="A431:A433"/>
    <mergeCell ref="B431:B433"/>
    <mergeCell ref="C431:C433"/>
    <mergeCell ref="D431:D433"/>
    <mergeCell ref="E431:E433"/>
    <mergeCell ref="I431:I433"/>
    <mergeCell ref="J431:J433"/>
    <mergeCell ref="I429:I430"/>
    <mergeCell ref="J429:J430"/>
    <mergeCell ref="N429:N430"/>
    <mergeCell ref="O429:O430"/>
    <mergeCell ref="P429:P430"/>
    <mergeCell ref="Q429:Q430"/>
    <mergeCell ref="R437:R438"/>
    <mergeCell ref="S437:S438"/>
    <mergeCell ref="T437:T438"/>
    <mergeCell ref="A439:A441"/>
    <mergeCell ref="B439:B441"/>
    <mergeCell ref="C439:C441"/>
    <mergeCell ref="D439:D441"/>
    <mergeCell ref="E439:E441"/>
    <mergeCell ref="I439:I441"/>
    <mergeCell ref="J439:J441"/>
    <mergeCell ref="I437:I438"/>
    <mergeCell ref="J437:J438"/>
    <mergeCell ref="N437:N438"/>
    <mergeCell ref="O437:O438"/>
    <mergeCell ref="P437:P438"/>
    <mergeCell ref="Q437:Q438"/>
    <mergeCell ref="P434:P436"/>
    <mergeCell ref="Q434:Q436"/>
    <mergeCell ref="R434:R436"/>
    <mergeCell ref="S434:S436"/>
    <mergeCell ref="T434:T436"/>
    <mergeCell ref="A437:A438"/>
    <mergeCell ref="B437:B438"/>
    <mergeCell ref="C437:C438"/>
    <mergeCell ref="D437:D438"/>
    <mergeCell ref="E437:E438"/>
    <mergeCell ref="P442:P444"/>
    <mergeCell ref="Q442:Q444"/>
    <mergeCell ref="R442:R444"/>
    <mergeCell ref="S442:S444"/>
    <mergeCell ref="T442:T444"/>
    <mergeCell ref="A445:A446"/>
    <mergeCell ref="B445:B446"/>
    <mergeCell ref="C445:C446"/>
    <mergeCell ref="D445:D446"/>
    <mergeCell ref="E445:E446"/>
    <mergeCell ref="T439:T441"/>
    <mergeCell ref="A442:A444"/>
    <mergeCell ref="B442:B444"/>
    <mergeCell ref="C442:C444"/>
    <mergeCell ref="D442:D444"/>
    <mergeCell ref="E442:E444"/>
    <mergeCell ref="I442:I444"/>
    <mergeCell ref="J442:J444"/>
    <mergeCell ref="N442:N444"/>
    <mergeCell ref="O442:O444"/>
    <mergeCell ref="N439:N441"/>
    <mergeCell ref="O439:O441"/>
    <mergeCell ref="P439:P441"/>
    <mergeCell ref="Q439:Q441"/>
    <mergeCell ref="R439:R441"/>
    <mergeCell ref="S439:S441"/>
    <mergeCell ref="T447:T449"/>
    <mergeCell ref="A450:A452"/>
    <mergeCell ref="B450:B452"/>
    <mergeCell ref="C450:C452"/>
    <mergeCell ref="D450:D452"/>
    <mergeCell ref="E450:E452"/>
    <mergeCell ref="I450:I452"/>
    <mergeCell ref="J450:J452"/>
    <mergeCell ref="N450:N452"/>
    <mergeCell ref="O450:O452"/>
    <mergeCell ref="N447:N449"/>
    <mergeCell ref="O447:O449"/>
    <mergeCell ref="P447:P449"/>
    <mergeCell ref="Q447:Q449"/>
    <mergeCell ref="R447:R449"/>
    <mergeCell ref="S447:S449"/>
    <mergeCell ref="R445:R446"/>
    <mergeCell ref="S445:S446"/>
    <mergeCell ref="T445:T446"/>
    <mergeCell ref="A447:A449"/>
    <mergeCell ref="B447:B449"/>
    <mergeCell ref="C447:C449"/>
    <mergeCell ref="D447:D449"/>
    <mergeCell ref="E447:E449"/>
    <mergeCell ref="I447:I449"/>
    <mergeCell ref="J447:J449"/>
    <mergeCell ref="I445:I446"/>
    <mergeCell ref="J445:J446"/>
    <mergeCell ref="N445:N446"/>
    <mergeCell ref="O445:O446"/>
    <mergeCell ref="P445:P446"/>
    <mergeCell ref="Q445:Q446"/>
    <mergeCell ref="R453:R454"/>
    <mergeCell ref="S453:S454"/>
    <mergeCell ref="T453:T454"/>
    <mergeCell ref="A455:A457"/>
    <mergeCell ref="B455:B457"/>
    <mergeCell ref="C455:C457"/>
    <mergeCell ref="D455:D457"/>
    <mergeCell ref="E455:E457"/>
    <mergeCell ref="I455:I457"/>
    <mergeCell ref="J455:J457"/>
    <mergeCell ref="I453:I454"/>
    <mergeCell ref="J453:J454"/>
    <mergeCell ref="N453:N454"/>
    <mergeCell ref="O453:O454"/>
    <mergeCell ref="P453:P454"/>
    <mergeCell ref="Q453:Q454"/>
    <mergeCell ref="P450:P452"/>
    <mergeCell ref="Q450:Q452"/>
    <mergeCell ref="R450:R452"/>
    <mergeCell ref="S450:S452"/>
    <mergeCell ref="T450:T452"/>
    <mergeCell ref="A453:A454"/>
    <mergeCell ref="B453:B454"/>
    <mergeCell ref="C453:C454"/>
    <mergeCell ref="D453:D454"/>
    <mergeCell ref="E453:E454"/>
    <mergeCell ref="P458:P460"/>
    <mergeCell ref="Q458:Q460"/>
    <mergeCell ref="R458:R460"/>
    <mergeCell ref="S458:S460"/>
    <mergeCell ref="T458:T460"/>
    <mergeCell ref="A461:A462"/>
    <mergeCell ref="B461:B462"/>
    <mergeCell ref="C461:C462"/>
    <mergeCell ref="D461:D462"/>
    <mergeCell ref="E461:E462"/>
    <mergeCell ref="T455:T457"/>
    <mergeCell ref="A458:A460"/>
    <mergeCell ref="B458:B460"/>
    <mergeCell ref="C458:C460"/>
    <mergeCell ref="D458:D460"/>
    <mergeCell ref="E458:E460"/>
    <mergeCell ref="I458:I460"/>
    <mergeCell ref="J458:J460"/>
    <mergeCell ref="N458:N460"/>
    <mergeCell ref="O458:O460"/>
    <mergeCell ref="N455:N457"/>
    <mergeCell ref="O455:O457"/>
    <mergeCell ref="P455:P457"/>
    <mergeCell ref="Q455:Q457"/>
    <mergeCell ref="R455:R457"/>
    <mergeCell ref="S455:S457"/>
    <mergeCell ref="T463:T465"/>
    <mergeCell ref="A466:A468"/>
    <mergeCell ref="B466:B468"/>
    <mergeCell ref="C466:C468"/>
    <mergeCell ref="D466:D468"/>
    <mergeCell ref="E466:E468"/>
    <mergeCell ref="I466:I468"/>
    <mergeCell ref="J466:J468"/>
    <mergeCell ref="N466:N468"/>
    <mergeCell ref="O466:O468"/>
    <mergeCell ref="N463:N465"/>
    <mergeCell ref="O463:O465"/>
    <mergeCell ref="P463:P465"/>
    <mergeCell ref="Q463:Q465"/>
    <mergeCell ref="R463:R465"/>
    <mergeCell ref="S463:S465"/>
    <mergeCell ref="R461:R462"/>
    <mergeCell ref="S461:S462"/>
    <mergeCell ref="T461:T462"/>
    <mergeCell ref="A463:A465"/>
    <mergeCell ref="B463:B465"/>
    <mergeCell ref="C463:C465"/>
    <mergeCell ref="D463:D465"/>
    <mergeCell ref="E463:E465"/>
    <mergeCell ref="I463:I465"/>
    <mergeCell ref="J463:J465"/>
    <mergeCell ref="I461:I462"/>
    <mergeCell ref="J461:J462"/>
    <mergeCell ref="N461:N462"/>
    <mergeCell ref="O461:O462"/>
    <mergeCell ref="P461:P462"/>
    <mergeCell ref="Q461:Q462"/>
    <mergeCell ref="R469:R470"/>
    <mergeCell ref="S469:S470"/>
    <mergeCell ref="T469:T470"/>
    <mergeCell ref="A471:A473"/>
    <mergeCell ref="B471:B473"/>
    <mergeCell ref="C471:C473"/>
    <mergeCell ref="D471:D473"/>
    <mergeCell ref="E471:E473"/>
    <mergeCell ref="I471:I473"/>
    <mergeCell ref="J471:J473"/>
    <mergeCell ref="I469:I470"/>
    <mergeCell ref="J469:J470"/>
    <mergeCell ref="N469:N470"/>
    <mergeCell ref="O469:O470"/>
    <mergeCell ref="P469:P470"/>
    <mergeCell ref="Q469:Q470"/>
    <mergeCell ref="P466:P468"/>
    <mergeCell ref="Q466:Q468"/>
    <mergeCell ref="R466:R468"/>
    <mergeCell ref="S466:S468"/>
    <mergeCell ref="T466:T468"/>
    <mergeCell ref="A469:A470"/>
    <mergeCell ref="B469:B470"/>
    <mergeCell ref="C469:C470"/>
    <mergeCell ref="D469:D470"/>
    <mergeCell ref="E469:E470"/>
    <mergeCell ref="P474:P476"/>
    <mergeCell ref="Q474:Q476"/>
    <mergeCell ref="R474:R476"/>
    <mergeCell ref="S474:S476"/>
    <mergeCell ref="T474:T476"/>
    <mergeCell ref="A477:A478"/>
    <mergeCell ref="B477:B478"/>
    <mergeCell ref="C477:C478"/>
    <mergeCell ref="D477:D478"/>
    <mergeCell ref="E477:E478"/>
    <mergeCell ref="T471:T473"/>
    <mergeCell ref="A474:A476"/>
    <mergeCell ref="B474:B476"/>
    <mergeCell ref="C474:C476"/>
    <mergeCell ref="D474:D476"/>
    <mergeCell ref="E474:E476"/>
    <mergeCell ref="I474:I476"/>
    <mergeCell ref="J474:J476"/>
    <mergeCell ref="N474:N476"/>
    <mergeCell ref="O474:O476"/>
    <mergeCell ref="N471:N473"/>
    <mergeCell ref="O471:O473"/>
    <mergeCell ref="P471:P473"/>
    <mergeCell ref="Q471:Q473"/>
    <mergeCell ref="R471:R473"/>
    <mergeCell ref="S471:S473"/>
    <mergeCell ref="T479:T481"/>
    <mergeCell ref="A482:A484"/>
    <mergeCell ref="B482:B484"/>
    <mergeCell ref="C482:C484"/>
    <mergeCell ref="D482:D484"/>
    <mergeCell ref="E482:E484"/>
    <mergeCell ref="I482:I484"/>
    <mergeCell ref="J482:J484"/>
    <mergeCell ref="N482:N484"/>
    <mergeCell ref="O482:O484"/>
    <mergeCell ref="N479:N481"/>
    <mergeCell ref="O479:O481"/>
    <mergeCell ref="P479:P481"/>
    <mergeCell ref="Q479:Q481"/>
    <mergeCell ref="R479:R481"/>
    <mergeCell ref="S479:S481"/>
    <mergeCell ref="R477:R478"/>
    <mergeCell ref="S477:S478"/>
    <mergeCell ref="T477:T478"/>
    <mergeCell ref="A479:A481"/>
    <mergeCell ref="B479:B481"/>
    <mergeCell ref="C479:C481"/>
    <mergeCell ref="D479:D481"/>
    <mergeCell ref="E479:E481"/>
    <mergeCell ref="I479:I481"/>
    <mergeCell ref="J479:J481"/>
    <mergeCell ref="I477:I478"/>
    <mergeCell ref="J477:J478"/>
    <mergeCell ref="N477:N478"/>
    <mergeCell ref="O477:O478"/>
    <mergeCell ref="P477:P478"/>
    <mergeCell ref="Q477:Q478"/>
    <mergeCell ref="R485:R486"/>
    <mergeCell ref="S485:S486"/>
    <mergeCell ref="T485:T486"/>
    <mergeCell ref="A487:A489"/>
    <mergeCell ref="B487:B489"/>
    <mergeCell ref="C487:C489"/>
    <mergeCell ref="D487:D489"/>
    <mergeCell ref="E487:E489"/>
    <mergeCell ref="I487:I489"/>
    <mergeCell ref="J487:J489"/>
    <mergeCell ref="I485:I486"/>
    <mergeCell ref="J485:J486"/>
    <mergeCell ref="N485:N486"/>
    <mergeCell ref="O485:O486"/>
    <mergeCell ref="P485:P486"/>
    <mergeCell ref="Q485:Q486"/>
    <mergeCell ref="P482:P484"/>
    <mergeCell ref="Q482:Q484"/>
    <mergeCell ref="R482:R484"/>
    <mergeCell ref="S482:S484"/>
    <mergeCell ref="T482:T484"/>
    <mergeCell ref="A485:A486"/>
    <mergeCell ref="B485:B486"/>
    <mergeCell ref="C485:C486"/>
    <mergeCell ref="D485:D486"/>
    <mergeCell ref="E485:E486"/>
    <mergeCell ref="P490:P492"/>
    <mergeCell ref="Q490:Q492"/>
    <mergeCell ref="R490:R492"/>
    <mergeCell ref="S490:S492"/>
    <mergeCell ref="T490:T492"/>
    <mergeCell ref="A493:A494"/>
    <mergeCell ref="B493:B494"/>
    <mergeCell ref="C493:C494"/>
    <mergeCell ref="D493:D494"/>
    <mergeCell ref="E493:E494"/>
    <mergeCell ref="T487:T489"/>
    <mergeCell ref="A490:A492"/>
    <mergeCell ref="B490:B492"/>
    <mergeCell ref="C490:C492"/>
    <mergeCell ref="D490:D492"/>
    <mergeCell ref="E490:E492"/>
    <mergeCell ref="I490:I492"/>
    <mergeCell ref="J490:J492"/>
    <mergeCell ref="N490:N492"/>
    <mergeCell ref="O490:O492"/>
    <mergeCell ref="N487:N489"/>
    <mergeCell ref="O487:O489"/>
    <mergeCell ref="P487:P489"/>
    <mergeCell ref="Q487:Q489"/>
    <mergeCell ref="R487:R489"/>
    <mergeCell ref="S487:S489"/>
    <mergeCell ref="T495:T497"/>
    <mergeCell ref="A498:A500"/>
    <mergeCell ref="B498:B500"/>
    <mergeCell ref="C498:C500"/>
    <mergeCell ref="D498:D500"/>
    <mergeCell ref="E498:E500"/>
    <mergeCell ref="I498:I500"/>
    <mergeCell ref="J498:J500"/>
    <mergeCell ref="N498:N500"/>
    <mergeCell ref="O498:O500"/>
    <mergeCell ref="N495:N497"/>
    <mergeCell ref="O495:O497"/>
    <mergeCell ref="P495:P497"/>
    <mergeCell ref="Q495:Q497"/>
    <mergeCell ref="R495:R497"/>
    <mergeCell ref="S495:S497"/>
    <mergeCell ref="R493:R494"/>
    <mergeCell ref="S493:S494"/>
    <mergeCell ref="T493:T494"/>
    <mergeCell ref="A495:A497"/>
    <mergeCell ref="B495:B497"/>
    <mergeCell ref="C495:C497"/>
    <mergeCell ref="D495:D497"/>
    <mergeCell ref="E495:E497"/>
    <mergeCell ref="I495:I497"/>
    <mergeCell ref="J495:J497"/>
    <mergeCell ref="I493:I494"/>
    <mergeCell ref="J493:J494"/>
    <mergeCell ref="N493:N494"/>
    <mergeCell ref="O493:O494"/>
    <mergeCell ref="P493:P494"/>
    <mergeCell ref="Q493:Q494"/>
    <mergeCell ref="R501:R502"/>
    <mergeCell ref="S501:S502"/>
    <mergeCell ref="T501:T502"/>
    <mergeCell ref="A503:A505"/>
    <mergeCell ref="B503:B505"/>
    <mergeCell ref="C503:C505"/>
    <mergeCell ref="D503:D505"/>
    <mergeCell ref="E503:E505"/>
    <mergeCell ref="I503:I505"/>
    <mergeCell ref="J503:J505"/>
    <mergeCell ref="I501:I502"/>
    <mergeCell ref="J501:J502"/>
    <mergeCell ref="N501:N502"/>
    <mergeCell ref="O501:O502"/>
    <mergeCell ref="P501:P502"/>
    <mergeCell ref="Q501:Q502"/>
    <mergeCell ref="P498:P500"/>
    <mergeCell ref="Q498:Q500"/>
    <mergeCell ref="R498:R500"/>
    <mergeCell ref="S498:S500"/>
    <mergeCell ref="T498:T500"/>
    <mergeCell ref="A501:A502"/>
    <mergeCell ref="B501:B502"/>
    <mergeCell ref="C501:C502"/>
    <mergeCell ref="D501:D502"/>
    <mergeCell ref="E501:E502"/>
    <mergeCell ref="P506:P508"/>
    <mergeCell ref="Q506:Q508"/>
    <mergeCell ref="R506:R508"/>
    <mergeCell ref="S506:S508"/>
    <mergeCell ref="T506:T508"/>
    <mergeCell ref="A509:A510"/>
    <mergeCell ref="B509:B510"/>
    <mergeCell ref="C509:C510"/>
    <mergeCell ref="D509:D510"/>
    <mergeCell ref="E509:E510"/>
    <mergeCell ref="T503:T505"/>
    <mergeCell ref="A506:A508"/>
    <mergeCell ref="B506:B508"/>
    <mergeCell ref="C506:C508"/>
    <mergeCell ref="D506:D508"/>
    <mergeCell ref="E506:E508"/>
    <mergeCell ref="I506:I508"/>
    <mergeCell ref="J506:J508"/>
    <mergeCell ref="N506:N508"/>
    <mergeCell ref="O506:O508"/>
    <mergeCell ref="N503:N505"/>
    <mergeCell ref="O503:O505"/>
    <mergeCell ref="P503:P505"/>
    <mergeCell ref="Q503:Q505"/>
    <mergeCell ref="R503:R505"/>
    <mergeCell ref="S503:S505"/>
    <mergeCell ref="T511:T513"/>
    <mergeCell ref="A514:A516"/>
    <mergeCell ref="B514:B516"/>
    <mergeCell ref="C514:C516"/>
    <mergeCell ref="D514:D516"/>
    <mergeCell ref="E514:E516"/>
    <mergeCell ref="I514:I516"/>
    <mergeCell ref="J514:J516"/>
    <mergeCell ref="N514:N516"/>
    <mergeCell ref="O514:O516"/>
    <mergeCell ref="N511:N513"/>
    <mergeCell ref="O511:O513"/>
    <mergeCell ref="P511:P513"/>
    <mergeCell ref="Q511:Q513"/>
    <mergeCell ref="R511:R513"/>
    <mergeCell ref="S511:S513"/>
    <mergeCell ref="R509:R510"/>
    <mergeCell ref="S509:S510"/>
    <mergeCell ref="T509:T510"/>
    <mergeCell ref="A511:A513"/>
    <mergeCell ref="B511:B513"/>
    <mergeCell ref="C511:C513"/>
    <mergeCell ref="D511:D513"/>
    <mergeCell ref="E511:E513"/>
    <mergeCell ref="I511:I513"/>
    <mergeCell ref="J511:J513"/>
    <mergeCell ref="I509:I510"/>
    <mergeCell ref="J509:J510"/>
    <mergeCell ref="N509:N510"/>
    <mergeCell ref="O509:O510"/>
    <mergeCell ref="P509:P510"/>
    <mergeCell ref="Q509:Q510"/>
    <mergeCell ref="R517:R518"/>
    <mergeCell ref="S517:S518"/>
    <mergeCell ref="T517:T518"/>
    <mergeCell ref="A519:A521"/>
    <mergeCell ref="B519:B521"/>
    <mergeCell ref="C519:C521"/>
    <mergeCell ref="D519:D521"/>
    <mergeCell ref="E519:E521"/>
    <mergeCell ref="I519:I521"/>
    <mergeCell ref="J519:J521"/>
    <mergeCell ref="I517:I518"/>
    <mergeCell ref="J517:J518"/>
    <mergeCell ref="N517:N518"/>
    <mergeCell ref="O517:O518"/>
    <mergeCell ref="P517:P518"/>
    <mergeCell ref="Q517:Q518"/>
    <mergeCell ref="P514:P516"/>
    <mergeCell ref="Q514:Q516"/>
    <mergeCell ref="R514:R516"/>
    <mergeCell ref="S514:S516"/>
    <mergeCell ref="T514:T516"/>
    <mergeCell ref="A517:A518"/>
    <mergeCell ref="B517:B518"/>
    <mergeCell ref="C517:C518"/>
    <mergeCell ref="D517:D518"/>
    <mergeCell ref="E517:E518"/>
    <mergeCell ref="P522:P524"/>
    <mergeCell ref="Q522:Q524"/>
    <mergeCell ref="R522:R524"/>
    <mergeCell ref="S522:S524"/>
    <mergeCell ref="T522:T524"/>
    <mergeCell ref="A525:A526"/>
    <mergeCell ref="B525:B526"/>
    <mergeCell ref="C525:C526"/>
    <mergeCell ref="D525:D526"/>
    <mergeCell ref="E525:E526"/>
    <mergeCell ref="T519:T521"/>
    <mergeCell ref="A522:A524"/>
    <mergeCell ref="B522:B524"/>
    <mergeCell ref="C522:C524"/>
    <mergeCell ref="D522:D524"/>
    <mergeCell ref="E522:E524"/>
    <mergeCell ref="I522:I524"/>
    <mergeCell ref="J522:J524"/>
    <mergeCell ref="N522:N524"/>
    <mergeCell ref="O522:O524"/>
    <mergeCell ref="N519:N521"/>
    <mergeCell ref="O519:O521"/>
    <mergeCell ref="P519:P521"/>
    <mergeCell ref="Q519:Q521"/>
    <mergeCell ref="R519:R521"/>
    <mergeCell ref="S519:S521"/>
    <mergeCell ref="T527:T529"/>
    <mergeCell ref="A530:A532"/>
    <mergeCell ref="B530:B532"/>
    <mergeCell ref="C530:C532"/>
    <mergeCell ref="D530:D532"/>
    <mergeCell ref="E530:E532"/>
    <mergeCell ref="I530:I532"/>
    <mergeCell ref="J530:J532"/>
    <mergeCell ref="N530:N532"/>
    <mergeCell ref="O530:O532"/>
    <mergeCell ref="N527:N529"/>
    <mergeCell ref="O527:O529"/>
    <mergeCell ref="P527:P529"/>
    <mergeCell ref="Q527:Q529"/>
    <mergeCell ref="R527:R529"/>
    <mergeCell ref="S527:S529"/>
    <mergeCell ref="R525:R526"/>
    <mergeCell ref="S525:S526"/>
    <mergeCell ref="T525:T526"/>
    <mergeCell ref="A527:A529"/>
    <mergeCell ref="B527:B529"/>
    <mergeCell ref="C527:C529"/>
    <mergeCell ref="D527:D529"/>
    <mergeCell ref="E527:E529"/>
    <mergeCell ref="I527:I529"/>
    <mergeCell ref="J527:J529"/>
    <mergeCell ref="I525:I526"/>
    <mergeCell ref="J525:J526"/>
    <mergeCell ref="N525:N526"/>
    <mergeCell ref="O525:O526"/>
    <mergeCell ref="P525:P526"/>
    <mergeCell ref="Q525:Q526"/>
    <mergeCell ref="R533:R534"/>
    <mergeCell ref="S533:S534"/>
    <mergeCell ref="T533:T534"/>
    <mergeCell ref="A535:A537"/>
    <mergeCell ref="B535:B537"/>
    <mergeCell ref="C535:C537"/>
    <mergeCell ref="D535:D537"/>
    <mergeCell ref="E535:E537"/>
    <mergeCell ref="I535:I537"/>
    <mergeCell ref="J535:J537"/>
    <mergeCell ref="I533:I534"/>
    <mergeCell ref="J533:J534"/>
    <mergeCell ref="N533:N534"/>
    <mergeCell ref="O533:O534"/>
    <mergeCell ref="P533:P534"/>
    <mergeCell ref="Q533:Q534"/>
    <mergeCell ref="P530:P532"/>
    <mergeCell ref="Q530:Q532"/>
    <mergeCell ref="R530:R532"/>
    <mergeCell ref="S530:S532"/>
    <mergeCell ref="T530:T532"/>
    <mergeCell ref="A533:A534"/>
    <mergeCell ref="B533:B534"/>
    <mergeCell ref="C533:C534"/>
    <mergeCell ref="D533:D534"/>
    <mergeCell ref="E533:E534"/>
    <mergeCell ref="P538:P540"/>
    <mergeCell ref="Q538:Q540"/>
    <mergeCell ref="R538:R540"/>
    <mergeCell ref="S538:S540"/>
    <mergeCell ref="T538:T540"/>
    <mergeCell ref="A541:A543"/>
    <mergeCell ref="B541:B543"/>
    <mergeCell ref="C541:C543"/>
    <mergeCell ref="D541:D543"/>
    <mergeCell ref="E541:E543"/>
    <mergeCell ref="T535:T537"/>
    <mergeCell ref="A538:A540"/>
    <mergeCell ref="B538:B540"/>
    <mergeCell ref="C538:C540"/>
    <mergeCell ref="D538:D540"/>
    <mergeCell ref="E538:E540"/>
    <mergeCell ref="I538:I540"/>
    <mergeCell ref="J538:J540"/>
    <mergeCell ref="N538:N540"/>
    <mergeCell ref="O538:O540"/>
    <mergeCell ref="N535:N537"/>
    <mergeCell ref="O535:O537"/>
    <mergeCell ref="P535:P537"/>
    <mergeCell ref="Q535:Q537"/>
    <mergeCell ref="R535:R537"/>
    <mergeCell ref="S535:S537"/>
    <mergeCell ref="T544:T546"/>
    <mergeCell ref="A547:A549"/>
    <mergeCell ref="B547:B549"/>
    <mergeCell ref="C547:C549"/>
    <mergeCell ref="D547:D549"/>
    <mergeCell ref="E547:E549"/>
    <mergeCell ref="I547:I549"/>
    <mergeCell ref="J547:J549"/>
    <mergeCell ref="N547:N549"/>
    <mergeCell ref="O547:O549"/>
    <mergeCell ref="N544:N546"/>
    <mergeCell ref="O544:O546"/>
    <mergeCell ref="P544:P546"/>
    <mergeCell ref="Q544:Q546"/>
    <mergeCell ref="R544:R546"/>
    <mergeCell ref="S544:S546"/>
    <mergeCell ref="R541:R543"/>
    <mergeCell ref="S541:S543"/>
    <mergeCell ref="T541:T543"/>
    <mergeCell ref="A544:A546"/>
    <mergeCell ref="B544:B546"/>
    <mergeCell ref="C544:C546"/>
    <mergeCell ref="D544:D546"/>
    <mergeCell ref="E544:E546"/>
    <mergeCell ref="I544:I546"/>
    <mergeCell ref="J544:J546"/>
    <mergeCell ref="I541:I543"/>
    <mergeCell ref="J541:J543"/>
    <mergeCell ref="N541:N543"/>
    <mergeCell ref="O541:O543"/>
    <mergeCell ref="P541:P543"/>
    <mergeCell ref="Q541:Q543"/>
    <mergeCell ref="R550:R551"/>
    <mergeCell ref="S550:S551"/>
    <mergeCell ref="T550:T551"/>
    <mergeCell ref="A552:A554"/>
    <mergeCell ref="B552:B554"/>
    <mergeCell ref="C552:C554"/>
    <mergeCell ref="D552:D554"/>
    <mergeCell ref="E552:E554"/>
    <mergeCell ref="I552:I554"/>
    <mergeCell ref="J552:J554"/>
    <mergeCell ref="I550:I551"/>
    <mergeCell ref="J550:J551"/>
    <mergeCell ref="N550:N551"/>
    <mergeCell ref="O550:O551"/>
    <mergeCell ref="P550:P551"/>
    <mergeCell ref="Q550:Q551"/>
    <mergeCell ref="P547:P549"/>
    <mergeCell ref="Q547:Q549"/>
    <mergeCell ref="R547:R549"/>
    <mergeCell ref="S547:S549"/>
    <mergeCell ref="T547:T549"/>
    <mergeCell ref="A550:A551"/>
    <mergeCell ref="B550:B551"/>
    <mergeCell ref="C550:C551"/>
    <mergeCell ref="D550:D551"/>
    <mergeCell ref="E550:E551"/>
    <mergeCell ref="P555:P557"/>
    <mergeCell ref="Q555:Q557"/>
    <mergeCell ref="R555:R557"/>
    <mergeCell ref="S555:S557"/>
    <mergeCell ref="T555:T557"/>
    <mergeCell ref="A558:A560"/>
    <mergeCell ref="B558:B560"/>
    <mergeCell ref="C558:C560"/>
    <mergeCell ref="D558:D560"/>
    <mergeCell ref="E558:E560"/>
    <mergeCell ref="T552:T554"/>
    <mergeCell ref="A555:A557"/>
    <mergeCell ref="B555:B557"/>
    <mergeCell ref="C555:C557"/>
    <mergeCell ref="D555:D557"/>
    <mergeCell ref="E555:E557"/>
    <mergeCell ref="I555:I557"/>
    <mergeCell ref="J555:J557"/>
    <mergeCell ref="N555:N557"/>
    <mergeCell ref="O555:O557"/>
    <mergeCell ref="N552:N554"/>
    <mergeCell ref="O552:O554"/>
    <mergeCell ref="P552:P554"/>
    <mergeCell ref="Q552:Q554"/>
    <mergeCell ref="R552:R554"/>
    <mergeCell ref="S552:S554"/>
    <mergeCell ref="T561:T563"/>
    <mergeCell ref="A564:A566"/>
    <mergeCell ref="B564:B566"/>
    <mergeCell ref="C564:C566"/>
    <mergeCell ref="D564:D566"/>
    <mergeCell ref="E564:E566"/>
    <mergeCell ref="I564:I566"/>
    <mergeCell ref="J564:J566"/>
    <mergeCell ref="N564:N566"/>
    <mergeCell ref="O564:O566"/>
    <mergeCell ref="N561:N563"/>
    <mergeCell ref="O561:O563"/>
    <mergeCell ref="P561:P563"/>
    <mergeCell ref="Q561:Q563"/>
    <mergeCell ref="R561:R563"/>
    <mergeCell ref="S561:S563"/>
    <mergeCell ref="R558:R560"/>
    <mergeCell ref="S558:S560"/>
    <mergeCell ref="T558:T560"/>
    <mergeCell ref="A561:A563"/>
    <mergeCell ref="B561:B563"/>
    <mergeCell ref="C561:C563"/>
    <mergeCell ref="D561:D563"/>
    <mergeCell ref="E561:E563"/>
    <mergeCell ref="I561:I563"/>
    <mergeCell ref="J561:J563"/>
    <mergeCell ref="I558:I560"/>
    <mergeCell ref="J558:J560"/>
    <mergeCell ref="N558:N560"/>
    <mergeCell ref="O558:O560"/>
    <mergeCell ref="P558:P560"/>
    <mergeCell ref="Q558:Q560"/>
    <mergeCell ref="R567:R568"/>
    <mergeCell ref="S567:S568"/>
    <mergeCell ref="T567:T568"/>
    <mergeCell ref="A569:A571"/>
    <mergeCell ref="B569:B571"/>
    <mergeCell ref="C569:C571"/>
    <mergeCell ref="D569:D571"/>
    <mergeCell ref="E569:E571"/>
    <mergeCell ref="I569:I571"/>
    <mergeCell ref="J569:J571"/>
    <mergeCell ref="I567:I568"/>
    <mergeCell ref="J567:J568"/>
    <mergeCell ref="N567:N568"/>
    <mergeCell ref="O567:O568"/>
    <mergeCell ref="P567:P568"/>
    <mergeCell ref="Q567:Q568"/>
    <mergeCell ref="P564:P566"/>
    <mergeCell ref="Q564:Q566"/>
    <mergeCell ref="R564:R566"/>
    <mergeCell ref="S564:S566"/>
    <mergeCell ref="T564:T566"/>
    <mergeCell ref="A567:A568"/>
    <mergeCell ref="B567:B568"/>
    <mergeCell ref="C567:C568"/>
    <mergeCell ref="D567:D568"/>
    <mergeCell ref="E567:E568"/>
    <mergeCell ref="P572:P574"/>
    <mergeCell ref="Q572:Q574"/>
    <mergeCell ref="R572:R574"/>
    <mergeCell ref="S572:S574"/>
    <mergeCell ref="T572:T574"/>
    <mergeCell ref="A575:A577"/>
    <mergeCell ref="B575:B577"/>
    <mergeCell ref="C575:C577"/>
    <mergeCell ref="D575:D577"/>
    <mergeCell ref="E575:E577"/>
    <mergeCell ref="T569:T571"/>
    <mergeCell ref="A572:A574"/>
    <mergeCell ref="B572:B574"/>
    <mergeCell ref="C572:C574"/>
    <mergeCell ref="D572:D574"/>
    <mergeCell ref="E572:E574"/>
    <mergeCell ref="I572:I574"/>
    <mergeCell ref="J572:J574"/>
    <mergeCell ref="N572:N574"/>
    <mergeCell ref="O572:O574"/>
    <mergeCell ref="N569:N571"/>
    <mergeCell ref="O569:O571"/>
    <mergeCell ref="P569:P571"/>
    <mergeCell ref="Q569:Q571"/>
    <mergeCell ref="R569:R571"/>
    <mergeCell ref="S569:S571"/>
    <mergeCell ref="T578:T580"/>
    <mergeCell ref="A581:A583"/>
    <mergeCell ref="B581:B583"/>
    <mergeCell ref="C581:C583"/>
    <mergeCell ref="D581:D583"/>
    <mergeCell ref="E581:E583"/>
    <mergeCell ref="I581:I583"/>
    <mergeCell ref="J581:J583"/>
    <mergeCell ref="N581:N583"/>
    <mergeCell ref="O581:O583"/>
    <mergeCell ref="N578:N580"/>
    <mergeCell ref="O578:O580"/>
    <mergeCell ref="P578:P580"/>
    <mergeCell ref="Q578:Q580"/>
    <mergeCell ref="R578:R580"/>
    <mergeCell ref="S578:S580"/>
    <mergeCell ref="R575:R577"/>
    <mergeCell ref="S575:S577"/>
    <mergeCell ref="T575:T577"/>
    <mergeCell ref="A578:A580"/>
    <mergeCell ref="B578:B580"/>
    <mergeCell ref="C578:C580"/>
    <mergeCell ref="D578:D580"/>
    <mergeCell ref="E578:E580"/>
    <mergeCell ref="I578:I580"/>
    <mergeCell ref="J578:J580"/>
    <mergeCell ref="I575:I577"/>
    <mergeCell ref="J575:J577"/>
    <mergeCell ref="N575:N577"/>
    <mergeCell ref="O575:O577"/>
    <mergeCell ref="P575:P577"/>
    <mergeCell ref="Q575:Q577"/>
    <mergeCell ref="R584:R585"/>
    <mergeCell ref="S584:S585"/>
    <mergeCell ref="T584:T585"/>
    <mergeCell ref="A586:A588"/>
    <mergeCell ref="B586:B588"/>
    <mergeCell ref="C586:C588"/>
    <mergeCell ref="D586:D588"/>
    <mergeCell ref="E586:E588"/>
    <mergeCell ref="I586:I588"/>
    <mergeCell ref="J586:J588"/>
    <mergeCell ref="I584:I585"/>
    <mergeCell ref="J584:J585"/>
    <mergeCell ref="N584:N585"/>
    <mergeCell ref="O584:O585"/>
    <mergeCell ref="P584:P585"/>
    <mergeCell ref="Q584:Q585"/>
    <mergeCell ref="P581:P583"/>
    <mergeCell ref="Q581:Q583"/>
    <mergeCell ref="R581:R583"/>
    <mergeCell ref="S581:S583"/>
    <mergeCell ref="T581:T583"/>
    <mergeCell ref="A584:A585"/>
    <mergeCell ref="B584:B585"/>
    <mergeCell ref="C584:C585"/>
    <mergeCell ref="D584:D585"/>
    <mergeCell ref="E584:E585"/>
    <mergeCell ref="P589:P591"/>
    <mergeCell ref="Q589:Q591"/>
    <mergeCell ref="R589:R591"/>
    <mergeCell ref="S589:S591"/>
    <mergeCell ref="T589:T591"/>
    <mergeCell ref="A592:A594"/>
    <mergeCell ref="B592:B594"/>
    <mergeCell ref="C592:C594"/>
    <mergeCell ref="D592:D594"/>
    <mergeCell ref="E592:E594"/>
    <mergeCell ref="T586:T588"/>
    <mergeCell ref="A589:A591"/>
    <mergeCell ref="B589:B591"/>
    <mergeCell ref="C589:C591"/>
    <mergeCell ref="D589:D591"/>
    <mergeCell ref="E589:E591"/>
    <mergeCell ref="I589:I591"/>
    <mergeCell ref="J589:J591"/>
    <mergeCell ref="N589:N591"/>
    <mergeCell ref="O589:O591"/>
    <mergeCell ref="N586:N588"/>
    <mergeCell ref="O586:O588"/>
    <mergeCell ref="P586:P588"/>
    <mergeCell ref="Q586:Q588"/>
    <mergeCell ref="R586:R588"/>
    <mergeCell ref="S586:S588"/>
    <mergeCell ref="T595:T597"/>
    <mergeCell ref="A598:A600"/>
    <mergeCell ref="B598:B600"/>
    <mergeCell ref="C598:C600"/>
    <mergeCell ref="D598:D600"/>
    <mergeCell ref="E598:E600"/>
    <mergeCell ref="I598:I600"/>
    <mergeCell ref="J598:J600"/>
    <mergeCell ref="N598:N600"/>
    <mergeCell ref="O598:O600"/>
    <mergeCell ref="N595:N597"/>
    <mergeCell ref="O595:O597"/>
    <mergeCell ref="P595:P597"/>
    <mergeCell ref="Q595:Q597"/>
    <mergeCell ref="R595:R597"/>
    <mergeCell ref="S595:S597"/>
    <mergeCell ref="R592:R594"/>
    <mergeCell ref="S592:S594"/>
    <mergeCell ref="T592:T594"/>
    <mergeCell ref="A595:A597"/>
    <mergeCell ref="B595:B597"/>
    <mergeCell ref="C595:C597"/>
    <mergeCell ref="D595:D597"/>
    <mergeCell ref="E595:E597"/>
    <mergeCell ref="I595:I597"/>
    <mergeCell ref="J595:J597"/>
    <mergeCell ref="I592:I594"/>
    <mergeCell ref="J592:J594"/>
    <mergeCell ref="N592:N594"/>
    <mergeCell ref="O592:O594"/>
    <mergeCell ref="P592:P594"/>
    <mergeCell ref="Q592:Q594"/>
    <mergeCell ref="R601:R602"/>
    <mergeCell ref="S601:S602"/>
    <mergeCell ref="T601:T602"/>
    <mergeCell ref="A603:A605"/>
    <mergeCell ref="B603:B605"/>
    <mergeCell ref="C603:C605"/>
    <mergeCell ref="D603:D605"/>
    <mergeCell ref="E603:E605"/>
    <mergeCell ref="I603:I605"/>
    <mergeCell ref="J603:J605"/>
    <mergeCell ref="I601:I602"/>
    <mergeCell ref="J601:J602"/>
    <mergeCell ref="N601:N602"/>
    <mergeCell ref="O601:O602"/>
    <mergeCell ref="P601:P602"/>
    <mergeCell ref="Q601:Q602"/>
    <mergeCell ref="P598:P600"/>
    <mergeCell ref="Q598:Q600"/>
    <mergeCell ref="R598:R600"/>
    <mergeCell ref="S598:S600"/>
    <mergeCell ref="T598:T600"/>
    <mergeCell ref="A601:A602"/>
    <mergeCell ref="B601:B602"/>
    <mergeCell ref="C601:C602"/>
    <mergeCell ref="D601:D602"/>
    <mergeCell ref="E601:E602"/>
    <mergeCell ref="P606:P608"/>
    <mergeCell ref="Q606:Q608"/>
    <mergeCell ref="R606:R608"/>
    <mergeCell ref="S606:S608"/>
    <mergeCell ref="T606:T608"/>
    <mergeCell ref="A609:A611"/>
    <mergeCell ref="B609:B611"/>
    <mergeCell ref="C609:C611"/>
    <mergeCell ref="D609:D611"/>
    <mergeCell ref="E609:E611"/>
    <mergeCell ref="T603:T605"/>
    <mergeCell ref="A606:A608"/>
    <mergeCell ref="B606:B608"/>
    <mergeCell ref="C606:C608"/>
    <mergeCell ref="D606:D608"/>
    <mergeCell ref="E606:E608"/>
    <mergeCell ref="I606:I608"/>
    <mergeCell ref="J606:J608"/>
    <mergeCell ref="N606:N608"/>
    <mergeCell ref="O606:O608"/>
    <mergeCell ref="N603:N605"/>
    <mergeCell ref="O603:O605"/>
    <mergeCell ref="P603:P605"/>
    <mergeCell ref="Q603:Q605"/>
    <mergeCell ref="R603:R605"/>
    <mergeCell ref="S603:S605"/>
    <mergeCell ref="T612:T614"/>
    <mergeCell ref="A615:A617"/>
    <mergeCell ref="B615:B617"/>
    <mergeCell ref="C615:C617"/>
    <mergeCell ref="D615:D617"/>
    <mergeCell ref="E615:E617"/>
    <mergeCell ref="I615:I617"/>
    <mergeCell ref="J615:J617"/>
    <mergeCell ref="N615:N617"/>
    <mergeCell ref="O615:O617"/>
    <mergeCell ref="N612:N614"/>
    <mergeCell ref="O612:O614"/>
    <mergeCell ref="P612:P614"/>
    <mergeCell ref="Q612:Q614"/>
    <mergeCell ref="R612:R614"/>
    <mergeCell ref="S612:S614"/>
    <mergeCell ref="R609:R611"/>
    <mergeCell ref="S609:S611"/>
    <mergeCell ref="T609:T611"/>
    <mergeCell ref="A612:A614"/>
    <mergeCell ref="B612:B614"/>
    <mergeCell ref="C612:C614"/>
    <mergeCell ref="D612:D614"/>
    <mergeCell ref="E612:E614"/>
    <mergeCell ref="I612:I614"/>
    <mergeCell ref="J612:J614"/>
    <mergeCell ref="I609:I611"/>
    <mergeCell ref="J609:J611"/>
    <mergeCell ref="N609:N611"/>
    <mergeCell ref="O609:O611"/>
    <mergeCell ref="P609:P611"/>
    <mergeCell ref="Q609:Q611"/>
    <mergeCell ref="R618:R619"/>
    <mergeCell ref="S618:S619"/>
    <mergeCell ref="T618:T619"/>
    <mergeCell ref="A620:A622"/>
    <mergeCell ref="B620:B622"/>
    <mergeCell ref="C620:C622"/>
    <mergeCell ref="D620:D622"/>
    <mergeCell ref="E620:E622"/>
    <mergeCell ref="I620:I622"/>
    <mergeCell ref="J620:J622"/>
    <mergeCell ref="I618:I619"/>
    <mergeCell ref="J618:J619"/>
    <mergeCell ref="N618:N619"/>
    <mergeCell ref="O618:O619"/>
    <mergeCell ref="P618:P619"/>
    <mergeCell ref="Q618:Q619"/>
    <mergeCell ref="P615:P617"/>
    <mergeCell ref="Q615:Q617"/>
    <mergeCell ref="R615:R617"/>
    <mergeCell ref="S615:S617"/>
    <mergeCell ref="T615:T617"/>
    <mergeCell ref="A618:A619"/>
    <mergeCell ref="B618:B619"/>
    <mergeCell ref="C618:C619"/>
    <mergeCell ref="D618:D619"/>
    <mergeCell ref="E618:E619"/>
    <mergeCell ref="P623:P625"/>
    <mergeCell ref="Q623:Q625"/>
    <mergeCell ref="R623:R625"/>
    <mergeCell ref="S623:S625"/>
    <mergeCell ref="T623:T625"/>
    <mergeCell ref="A626:A628"/>
    <mergeCell ref="B626:B628"/>
    <mergeCell ref="C626:C628"/>
    <mergeCell ref="D626:D628"/>
    <mergeCell ref="E626:E628"/>
    <mergeCell ref="T620:T622"/>
    <mergeCell ref="A623:A625"/>
    <mergeCell ref="B623:B625"/>
    <mergeCell ref="C623:C625"/>
    <mergeCell ref="D623:D625"/>
    <mergeCell ref="E623:E625"/>
    <mergeCell ref="I623:I625"/>
    <mergeCell ref="J623:J625"/>
    <mergeCell ref="N623:N625"/>
    <mergeCell ref="O623:O625"/>
    <mergeCell ref="N620:N622"/>
    <mergeCell ref="O620:O622"/>
    <mergeCell ref="P620:P622"/>
    <mergeCell ref="Q620:Q622"/>
    <mergeCell ref="R620:R622"/>
    <mergeCell ref="S620:S622"/>
    <mergeCell ref="T629:T631"/>
    <mergeCell ref="A632:A634"/>
    <mergeCell ref="B632:B634"/>
    <mergeCell ref="C632:C634"/>
    <mergeCell ref="D632:D634"/>
    <mergeCell ref="E632:E634"/>
    <mergeCell ref="I632:I634"/>
    <mergeCell ref="J632:J634"/>
    <mergeCell ref="N632:N634"/>
    <mergeCell ref="O632:O634"/>
    <mergeCell ref="N629:N631"/>
    <mergeCell ref="O629:O631"/>
    <mergeCell ref="P629:P631"/>
    <mergeCell ref="Q629:Q631"/>
    <mergeCell ref="R629:R631"/>
    <mergeCell ref="S629:S631"/>
    <mergeCell ref="R626:R628"/>
    <mergeCell ref="S626:S628"/>
    <mergeCell ref="T626:T628"/>
    <mergeCell ref="A629:A631"/>
    <mergeCell ref="B629:B631"/>
    <mergeCell ref="C629:C631"/>
    <mergeCell ref="D629:D631"/>
    <mergeCell ref="E629:E631"/>
    <mergeCell ref="I629:I631"/>
    <mergeCell ref="J629:J631"/>
    <mergeCell ref="I626:I628"/>
    <mergeCell ref="J626:J628"/>
    <mergeCell ref="N626:N628"/>
    <mergeCell ref="O626:O628"/>
    <mergeCell ref="P626:P628"/>
    <mergeCell ref="Q626:Q628"/>
    <mergeCell ref="R635:R636"/>
    <mergeCell ref="S635:S636"/>
    <mergeCell ref="T635:T636"/>
    <mergeCell ref="A637:A639"/>
    <mergeCell ref="B637:B639"/>
    <mergeCell ref="C637:C639"/>
    <mergeCell ref="D637:D639"/>
    <mergeCell ref="E637:E639"/>
    <mergeCell ref="I637:I639"/>
    <mergeCell ref="J637:J639"/>
    <mergeCell ref="I635:I636"/>
    <mergeCell ref="J635:J636"/>
    <mergeCell ref="N635:N636"/>
    <mergeCell ref="O635:O636"/>
    <mergeCell ref="P635:P636"/>
    <mergeCell ref="Q635:Q636"/>
    <mergeCell ref="P632:P634"/>
    <mergeCell ref="Q632:Q634"/>
    <mergeCell ref="R632:R634"/>
    <mergeCell ref="S632:S634"/>
    <mergeCell ref="T632:T634"/>
    <mergeCell ref="A635:A636"/>
    <mergeCell ref="B635:B636"/>
    <mergeCell ref="C635:C636"/>
    <mergeCell ref="D635:D636"/>
    <mergeCell ref="E635:E636"/>
    <mergeCell ref="P640:P642"/>
    <mergeCell ref="Q640:Q642"/>
    <mergeCell ref="R640:R642"/>
    <mergeCell ref="S640:S642"/>
    <mergeCell ref="T640:T642"/>
    <mergeCell ref="A643:A645"/>
    <mergeCell ref="B643:B645"/>
    <mergeCell ref="C643:C645"/>
    <mergeCell ref="D643:D645"/>
    <mergeCell ref="E643:E645"/>
    <mergeCell ref="T637:T639"/>
    <mergeCell ref="A640:A642"/>
    <mergeCell ref="B640:B642"/>
    <mergeCell ref="C640:C642"/>
    <mergeCell ref="D640:D642"/>
    <mergeCell ref="E640:E642"/>
    <mergeCell ref="I640:I642"/>
    <mergeCell ref="J640:J642"/>
    <mergeCell ref="N640:N642"/>
    <mergeCell ref="O640:O642"/>
    <mergeCell ref="N637:N639"/>
    <mergeCell ref="O637:O639"/>
    <mergeCell ref="P637:P639"/>
    <mergeCell ref="Q637:Q639"/>
    <mergeCell ref="R637:R639"/>
    <mergeCell ref="S637:S639"/>
    <mergeCell ref="T646:T648"/>
    <mergeCell ref="A649:A650"/>
    <mergeCell ref="B649:B650"/>
    <mergeCell ref="C649:C650"/>
    <mergeCell ref="D649:D650"/>
    <mergeCell ref="E649:E650"/>
    <mergeCell ref="I649:I650"/>
    <mergeCell ref="J649:J650"/>
    <mergeCell ref="N649:N650"/>
    <mergeCell ref="O649:O650"/>
    <mergeCell ref="N646:N648"/>
    <mergeCell ref="O646:O648"/>
    <mergeCell ref="P646:P648"/>
    <mergeCell ref="Q646:Q648"/>
    <mergeCell ref="R646:R648"/>
    <mergeCell ref="S646:S648"/>
    <mergeCell ref="R643:R645"/>
    <mergeCell ref="S643:S645"/>
    <mergeCell ref="T643:T645"/>
    <mergeCell ref="A646:A648"/>
    <mergeCell ref="B646:B648"/>
    <mergeCell ref="C646:C648"/>
    <mergeCell ref="D646:D648"/>
    <mergeCell ref="E646:E648"/>
    <mergeCell ref="I646:I648"/>
    <mergeCell ref="J646:J648"/>
    <mergeCell ref="I643:I645"/>
    <mergeCell ref="J643:J645"/>
    <mergeCell ref="N643:N645"/>
    <mergeCell ref="O643:O645"/>
    <mergeCell ref="P643:P645"/>
    <mergeCell ref="Q643:Q645"/>
    <mergeCell ref="R651:R653"/>
    <mergeCell ref="S651:S653"/>
    <mergeCell ref="T651:T653"/>
    <mergeCell ref="A654:A656"/>
    <mergeCell ref="B654:B656"/>
    <mergeCell ref="C654:C656"/>
    <mergeCell ref="D654:D656"/>
    <mergeCell ref="E654:E656"/>
    <mergeCell ref="I654:I656"/>
    <mergeCell ref="J654:J656"/>
    <mergeCell ref="I651:I653"/>
    <mergeCell ref="J651:J653"/>
    <mergeCell ref="N651:N653"/>
    <mergeCell ref="O651:O653"/>
    <mergeCell ref="P651:P653"/>
    <mergeCell ref="Q651:Q653"/>
    <mergeCell ref="P649:P650"/>
    <mergeCell ref="Q649:Q650"/>
    <mergeCell ref="R649:R650"/>
    <mergeCell ref="S649:S650"/>
    <mergeCell ref="T649:T650"/>
    <mergeCell ref="A651:A653"/>
    <mergeCell ref="B651:B653"/>
    <mergeCell ref="C651:C653"/>
    <mergeCell ref="D651:D653"/>
    <mergeCell ref="E651:E653"/>
    <mergeCell ref="P657:P659"/>
    <mergeCell ref="Q657:Q659"/>
    <mergeCell ref="R657:R659"/>
    <mergeCell ref="S657:S659"/>
    <mergeCell ref="T657:T659"/>
    <mergeCell ref="A660:A662"/>
    <mergeCell ref="B660:B662"/>
    <mergeCell ref="C660:C662"/>
    <mergeCell ref="D660:D662"/>
    <mergeCell ref="E660:E662"/>
    <mergeCell ref="T654:T656"/>
    <mergeCell ref="A657:A659"/>
    <mergeCell ref="B657:B659"/>
    <mergeCell ref="C657:C659"/>
    <mergeCell ref="D657:D659"/>
    <mergeCell ref="E657:E659"/>
    <mergeCell ref="I657:I659"/>
    <mergeCell ref="J657:J659"/>
    <mergeCell ref="N657:N659"/>
    <mergeCell ref="O657:O659"/>
    <mergeCell ref="N654:N656"/>
    <mergeCell ref="O654:O656"/>
    <mergeCell ref="P654:P656"/>
    <mergeCell ref="Q654:Q656"/>
    <mergeCell ref="R654:R656"/>
    <mergeCell ref="S654:S656"/>
    <mergeCell ref="T663:T664"/>
    <mergeCell ref="A665:A667"/>
    <mergeCell ref="B665:B667"/>
    <mergeCell ref="C665:C667"/>
    <mergeCell ref="D665:D667"/>
    <mergeCell ref="E665:E667"/>
    <mergeCell ref="I665:I667"/>
    <mergeCell ref="J665:J667"/>
    <mergeCell ref="N665:N667"/>
    <mergeCell ref="O665:O667"/>
    <mergeCell ref="N663:N664"/>
    <mergeCell ref="O663:O664"/>
    <mergeCell ref="P663:P664"/>
    <mergeCell ref="Q663:Q664"/>
    <mergeCell ref="R663:R664"/>
    <mergeCell ref="S663:S664"/>
    <mergeCell ref="R660:R662"/>
    <mergeCell ref="S660:S662"/>
    <mergeCell ref="T660:T662"/>
    <mergeCell ref="A663:A664"/>
    <mergeCell ref="B663:B664"/>
    <mergeCell ref="C663:C664"/>
    <mergeCell ref="D663:D664"/>
    <mergeCell ref="E663:E664"/>
    <mergeCell ref="I663:I664"/>
    <mergeCell ref="J663:J664"/>
    <mergeCell ref="I660:I662"/>
    <mergeCell ref="J660:J662"/>
    <mergeCell ref="N660:N662"/>
    <mergeCell ref="O660:O662"/>
    <mergeCell ref="P660:P662"/>
    <mergeCell ref="Q660:Q662"/>
    <mergeCell ref="R668:R670"/>
    <mergeCell ref="S668:S670"/>
    <mergeCell ref="T668:T670"/>
    <mergeCell ref="A671:A673"/>
    <mergeCell ref="B671:B673"/>
    <mergeCell ref="C671:C673"/>
    <mergeCell ref="D671:D673"/>
    <mergeCell ref="E671:E673"/>
    <mergeCell ref="I671:I673"/>
    <mergeCell ref="J671:J673"/>
    <mergeCell ref="I668:I670"/>
    <mergeCell ref="J668:J670"/>
    <mergeCell ref="N668:N670"/>
    <mergeCell ref="O668:O670"/>
    <mergeCell ref="P668:P670"/>
    <mergeCell ref="Q668:Q670"/>
    <mergeCell ref="P665:P667"/>
    <mergeCell ref="Q665:Q667"/>
    <mergeCell ref="R665:R667"/>
    <mergeCell ref="S665:S667"/>
    <mergeCell ref="T665:T667"/>
    <mergeCell ref="A668:A670"/>
    <mergeCell ref="B668:B670"/>
    <mergeCell ref="C668:C670"/>
    <mergeCell ref="D668:D670"/>
    <mergeCell ref="E668:E670"/>
    <mergeCell ref="P674:P675"/>
    <mergeCell ref="Q674:Q675"/>
    <mergeCell ref="R674:R675"/>
    <mergeCell ref="S674:S675"/>
    <mergeCell ref="T674:T675"/>
    <mergeCell ref="A676:A678"/>
    <mergeCell ref="B676:B678"/>
    <mergeCell ref="C676:C678"/>
    <mergeCell ref="D676:D678"/>
    <mergeCell ref="E676:E678"/>
    <mergeCell ref="T671:T673"/>
    <mergeCell ref="A674:A675"/>
    <mergeCell ref="B674:B675"/>
    <mergeCell ref="C674:C675"/>
    <mergeCell ref="D674:D675"/>
    <mergeCell ref="E674:E675"/>
    <mergeCell ref="I674:I675"/>
    <mergeCell ref="J674:J675"/>
    <mergeCell ref="N674:N675"/>
    <mergeCell ref="O674:O675"/>
    <mergeCell ref="N671:N673"/>
    <mergeCell ref="O671:O673"/>
    <mergeCell ref="P671:P673"/>
    <mergeCell ref="Q671:Q673"/>
    <mergeCell ref="R671:R673"/>
    <mergeCell ref="S671:S673"/>
    <mergeCell ref="T679:T681"/>
    <mergeCell ref="A682:A684"/>
    <mergeCell ref="B682:B684"/>
    <mergeCell ref="C682:C684"/>
    <mergeCell ref="D682:D684"/>
    <mergeCell ref="E682:E684"/>
    <mergeCell ref="I682:I684"/>
    <mergeCell ref="J682:J684"/>
    <mergeCell ref="N682:N684"/>
    <mergeCell ref="O682:O684"/>
    <mergeCell ref="N679:N681"/>
    <mergeCell ref="O679:O681"/>
    <mergeCell ref="P679:P681"/>
    <mergeCell ref="Q679:Q681"/>
    <mergeCell ref="R679:R681"/>
    <mergeCell ref="S679:S681"/>
    <mergeCell ref="R676:R678"/>
    <mergeCell ref="S676:S678"/>
    <mergeCell ref="T676:T678"/>
    <mergeCell ref="A679:A681"/>
    <mergeCell ref="B679:B681"/>
    <mergeCell ref="C679:C681"/>
    <mergeCell ref="D679:D681"/>
    <mergeCell ref="E679:E681"/>
    <mergeCell ref="I679:I681"/>
    <mergeCell ref="J679:J681"/>
    <mergeCell ref="I676:I678"/>
    <mergeCell ref="J676:J678"/>
    <mergeCell ref="N676:N678"/>
    <mergeCell ref="O676:O678"/>
    <mergeCell ref="P676:P678"/>
    <mergeCell ref="Q676:Q678"/>
    <mergeCell ref="R685:R686"/>
    <mergeCell ref="S685:S686"/>
    <mergeCell ref="T685:T686"/>
    <mergeCell ref="A687:A689"/>
    <mergeCell ref="B687:B689"/>
    <mergeCell ref="C687:C689"/>
    <mergeCell ref="D687:D689"/>
    <mergeCell ref="E687:E689"/>
    <mergeCell ref="I687:I689"/>
    <mergeCell ref="J687:J689"/>
    <mergeCell ref="I685:I686"/>
    <mergeCell ref="J685:J686"/>
    <mergeCell ref="N685:N686"/>
    <mergeCell ref="O685:O686"/>
    <mergeCell ref="P685:P686"/>
    <mergeCell ref="Q685:Q686"/>
    <mergeCell ref="P682:P684"/>
    <mergeCell ref="Q682:Q684"/>
    <mergeCell ref="R682:R684"/>
    <mergeCell ref="S682:S684"/>
    <mergeCell ref="T682:T684"/>
    <mergeCell ref="A685:A686"/>
    <mergeCell ref="B685:B686"/>
    <mergeCell ref="C685:C686"/>
    <mergeCell ref="D685:D686"/>
    <mergeCell ref="E685:E686"/>
    <mergeCell ref="P690:P692"/>
    <mergeCell ref="Q690:Q692"/>
    <mergeCell ref="R690:R692"/>
    <mergeCell ref="S690:S692"/>
    <mergeCell ref="T690:T692"/>
    <mergeCell ref="A693:A695"/>
    <mergeCell ref="B693:B695"/>
    <mergeCell ref="C693:C695"/>
    <mergeCell ref="D693:D695"/>
    <mergeCell ref="E693:E695"/>
    <mergeCell ref="T687:T689"/>
    <mergeCell ref="A690:A692"/>
    <mergeCell ref="B690:B692"/>
    <mergeCell ref="C690:C692"/>
    <mergeCell ref="D690:D692"/>
    <mergeCell ref="E690:E692"/>
    <mergeCell ref="I690:I692"/>
    <mergeCell ref="J690:J692"/>
    <mergeCell ref="N690:N692"/>
    <mergeCell ref="O690:O692"/>
    <mergeCell ref="N687:N689"/>
    <mergeCell ref="O687:O689"/>
    <mergeCell ref="P687:P689"/>
    <mergeCell ref="Q687:Q689"/>
    <mergeCell ref="R687:R689"/>
    <mergeCell ref="S687:S689"/>
    <mergeCell ref="T696:T697"/>
    <mergeCell ref="A698:A700"/>
    <mergeCell ref="B698:B700"/>
    <mergeCell ref="C698:C700"/>
    <mergeCell ref="D698:D700"/>
    <mergeCell ref="E698:E700"/>
    <mergeCell ref="I698:I700"/>
    <mergeCell ref="J698:J700"/>
    <mergeCell ref="N698:N700"/>
    <mergeCell ref="O698:O700"/>
    <mergeCell ref="N696:N697"/>
    <mergeCell ref="O696:O697"/>
    <mergeCell ref="P696:P697"/>
    <mergeCell ref="Q696:Q697"/>
    <mergeCell ref="R696:R697"/>
    <mergeCell ref="S696:S697"/>
    <mergeCell ref="R693:R695"/>
    <mergeCell ref="S693:S695"/>
    <mergeCell ref="T693:T695"/>
    <mergeCell ref="A696:A697"/>
    <mergeCell ref="B696:B697"/>
    <mergeCell ref="C696:C697"/>
    <mergeCell ref="D696:D697"/>
    <mergeCell ref="E696:E697"/>
    <mergeCell ref="I696:I697"/>
    <mergeCell ref="J696:J697"/>
    <mergeCell ref="I693:I695"/>
    <mergeCell ref="J693:J695"/>
    <mergeCell ref="N693:N695"/>
    <mergeCell ref="O693:O695"/>
    <mergeCell ref="P693:P695"/>
    <mergeCell ref="Q693:Q695"/>
    <mergeCell ref="R701:R703"/>
    <mergeCell ref="S701:S703"/>
    <mergeCell ref="T701:T703"/>
    <mergeCell ref="A704:A706"/>
    <mergeCell ref="B704:B706"/>
    <mergeCell ref="C704:C706"/>
    <mergeCell ref="D704:D706"/>
    <mergeCell ref="E704:E706"/>
    <mergeCell ref="I704:I706"/>
    <mergeCell ref="J704:J706"/>
    <mergeCell ref="I701:I703"/>
    <mergeCell ref="J701:J703"/>
    <mergeCell ref="N701:N703"/>
    <mergeCell ref="O701:O703"/>
    <mergeCell ref="P701:P703"/>
    <mergeCell ref="Q701:Q703"/>
    <mergeCell ref="P698:P700"/>
    <mergeCell ref="Q698:Q700"/>
    <mergeCell ref="R698:R700"/>
    <mergeCell ref="S698:S700"/>
    <mergeCell ref="T698:T700"/>
    <mergeCell ref="A701:A703"/>
    <mergeCell ref="B701:B703"/>
    <mergeCell ref="C701:C703"/>
    <mergeCell ref="D701:D703"/>
    <mergeCell ref="E701:E703"/>
    <mergeCell ref="P707:P708"/>
    <mergeCell ref="Q707:Q708"/>
    <mergeCell ref="R707:R708"/>
    <mergeCell ref="S707:S708"/>
    <mergeCell ref="T707:T708"/>
    <mergeCell ref="A709:A711"/>
    <mergeCell ref="B709:B711"/>
    <mergeCell ref="C709:C711"/>
    <mergeCell ref="D709:D711"/>
    <mergeCell ref="E709:E711"/>
    <mergeCell ref="T704:T706"/>
    <mergeCell ref="A707:A708"/>
    <mergeCell ref="B707:B708"/>
    <mergeCell ref="C707:C708"/>
    <mergeCell ref="D707:D708"/>
    <mergeCell ref="E707:E708"/>
    <mergeCell ref="I707:I708"/>
    <mergeCell ref="J707:J708"/>
    <mergeCell ref="N707:N708"/>
    <mergeCell ref="O707:O708"/>
    <mergeCell ref="N704:N706"/>
    <mergeCell ref="O704:O706"/>
    <mergeCell ref="P704:P706"/>
    <mergeCell ref="Q704:Q706"/>
    <mergeCell ref="R704:R706"/>
    <mergeCell ref="S704:S706"/>
    <mergeCell ref="T712:T714"/>
    <mergeCell ref="A715:A717"/>
    <mergeCell ref="B715:B717"/>
    <mergeCell ref="C715:C717"/>
    <mergeCell ref="D715:D717"/>
    <mergeCell ref="E715:E717"/>
    <mergeCell ref="I715:I717"/>
    <mergeCell ref="J715:J717"/>
    <mergeCell ref="N715:N717"/>
    <mergeCell ref="O715:O717"/>
    <mergeCell ref="N712:N714"/>
    <mergeCell ref="O712:O714"/>
    <mergeCell ref="P712:P714"/>
    <mergeCell ref="Q712:Q714"/>
    <mergeCell ref="R712:R714"/>
    <mergeCell ref="S712:S714"/>
    <mergeCell ref="R709:R711"/>
    <mergeCell ref="S709:S711"/>
    <mergeCell ref="T709:T711"/>
    <mergeCell ref="A712:A714"/>
    <mergeCell ref="B712:B714"/>
    <mergeCell ref="C712:C714"/>
    <mergeCell ref="D712:D714"/>
    <mergeCell ref="E712:E714"/>
    <mergeCell ref="I712:I714"/>
    <mergeCell ref="J712:J714"/>
    <mergeCell ref="I709:I711"/>
    <mergeCell ref="J709:J711"/>
    <mergeCell ref="N709:N711"/>
    <mergeCell ref="O709:O711"/>
    <mergeCell ref="P709:P711"/>
    <mergeCell ref="Q709:Q711"/>
    <mergeCell ref="R718:R719"/>
    <mergeCell ref="S718:S719"/>
    <mergeCell ref="T718:T719"/>
    <mergeCell ref="A720:A722"/>
    <mergeCell ref="B720:B722"/>
    <mergeCell ref="C720:C722"/>
    <mergeCell ref="D720:D722"/>
    <mergeCell ref="E720:E722"/>
    <mergeCell ref="I720:I722"/>
    <mergeCell ref="J720:J722"/>
    <mergeCell ref="I718:I719"/>
    <mergeCell ref="J718:J719"/>
    <mergeCell ref="N718:N719"/>
    <mergeCell ref="O718:O719"/>
    <mergeCell ref="P718:P719"/>
    <mergeCell ref="Q718:Q719"/>
    <mergeCell ref="P715:P717"/>
    <mergeCell ref="Q715:Q717"/>
    <mergeCell ref="R715:R717"/>
    <mergeCell ref="S715:S717"/>
    <mergeCell ref="T715:T717"/>
    <mergeCell ref="A718:A719"/>
    <mergeCell ref="B718:B719"/>
    <mergeCell ref="C718:C719"/>
    <mergeCell ref="D718:D719"/>
    <mergeCell ref="E718:E719"/>
    <mergeCell ref="P723:P725"/>
    <mergeCell ref="Q723:Q725"/>
    <mergeCell ref="R723:R725"/>
    <mergeCell ref="S723:S725"/>
    <mergeCell ref="T723:T725"/>
    <mergeCell ref="A726:A728"/>
    <mergeCell ref="B726:B728"/>
    <mergeCell ref="C726:C728"/>
    <mergeCell ref="D726:D728"/>
    <mergeCell ref="E726:E728"/>
    <mergeCell ref="T720:T722"/>
    <mergeCell ref="A723:A725"/>
    <mergeCell ref="B723:B725"/>
    <mergeCell ref="C723:C725"/>
    <mergeCell ref="D723:D725"/>
    <mergeCell ref="E723:E725"/>
    <mergeCell ref="I723:I725"/>
    <mergeCell ref="J723:J725"/>
    <mergeCell ref="N723:N725"/>
    <mergeCell ref="O723:O725"/>
    <mergeCell ref="N720:N722"/>
    <mergeCell ref="O720:O722"/>
    <mergeCell ref="P720:P722"/>
    <mergeCell ref="Q720:Q722"/>
    <mergeCell ref="R720:R722"/>
    <mergeCell ref="S720:S722"/>
    <mergeCell ref="T729:T730"/>
    <mergeCell ref="A731:A733"/>
    <mergeCell ref="B731:B733"/>
    <mergeCell ref="C731:C733"/>
    <mergeCell ref="D731:D733"/>
    <mergeCell ref="E731:E733"/>
    <mergeCell ref="I731:I733"/>
    <mergeCell ref="J731:J733"/>
    <mergeCell ref="N731:N733"/>
    <mergeCell ref="O731:O733"/>
    <mergeCell ref="N729:N730"/>
    <mergeCell ref="O729:O730"/>
    <mergeCell ref="P729:P730"/>
    <mergeCell ref="Q729:Q730"/>
    <mergeCell ref="R729:R730"/>
    <mergeCell ref="S729:S730"/>
    <mergeCell ref="R726:R728"/>
    <mergeCell ref="S726:S728"/>
    <mergeCell ref="T726:T728"/>
    <mergeCell ref="A729:A730"/>
    <mergeCell ref="B729:B730"/>
    <mergeCell ref="C729:C730"/>
    <mergeCell ref="D729:D730"/>
    <mergeCell ref="E729:E730"/>
    <mergeCell ref="I729:I730"/>
    <mergeCell ref="J729:J730"/>
    <mergeCell ref="I726:I728"/>
    <mergeCell ref="J726:J728"/>
    <mergeCell ref="N726:N728"/>
    <mergeCell ref="O726:O728"/>
    <mergeCell ref="P726:P728"/>
    <mergeCell ref="Q726:Q728"/>
    <mergeCell ref="R734:R736"/>
    <mergeCell ref="S734:S736"/>
    <mergeCell ref="T734:T736"/>
    <mergeCell ref="A737:A738"/>
    <mergeCell ref="B737:B738"/>
    <mergeCell ref="C737:C738"/>
    <mergeCell ref="D737:D738"/>
    <mergeCell ref="E737:E738"/>
    <mergeCell ref="I737:I738"/>
    <mergeCell ref="J737:J738"/>
    <mergeCell ref="I734:I736"/>
    <mergeCell ref="J734:J736"/>
    <mergeCell ref="N734:N736"/>
    <mergeCell ref="O734:O736"/>
    <mergeCell ref="P734:P736"/>
    <mergeCell ref="Q734:Q736"/>
    <mergeCell ref="P731:P733"/>
    <mergeCell ref="Q731:Q733"/>
    <mergeCell ref="R731:R733"/>
    <mergeCell ref="S731:S733"/>
    <mergeCell ref="T731:T733"/>
    <mergeCell ref="A734:A736"/>
    <mergeCell ref="B734:B736"/>
    <mergeCell ref="C734:C736"/>
    <mergeCell ref="D734:D736"/>
    <mergeCell ref="E734:E736"/>
    <mergeCell ref="P739:P741"/>
    <mergeCell ref="Q739:Q741"/>
    <mergeCell ref="R739:R741"/>
    <mergeCell ref="S739:S741"/>
    <mergeCell ref="T739:T741"/>
    <mergeCell ref="A742:A744"/>
    <mergeCell ref="B742:B744"/>
    <mergeCell ref="C742:C744"/>
    <mergeCell ref="D742:D744"/>
    <mergeCell ref="E742:E744"/>
    <mergeCell ref="T737:T738"/>
    <mergeCell ref="A739:A741"/>
    <mergeCell ref="B739:B741"/>
    <mergeCell ref="C739:C741"/>
    <mergeCell ref="D739:D741"/>
    <mergeCell ref="E739:E741"/>
    <mergeCell ref="I739:I741"/>
    <mergeCell ref="J739:J741"/>
    <mergeCell ref="N739:N741"/>
    <mergeCell ref="O739:O741"/>
    <mergeCell ref="N737:N738"/>
    <mergeCell ref="O737:O738"/>
    <mergeCell ref="P737:P738"/>
    <mergeCell ref="Q737:Q738"/>
    <mergeCell ref="R737:R738"/>
    <mergeCell ref="S737:S738"/>
    <mergeCell ref="T745:T746"/>
    <mergeCell ref="A747:A749"/>
    <mergeCell ref="B747:B749"/>
    <mergeCell ref="C747:C749"/>
    <mergeCell ref="D747:D749"/>
    <mergeCell ref="E747:E749"/>
    <mergeCell ref="I747:I749"/>
    <mergeCell ref="J747:J749"/>
    <mergeCell ref="N747:N749"/>
    <mergeCell ref="O747:O749"/>
    <mergeCell ref="N745:N746"/>
    <mergeCell ref="O745:O746"/>
    <mergeCell ref="P745:P746"/>
    <mergeCell ref="Q745:Q746"/>
    <mergeCell ref="R745:R746"/>
    <mergeCell ref="S745:S746"/>
    <mergeCell ref="R742:R744"/>
    <mergeCell ref="S742:S744"/>
    <mergeCell ref="T742:T744"/>
    <mergeCell ref="A745:A746"/>
    <mergeCell ref="B745:B746"/>
    <mergeCell ref="C745:C746"/>
    <mergeCell ref="D745:D746"/>
    <mergeCell ref="E745:E746"/>
    <mergeCell ref="I745:I746"/>
    <mergeCell ref="J745:J746"/>
    <mergeCell ref="I742:I744"/>
    <mergeCell ref="J742:J744"/>
    <mergeCell ref="N742:N744"/>
    <mergeCell ref="O742:O744"/>
    <mergeCell ref="P742:P744"/>
    <mergeCell ref="Q742:Q744"/>
    <mergeCell ref="R750:R752"/>
    <mergeCell ref="S750:S752"/>
    <mergeCell ref="T750:T752"/>
    <mergeCell ref="A753:A755"/>
    <mergeCell ref="B753:B755"/>
    <mergeCell ref="C753:C755"/>
    <mergeCell ref="D753:D755"/>
    <mergeCell ref="E753:E755"/>
    <mergeCell ref="I753:I755"/>
    <mergeCell ref="J753:J755"/>
    <mergeCell ref="I750:I752"/>
    <mergeCell ref="J750:J752"/>
    <mergeCell ref="N750:N752"/>
    <mergeCell ref="O750:O752"/>
    <mergeCell ref="P750:P752"/>
    <mergeCell ref="Q750:Q752"/>
    <mergeCell ref="P747:P749"/>
    <mergeCell ref="Q747:Q749"/>
    <mergeCell ref="R747:R749"/>
    <mergeCell ref="S747:S749"/>
    <mergeCell ref="T747:T749"/>
    <mergeCell ref="A750:A752"/>
    <mergeCell ref="B750:B752"/>
    <mergeCell ref="C750:C752"/>
    <mergeCell ref="D750:D752"/>
    <mergeCell ref="E750:E752"/>
    <mergeCell ref="P756:P758"/>
    <mergeCell ref="Q756:Q758"/>
    <mergeCell ref="R756:R758"/>
    <mergeCell ref="S756:S758"/>
    <mergeCell ref="T756:T758"/>
    <mergeCell ref="A759:A760"/>
    <mergeCell ref="B759:B760"/>
    <mergeCell ref="C759:C760"/>
    <mergeCell ref="D759:D760"/>
    <mergeCell ref="E759:E760"/>
    <mergeCell ref="T753:T755"/>
    <mergeCell ref="A756:A758"/>
    <mergeCell ref="B756:B758"/>
    <mergeCell ref="C756:C758"/>
    <mergeCell ref="D756:D758"/>
    <mergeCell ref="E756:E758"/>
    <mergeCell ref="I756:I758"/>
    <mergeCell ref="J756:J758"/>
    <mergeCell ref="N756:N758"/>
    <mergeCell ref="O756:O758"/>
    <mergeCell ref="N753:N755"/>
    <mergeCell ref="O753:O755"/>
    <mergeCell ref="P753:P755"/>
    <mergeCell ref="Q753:Q755"/>
    <mergeCell ref="R753:R755"/>
    <mergeCell ref="S753:S755"/>
    <mergeCell ref="T761:T763"/>
    <mergeCell ref="A764:A766"/>
    <mergeCell ref="B764:B766"/>
    <mergeCell ref="C764:C766"/>
    <mergeCell ref="D764:D766"/>
    <mergeCell ref="E764:E766"/>
    <mergeCell ref="I764:I766"/>
    <mergeCell ref="J764:J766"/>
    <mergeCell ref="N764:N766"/>
    <mergeCell ref="O764:O766"/>
    <mergeCell ref="N761:N763"/>
    <mergeCell ref="O761:O763"/>
    <mergeCell ref="P761:P763"/>
    <mergeCell ref="Q761:Q763"/>
    <mergeCell ref="R761:R763"/>
    <mergeCell ref="S761:S763"/>
    <mergeCell ref="R759:R760"/>
    <mergeCell ref="S759:S760"/>
    <mergeCell ref="T759:T760"/>
    <mergeCell ref="A761:A763"/>
    <mergeCell ref="B761:B763"/>
    <mergeCell ref="C761:C763"/>
    <mergeCell ref="D761:D763"/>
    <mergeCell ref="E761:E763"/>
    <mergeCell ref="I761:I763"/>
    <mergeCell ref="J761:J763"/>
    <mergeCell ref="I759:I760"/>
    <mergeCell ref="J759:J760"/>
    <mergeCell ref="N759:N760"/>
    <mergeCell ref="O759:O760"/>
    <mergeCell ref="P759:P760"/>
    <mergeCell ref="Q759:Q760"/>
    <mergeCell ref="R767:R768"/>
    <mergeCell ref="S767:S768"/>
    <mergeCell ref="T767:T768"/>
    <mergeCell ref="A769:A771"/>
    <mergeCell ref="B769:B771"/>
    <mergeCell ref="C769:C771"/>
    <mergeCell ref="D769:D771"/>
    <mergeCell ref="E769:E771"/>
    <mergeCell ref="I769:I771"/>
    <mergeCell ref="J769:J771"/>
    <mergeCell ref="I767:I768"/>
    <mergeCell ref="J767:J768"/>
    <mergeCell ref="N767:N768"/>
    <mergeCell ref="O767:O768"/>
    <mergeCell ref="P767:P768"/>
    <mergeCell ref="Q767:Q768"/>
    <mergeCell ref="P764:P766"/>
    <mergeCell ref="Q764:Q766"/>
    <mergeCell ref="R764:R766"/>
    <mergeCell ref="S764:S766"/>
    <mergeCell ref="T764:T766"/>
    <mergeCell ref="A767:A768"/>
    <mergeCell ref="B767:B768"/>
    <mergeCell ref="C767:C768"/>
    <mergeCell ref="D767:D768"/>
    <mergeCell ref="E767:E768"/>
    <mergeCell ref="P772:P774"/>
    <mergeCell ref="Q772:Q774"/>
    <mergeCell ref="R772:R774"/>
    <mergeCell ref="S772:S774"/>
    <mergeCell ref="T772:T774"/>
    <mergeCell ref="A775:A776"/>
    <mergeCell ref="B775:B776"/>
    <mergeCell ref="C775:C776"/>
    <mergeCell ref="D775:D776"/>
    <mergeCell ref="E775:E776"/>
    <mergeCell ref="T769:T771"/>
    <mergeCell ref="A772:A774"/>
    <mergeCell ref="B772:B774"/>
    <mergeCell ref="C772:C774"/>
    <mergeCell ref="D772:D774"/>
    <mergeCell ref="E772:E774"/>
    <mergeCell ref="I772:I774"/>
    <mergeCell ref="J772:J774"/>
    <mergeCell ref="N772:N774"/>
    <mergeCell ref="O772:O774"/>
    <mergeCell ref="N769:N771"/>
    <mergeCell ref="O769:O771"/>
    <mergeCell ref="P769:P771"/>
    <mergeCell ref="Q769:Q771"/>
    <mergeCell ref="R769:R771"/>
    <mergeCell ref="S769:S771"/>
    <mergeCell ref="T777:T779"/>
    <mergeCell ref="A780:A782"/>
    <mergeCell ref="B780:B782"/>
    <mergeCell ref="C780:C782"/>
    <mergeCell ref="D780:D782"/>
    <mergeCell ref="E780:E782"/>
    <mergeCell ref="I780:I782"/>
    <mergeCell ref="J780:J782"/>
    <mergeCell ref="N780:N782"/>
    <mergeCell ref="O780:O782"/>
    <mergeCell ref="N777:N779"/>
    <mergeCell ref="O777:O779"/>
    <mergeCell ref="P777:P779"/>
    <mergeCell ref="Q777:Q779"/>
    <mergeCell ref="R777:R779"/>
    <mergeCell ref="S777:S779"/>
    <mergeCell ref="R775:R776"/>
    <mergeCell ref="S775:S776"/>
    <mergeCell ref="T775:T776"/>
    <mergeCell ref="A777:A779"/>
    <mergeCell ref="B777:B779"/>
    <mergeCell ref="C777:C779"/>
    <mergeCell ref="D777:D779"/>
    <mergeCell ref="E777:E779"/>
    <mergeCell ref="I777:I779"/>
    <mergeCell ref="J777:J779"/>
    <mergeCell ref="I775:I776"/>
    <mergeCell ref="J775:J776"/>
    <mergeCell ref="N775:N776"/>
    <mergeCell ref="O775:O776"/>
    <mergeCell ref="P775:P776"/>
    <mergeCell ref="Q775:Q776"/>
    <mergeCell ref="R783:R784"/>
    <mergeCell ref="S783:S784"/>
    <mergeCell ref="T783:T784"/>
    <mergeCell ref="A785:A787"/>
    <mergeCell ref="B785:B787"/>
    <mergeCell ref="C785:C787"/>
    <mergeCell ref="D785:D787"/>
    <mergeCell ref="E785:E787"/>
    <mergeCell ref="I785:I787"/>
    <mergeCell ref="J785:J787"/>
    <mergeCell ref="I783:I784"/>
    <mergeCell ref="J783:J784"/>
    <mergeCell ref="N783:N784"/>
    <mergeCell ref="O783:O784"/>
    <mergeCell ref="P783:P784"/>
    <mergeCell ref="Q783:Q784"/>
    <mergeCell ref="P780:P782"/>
    <mergeCell ref="Q780:Q782"/>
    <mergeCell ref="R780:R782"/>
    <mergeCell ref="S780:S782"/>
    <mergeCell ref="T780:T782"/>
    <mergeCell ref="A783:A784"/>
    <mergeCell ref="B783:B784"/>
    <mergeCell ref="C783:C784"/>
    <mergeCell ref="D783:D784"/>
    <mergeCell ref="E783:E784"/>
    <mergeCell ref="P788:P790"/>
    <mergeCell ref="Q788:Q790"/>
    <mergeCell ref="R788:R790"/>
    <mergeCell ref="S788:S790"/>
    <mergeCell ref="T788:T790"/>
    <mergeCell ref="A791:A792"/>
    <mergeCell ref="B791:B792"/>
    <mergeCell ref="C791:C792"/>
    <mergeCell ref="D791:D792"/>
    <mergeCell ref="E791:E792"/>
    <mergeCell ref="T785:T787"/>
    <mergeCell ref="A788:A790"/>
    <mergeCell ref="B788:B790"/>
    <mergeCell ref="C788:C790"/>
    <mergeCell ref="D788:D790"/>
    <mergeCell ref="E788:E790"/>
    <mergeCell ref="I788:I790"/>
    <mergeCell ref="J788:J790"/>
    <mergeCell ref="N788:N790"/>
    <mergeCell ref="O788:O790"/>
    <mergeCell ref="N785:N787"/>
    <mergeCell ref="O785:O787"/>
    <mergeCell ref="P785:P787"/>
    <mergeCell ref="Q785:Q787"/>
    <mergeCell ref="R785:R787"/>
    <mergeCell ref="S785:S787"/>
    <mergeCell ref="T793:T795"/>
    <mergeCell ref="A796:A798"/>
    <mergeCell ref="B796:B798"/>
    <mergeCell ref="C796:C798"/>
    <mergeCell ref="D796:D798"/>
    <mergeCell ref="E796:E798"/>
    <mergeCell ref="I796:I798"/>
    <mergeCell ref="J796:J798"/>
    <mergeCell ref="N796:N798"/>
    <mergeCell ref="O796:O798"/>
    <mergeCell ref="N793:N795"/>
    <mergeCell ref="O793:O795"/>
    <mergeCell ref="P793:P795"/>
    <mergeCell ref="Q793:Q795"/>
    <mergeCell ref="R793:R795"/>
    <mergeCell ref="S793:S795"/>
    <mergeCell ref="R791:R792"/>
    <mergeCell ref="S791:S792"/>
    <mergeCell ref="T791:T792"/>
    <mergeCell ref="A793:A795"/>
    <mergeCell ref="B793:B795"/>
    <mergeCell ref="C793:C795"/>
    <mergeCell ref="D793:D795"/>
    <mergeCell ref="E793:E795"/>
    <mergeCell ref="I793:I795"/>
    <mergeCell ref="J793:J795"/>
    <mergeCell ref="I791:I792"/>
    <mergeCell ref="J791:J792"/>
    <mergeCell ref="N791:N792"/>
    <mergeCell ref="O791:O792"/>
    <mergeCell ref="P791:P792"/>
    <mergeCell ref="Q791:Q792"/>
    <mergeCell ref="R799:R800"/>
    <mergeCell ref="S799:S800"/>
    <mergeCell ref="T799:T800"/>
    <mergeCell ref="A801:A803"/>
    <mergeCell ref="B801:B803"/>
    <mergeCell ref="C801:C803"/>
    <mergeCell ref="D801:D803"/>
    <mergeCell ref="E801:E803"/>
    <mergeCell ref="I801:I803"/>
    <mergeCell ref="J801:J803"/>
    <mergeCell ref="I799:I800"/>
    <mergeCell ref="J799:J800"/>
    <mergeCell ref="N799:N800"/>
    <mergeCell ref="O799:O800"/>
    <mergeCell ref="P799:P800"/>
    <mergeCell ref="Q799:Q800"/>
    <mergeCell ref="P796:P798"/>
    <mergeCell ref="Q796:Q798"/>
    <mergeCell ref="R796:R798"/>
    <mergeCell ref="S796:S798"/>
    <mergeCell ref="T796:T798"/>
    <mergeCell ref="A799:A800"/>
    <mergeCell ref="B799:B800"/>
    <mergeCell ref="C799:C800"/>
    <mergeCell ref="D799:D800"/>
    <mergeCell ref="E799:E800"/>
    <mergeCell ref="P804:P806"/>
    <mergeCell ref="Q804:Q806"/>
    <mergeCell ref="R804:R806"/>
    <mergeCell ref="S804:S806"/>
    <mergeCell ref="T804:T806"/>
    <mergeCell ref="A807:A808"/>
    <mergeCell ref="B807:B808"/>
    <mergeCell ref="C807:C808"/>
    <mergeCell ref="D807:D808"/>
    <mergeCell ref="E807:E808"/>
    <mergeCell ref="T801:T803"/>
    <mergeCell ref="A804:A806"/>
    <mergeCell ref="B804:B806"/>
    <mergeCell ref="C804:C806"/>
    <mergeCell ref="D804:D806"/>
    <mergeCell ref="E804:E806"/>
    <mergeCell ref="I804:I806"/>
    <mergeCell ref="J804:J806"/>
    <mergeCell ref="N804:N806"/>
    <mergeCell ref="O804:O806"/>
    <mergeCell ref="N801:N803"/>
    <mergeCell ref="O801:O803"/>
    <mergeCell ref="P801:P803"/>
    <mergeCell ref="Q801:Q803"/>
    <mergeCell ref="R801:R803"/>
    <mergeCell ref="S801:S803"/>
    <mergeCell ref="T809:T811"/>
    <mergeCell ref="A812:A814"/>
    <mergeCell ref="B812:B814"/>
    <mergeCell ref="C812:C814"/>
    <mergeCell ref="D812:D814"/>
    <mergeCell ref="E812:E814"/>
    <mergeCell ref="I812:I814"/>
    <mergeCell ref="J812:J814"/>
    <mergeCell ref="N812:N814"/>
    <mergeCell ref="O812:O814"/>
    <mergeCell ref="N809:N811"/>
    <mergeCell ref="O809:O811"/>
    <mergeCell ref="P809:P811"/>
    <mergeCell ref="Q809:Q811"/>
    <mergeCell ref="R809:R811"/>
    <mergeCell ref="S809:S811"/>
    <mergeCell ref="R807:R808"/>
    <mergeCell ref="S807:S808"/>
    <mergeCell ref="T807:T808"/>
    <mergeCell ref="A809:A811"/>
    <mergeCell ref="B809:B811"/>
    <mergeCell ref="C809:C811"/>
    <mergeCell ref="D809:D811"/>
    <mergeCell ref="E809:E811"/>
    <mergeCell ref="I809:I811"/>
    <mergeCell ref="J809:J811"/>
    <mergeCell ref="I807:I808"/>
    <mergeCell ref="J807:J808"/>
    <mergeCell ref="N807:N808"/>
    <mergeCell ref="O807:O808"/>
    <mergeCell ref="P807:P808"/>
    <mergeCell ref="Q807:Q808"/>
    <mergeCell ref="R815:R816"/>
    <mergeCell ref="S815:S816"/>
    <mergeCell ref="T815:T816"/>
    <mergeCell ref="A817:A819"/>
    <mergeCell ref="B817:B819"/>
    <mergeCell ref="C817:C819"/>
    <mergeCell ref="D817:D819"/>
    <mergeCell ref="E817:E819"/>
    <mergeCell ref="I817:I819"/>
    <mergeCell ref="J817:J819"/>
    <mergeCell ref="I815:I816"/>
    <mergeCell ref="J815:J816"/>
    <mergeCell ref="N815:N816"/>
    <mergeCell ref="O815:O816"/>
    <mergeCell ref="P815:P816"/>
    <mergeCell ref="Q815:Q816"/>
    <mergeCell ref="P812:P814"/>
    <mergeCell ref="Q812:Q814"/>
    <mergeCell ref="R812:R814"/>
    <mergeCell ref="S812:S814"/>
    <mergeCell ref="T812:T814"/>
    <mergeCell ref="A815:A816"/>
    <mergeCell ref="B815:B816"/>
    <mergeCell ref="C815:C816"/>
    <mergeCell ref="D815:D816"/>
    <mergeCell ref="E815:E816"/>
    <mergeCell ref="P820:P822"/>
    <mergeCell ref="Q820:Q822"/>
    <mergeCell ref="R820:R822"/>
    <mergeCell ref="S820:S822"/>
    <mergeCell ref="T820:T822"/>
    <mergeCell ref="A823:A824"/>
    <mergeCell ref="B823:B824"/>
    <mergeCell ref="C823:C824"/>
    <mergeCell ref="D823:D824"/>
    <mergeCell ref="E823:E824"/>
    <mergeCell ref="T817:T819"/>
    <mergeCell ref="A820:A822"/>
    <mergeCell ref="B820:B822"/>
    <mergeCell ref="C820:C822"/>
    <mergeCell ref="D820:D822"/>
    <mergeCell ref="E820:E822"/>
    <mergeCell ref="I820:I822"/>
    <mergeCell ref="J820:J822"/>
    <mergeCell ref="N820:N822"/>
    <mergeCell ref="O820:O822"/>
    <mergeCell ref="N817:N819"/>
    <mergeCell ref="O817:O819"/>
    <mergeCell ref="P817:P819"/>
    <mergeCell ref="Q817:Q819"/>
    <mergeCell ref="R817:R819"/>
    <mergeCell ref="S817:S819"/>
    <mergeCell ref="T825:T827"/>
    <mergeCell ref="A828:A830"/>
    <mergeCell ref="B828:B830"/>
    <mergeCell ref="C828:C830"/>
    <mergeCell ref="D828:D830"/>
    <mergeCell ref="E828:E830"/>
    <mergeCell ref="I828:I830"/>
    <mergeCell ref="J828:J830"/>
    <mergeCell ref="N828:N830"/>
    <mergeCell ref="O828:O830"/>
    <mergeCell ref="N825:N827"/>
    <mergeCell ref="O825:O827"/>
    <mergeCell ref="P825:P827"/>
    <mergeCell ref="Q825:Q827"/>
    <mergeCell ref="R825:R827"/>
    <mergeCell ref="S825:S827"/>
    <mergeCell ref="R823:R824"/>
    <mergeCell ref="S823:S824"/>
    <mergeCell ref="T823:T824"/>
    <mergeCell ref="A825:A827"/>
    <mergeCell ref="B825:B827"/>
    <mergeCell ref="C825:C827"/>
    <mergeCell ref="D825:D827"/>
    <mergeCell ref="E825:E827"/>
    <mergeCell ref="I825:I827"/>
    <mergeCell ref="J825:J827"/>
    <mergeCell ref="I823:I824"/>
    <mergeCell ref="J823:J824"/>
    <mergeCell ref="N823:N824"/>
    <mergeCell ref="O823:O824"/>
    <mergeCell ref="P823:P824"/>
    <mergeCell ref="Q823:Q824"/>
    <mergeCell ref="R831:R833"/>
    <mergeCell ref="S831:S833"/>
    <mergeCell ref="T831:T833"/>
    <mergeCell ref="A834:A835"/>
    <mergeCell ref="B834:B835"/>
    <mergeCell ref="C834:C835"/>
    <mergeCell ref="D834:D835"/>
    <mergeCell ref="E834:E835"/>
    <mergeCell ref="I834:I835"/>
    <mergeCell ref="J834:J835"/>
    <mergeCell ref="I831:I833"/>
    <mergeCell ref="J831:J833"/>
    <mergeCell ref="N831:N833"/>
    <mergeCell ref="O831:O833"/>
    <mergeCell ref="P831:P833"/>
    <mergeCell ref="Q831:Q833"/>
    <mergeCell ref="P828:P830"/>
    <mergeCell ref="Q828:Q830"/>
    <mergeCell ref="R828:R830"/>
    <mergeCell ref="S828:S830"/>
    <mergeCell ref="T828:T830"/>
    <mergeCell ref="A831:A833"/>
    <mergeCell ref="B831:B833"/>
    <mergeCell ref="C831:C833"/>
    <mergeCell ref="D831:D833"/>
    <mergeCell ref="E831:E833"/>
    <mergeCell ref="P836:P838"/>
    <mergeCell ref="Q836:Q838"/>
    <mergeCell ref="R836:R838"/>
    <mergeCell ref="S836:S838"/>
    <mergeCell ref="T836:T838"/>
    <mergeCell ref="A839:A841"/>
    <mergeCell ref="B839:B841"/>
    <mergeCell ref="C839:C841"/>
    <mergeCell ref="D839:D841"/>
    <mergeCell ref="E839:E841"/>
    <mergeCell ref="T834:T835"/>
    <mergeCell ref="A836:A838"/>
    <mergeCell ref="B836:B838"/>
    <mergeCell ref="C836:C838"/>
    <mergeCell ref="D836:D838"/>
    <mergeCell ref="E836:E838"/>
    <mergeCell ref="I836:I838"/>
    <mergeCell ref="J836:J838"/>
    <mergeCell ref="N836:N838"/>
    <mergeCell ref="O836:O838"/>
    <mergeCell ref="N834:N835"/>
    <mergeCell ref="O834:O835"/>
    <mergeCell ref="P834:P835"/>
    <mergeCell ref="Q834:Q835"/>
    <mergeCell ref="R834:R835"/>
    <mergeCell ref="S834:S835"/>
    <mergeCell ref="T842:T843"/>
    <mergeCell ref="A844:A846"/>
    <mergeCell ref="B844:B846"/>
    <mergeCell ref="C844:C846"/>
    <mergeCell ref="D844:D846"/>
    <mergeCell ref="E844:E846"/>
    <mergeCell ref="I844:I846"/>
    <mergeCell ref="J844:J846"/>
    <mergeCell ref="N844:N846"/>
    <mergeCell ref="O844:O846"/>
    <mergeCell ref="N842:N843"/>
    <mergeCell ref="O842:O843"/>
    <mergeCell ref="P842:P843"/>
    <mergeCell ref="Q842:Q843"/>
    <mergeCell ref="R842:R843"/>
    <mergeCell ref="S842:S843"/>
    <mergeCell ref="R839:R841"/>
    <mergeCell ref="S839:S841"/>
    <mergeCell ref="T839:T841"/>
    <mergeCell ref="A842:A843"/>
    <mergeCell ref="B842:B843"/>
    <mergeCell ref="C842:C843"/>
    <mergeCell ref="D842:D843"/>
    <mergeCell ref="E842:E843"/>
    <mergeCell ref="I842:I843"/>
    <mergeCell ref="J842:J843"/>
    <mergeCell ref="I839:I841"/>
    <mergeCell ref="J839:J841"/>
    <mergeCell ref="N839:N841"/>
    <mergeCell ref="O839:O841"/>
    <mergeCell ref="P839:P841"/>
    <mergeCell ref="Q839:Q841"/>
    <mergeCell ref="R847:R849"/>
    <mergeCell ref="S847:S849"/>
    <mergeCell ref="T847:T849"/>
    <mergeCell ref="A850:A851"/>
    <mergeCell ref="B850:B851"/>
    <mergeCell ref="C850:C851"/>
    <mergeCell ref="D850:D851"/>
    <mergeCell ref="E850:E851"/>
    <mergeCell ref="I850:I851"/>
    <mergeCell ref="J850:J851"/>
    <mergeCell ref="I847:I849"/>
    <mergeCell ref="J847:J849"/>
    <mergeCell ref="N847:N849"/>
    <mergeCell ref="O847:O849"/>
    <mergeCell ref="P847:P849"/>
    <mergeCell ref="Q847:Q849"/>
    <mergeCell ref="P844:P846"/>
    <mergeCell ref="Q844:Q846"/>
    <mergeCell ref="R844:R846"/>
    <mergeCell ref="S844:S846"/>
    <mergeCell ref="T844:T846"/>
    <mergeCell ref="A847:A849"/>
    <mergeCell ref="B847:B849"/>
    <mergeCell ref="C847:C849"/>
    <mergeCell ref="D847:D849"/>
    <mergeCell ref="E847:E849"/>
    <mergeCell ref="P852:P854"/>
    <mergeCell ref="Q852:Q854"/>
    <mergeCell ref="R852:R854"/>
    <mergeCell ref="S852:S854"/>
    <mergeCell ref="T852:T854"/>
    <mergeCell ref="A855:A857"/>
    <mergeCell ref="B855:B857"/>
    <mergeCell ref="C855:C857"/>
    <mergeCell ref="D855:D857"/>
    <mergeCell ref="E855:E857"/>
    <mergeCell ref="T850:T851"/>
    <mergeCell ref="A852:A854"/>
    <mergeCell ref="B852:B854"/>
    <mergeCell ref="C852:C854"/>
    <mergeCell ref="D852:D854"/>
    <mergeCell ref="E852:E854"/>
    <mergeCell ref="I852:I854"/>
    <mergeCell ref="J852:J854"/>
    <mergeCell ref="N852:N854"/>
    <mergeCell ref="O852:O854"/>
    <mergeCell ref="N850:N851"/>
    <mergeCell ref="O850:O851"/>
    <mergeCell ref="P850:P851"/>
    <mergeCell ref="Q850:Q851"/>
    <mergeCell ref="R850:R851"/>
    <mergeCell ref="S850:S851"/>
    <mergeCell ref="T858:T859"/>
    <mergeCell ref="A860:A862"/>
    <mergeCell ref="B860:B862"/>
    <mergeCell ref="C860:C862"/>
    <mergeCell ref="D860:D862"/>
    <mergeCell ref="E860:E862"/>
    <mergeCell ref="I860:I862"/>
    <mergeCell ref="J860:J862"/>
    <mergeCell ref="N860:N862"/>
    <mergeCell ref="O860:O862"/>
    <mergeCell ref="N858:N859"/>
    <mergeCell ref="O858:O859"/>
    <mergeCell ref="P858:P859"/>
    <mergeCell ref="Q858:Q859"/>
    <mergeCell ref="R858:R859"/>
    <mergeCell ref="S858:S859"/>
    <mergeCell ref="R855:R857"/>
    <mergeCell ref="S855:S857"/>
    <mergeCell ref="T855:T857"/>
    <mergeCell ref="A858:A859"/>
    <mergeCell ref="B858:B859"/>
    <mergeCell ref="C858:C859"/>
    <mergeCell ref="D858:D859"/>
    <mergeCell ref="E858:E859"/>
    <mergeCell ref="I858:I859"/>
    <mergeCell ref="J858:J859"/>
    <mergeCell ref="I855:I857"/>
    <mergeCell ref="J855:J857"/>
    <mergeCell ref="N855:N857"/>
    <mergeCell ref="O855:O857"/>
    <mergeCell ref="P855:P857"/>
    <mergeCell ref="Q855:Q857"/>
    <mergeCell ref="R863:R865"/>
    <mergeCell ref="S863:S865"/>
    <mergeCell ref="T863:T865"/>
    <mergeCell ref="A866:A867"/>
    <mergeCell ref="B866:B867"/>
    <mergeCell ref="C866:C867"/>
    <mergeCell ref="D866:D867"/>
    <mergeCell ref="E866:E867"/>
    <mergeCell ref="I866:I867"/>
    <mergeCell ref="J866:J867"/>
    <mergeCell ref="I863:I865"/>
    <mergeCell ref="J863:J865"/>
    <mergeCell ref="N863:N865"/>
    <mergeCell ref="O863:O865"/>
    <mergeCell ref="P863:P865"/>
    <mergeCell ref="Q863:Q865"/>
    <mergeCell ref="P860:P862"/>
    <mergeCell ref="Q860:Q862"/>
    <mergeCell ref="R860:R862"/>
    <mergeCell ref="S860:S862"/>
    <mergeCell ref="T860:T862"/>
    <mergeCell ref="A863:A865"/>
    <mergeCell ref="B863:B865"/>
    <mergeCell ref="C863:C865"/>
    <mergeCell ref="D863:D865"/>
    <mergeCell ref="E863:E865"/>
    <mergeCell ref="P868:P870"/>
    <mergeCell ref="Q868:Q870"/>
    <mergeCell ref="R868:R870"/>
    <mergeCell ref="S868:S870"/>
    <mergeCell ref="T868:T870"/>
    <mergeCell ref="A871:A873"/>
    <mergeCell ref="B871:B873"/>
    <mergeCell ref="C871:C873"/>
    <mergeCell ref="D871:D873"/>
    <mergeCell ref="E871:E873"/>
    <mergeCell ref="T866:T867"/>
    <mergeCell ref="A868:A870"/>
    <mergeCell ref="B868:B870"/>
    <mergeCell ref="C868:C870"/>
    <mergeCell ref="D868:D870"/>
    <mergeCell ref="E868:E870"/>
    <mergeCell ref="I868:I870"/>
    <mergeCell ref="J868:J870"/>
    <mergeCell ref="N868:N870"/>
    <mergeCell ref="O868:O870"/>
    <mergeCell ref="N866:N867"/>
    <mergeCell ref="O866:O867"/>
    <mergeCell ref="P866:P867"/>
    <mergeCell ref="Q866:Q867"/>
    <mergeCell ref="R866:R867"/>
    <mergeCell ref="S866:S867"/>
    <mergeCell ref="T874:T875"/>
    <mergeCell ref="A876:A878"/>
    <mergeCell ref="B876:B878"/>
    <mergeCell ref="C876:C878"/>
    <mergeCell ref="D876:D878"/>
    <mergeCell ref="E876:E878"/>
    <mergeCell ref="I876:I878"/>
    <mergeCell ref="J876:J878"/>
    <mergeCell ref="N876:N878"/>
    <mergeCell ref="O876:O878"/>
    <mergeCell ref="N874:N875"/>
    <mergeCell ref="O874:O875"/>
    <mergeCell ref="P874:P875"/>
    <mergeCell ref="Q874:Q875"/>
    <mergeCell ref="R874:R875"/>
    <mergeCell ref="S874:S875"/>
    <mergeCell ref="R871:R873"/>
    <mergeCell ref="S871:S873"/>
    <mergeCell ref="T871:T873"/>
    <mergeCell ref="A874:A875"/>
    <mergeCell ref="B874:B875"/>
    <mergeCell ref="C874:C875"/>
    <mergeCell ref="D874:D875"/>
    <mergeCell ref="E874:E875"/>
    <mergeCell ref="I874:I875"/>
    <mergeCell ref="J874:J875"/>
    <mergeCell ref="I871:I873"/>
    <mergeCell ref="J871:J873"/>
    <mergeCell ref="N871:N873"/>
    <mergeCell ref="O871:O873"/>
    <mergeCell ref="P871:P873"/>
    <mergeCell ref="Q871:Q873"/>
    <mergeCell ref="R879:R881"/>
    <mergeCell ref="S879:S881"/>
    <mergeCell ref="T879:T881"/>
    <mergeCell ref="A882:A883"/>
    <mergeCell ref="B882:B883"/>
    <mergeCell ref="C882:C883"/>
    <mergeCell ref="D882:D883"/>
    <mergeCell ref="E882:E883"/>
    <mergeCell ref="I882:I883"/>
    <mergeCell ref="J882:J883"/>
    <mergeCell ref="I879:I881"/>
    <mergeCell ref="J879:J881"/>
    <mergeCell ref="N879:N881"/>
    <mergeCell ref="O879:O881"/>
    <mergeCell ref="P879:P881"/>
    <mergeCell ref="Q879:Q881"/>
    <mergeCell ref="P876:P878"/>
    <mergeCell ref="Q876:Q878"/>
    <mergeCell ref="R876:R878"/>
    <mergeCell ref="S876:S878"/>
    <mergeCell ref="T876:T878"/>
    <mergeCell ref="A879:A881"/>
    <mergeCell ref="B879:B881"/>
    <mergeCell ref="C879:C881"/>
    <mergeCell ref="D879:D881"/>
    <mergeCell ref="E879:E881"/>
    <mergeCell ref="P884:P886"/>
    <mergeCell ref="Q884:Q886"/>
    <mergeCell ref="R884:R886"/>
    <mergeCell ref="S884:S886"/>
    <mergeCell ref="T884:T886"/>
    <mergeCell ref="A887:A889"/>
    <mergeCell ref="B887:B889"/>
    <mergeCell ref="C887:C889"/>
    <mergeCell ref="D887:D889"/>
    <mergeCell ref="E887:E889"/>
    <mergeCell ref="T882:T883"/>
    <mergeCell ref="A884:A886"/>
    <mergeCell ref="B884:B886"/>
    <mergeCell ref="C884:C886"/>
    <mergeCell ref="D884:D886"/>
    <mergeCell ref="E884:E886"/>
    <mergeCell ref="I884:I886"/>
    <mergeCell ref="J884:J886"/>
    <mergeCell ref="N884:N886"/>
    <mergeCell ref="O884:O886"/>
    <mergeCell ref="N882:N883"/>
    <mergeCell ref="O882:O883"/>
    <mergeCell ref="P882:P883"/>
    <mergeCell ref="Q882:Q883"/>
    <mergeCell ref="R882:R883"/>
    <mergeCell ref="S882:S883"/>
    <mergeCell ref="T890:T891"/>
    <mergeCell ref="A892:A894"/>
    <mergeCell ref="B892:B894"/>
    <mergeCell ref="C892:C894"/>
    <mergeCell ref="D892:D894"/>
    <mergeCell ref="E892:E894"/>
    <mergeCell ref="I892:I894"/>
    <mergeCell ref="J892:J894"/>
    <mergeCell ref="N892:N894"/>
    <mergeCell ref="O892:O894"/>
    <mergeCell ref="N890:N891"/>
    <mergeCell ref="O890:O891"/>
    <mergeCell ref="P890:P891"/>
    <mergeCell ref="Q890:Q891"/>
    <mergeCell ref="R890:R891"/>
    <mergeCell ref="S890:S891"/>
    <mergeCell ref="R887:R889"/>
    <mergeCell ref="S887:S889"/>
    <mergeCell ref="T887:T889"/>
    <mergeCell ref="A890:A891"/>
    <mergeCell ref="B890:B891"/>
    <mergeCell ref="C890:C891"/>
    <mergeCell ref="D890:D891"/>
    <mergeCell ref="E890:E891"/>
    <mergeCell ref="I890:I891"/>
    <mergeCell ref="J890:J891"/>
    <mergeCell ref="I887:I889"/>
    <mergeCell ref="J887:J889"/>
    <mergeCell ref="N887:N889"/>
    <mergeCell ref="O887:O889"/>
    <mergeCell ref="P887:P889"/>
    <mergeCell ref="Q887:Q889"/>
    <mergeCell ref="R895:R897"/>
    <mergeCell ref="S895:S897"/>
    <mergeCell ref="T895:T897"/>
    <mergeCell ref="A898:A899"/>
    <mergeCell ref="B898:B899"/>
    <mergeCell ref="C898:C899"/>
    <mergeCell ref="D898:D899"/>
    <mergeCell ref="E898:E899"/>
    <mergeCell ref="I898:I899"/>
    <mergeCell ref="J898:J899"/>
    <mergeCell ref="I895:I897"/>
    <mergeCell ref="J895:J897"/>
    <mergeCell ref="N895:N897"/>
    <mergeCell ref="O895:O897"/>
    <mergeCell ref="P895:P897"/>
    <mergeCell ref="Q895:Q897"/>
    <mergeCell ref="P892:P894"/>
    <mergeCell ref="Q892:Q894"/>
    <mergeCell ref="R892:R894"/>
    <mergeCell ref="S892:S894"/>
    <mergeCell ref="T892:T894"/>
    <mergeCell ref="A895:A897"/>
    <mergeCell ref="B895:B897"/>
    <mergeCell ref="C895:C897"/>
    <mergeCell ref="D895:D897"/>
    <mergeCell ref="E895:E897"/>
    <mergeCell ref="P900:P902"/>
    <mergeCell ref="Q900:Q902"/>
    <mergeCell ref="R900:R902"/>
    <mergeCell ref="S900:S902"/>
    <mergeCell ref="T900:T902"/>
    <mergeCell ref="A903:A905"/>
    <mergeCell ref="B903:B905"/>
    <mergeCell ref="C903:C905"/>
    <mergeCell ref="D903:D905"/>
    <mergeCell ref="E903:E905"/>
    <mergeCell ref="T898:T899"/>
    <mergeCell ref="A900:A902"/>
    <mergeCell ref="B900:B902"/>
    <mergeCell ref="C900:C902"/>
    <mergeCell ref="D900:D902"/>
    <mergeCell ref="E900:E902"/>
    <mergeCell ref="I900:I902"/>
    <mergeCell ref="J900:J902"/>
    <mergeCell ref="N900:N902"/>
    <mergeCell ref="O900:O902"/>
    <mergeCell ref="N898:N899"/>
    <mergeCell ref="O898:O899"/>
    <mergeCell ref="P898:P899"/>
    <mergeCell ref="Q898:Q899"/>
    <mergeCell ref="R898:R899"/>
    <mergeCell ref="S898:S899"/>
    <mergeCell ref="T906:T908"/>
    <mergeCell ref="A909:A910"/>
    <mergeCell ref="B909:B910"/>
    <mergeCell ref="C909:C910"/>
    <mergeCell ref="D909:D910"/>
    <mergeCell ref="E909:E910"/>
    <mergeCell ref="I909:I910"/>
    <mergeCell ref="J909:J910"/>
    <mergeCell ref="N909:N910"/>
    <mergeCell ref="O909:O910"/>
    <mergeCell ref="N906:N908"/>
    <mergeCell ref="O906:O908"/>
    <mergeCell ref="P906:P908"/>
    <mergeCell ref="Q906:Q908"/>
    <mergeCell ref="R906:R908"/>
    <mergeCell ref="S906:S908"/>
    <mergeCell ref="R903:R905"/>
    <mergeCell ref="S903:S905"/>
    <mergeCell ref="T903:T905"/>
    <mergeCell ref="A906:A908"/>
    <mergeCell ref="B906:B908"/>
    <mergeCell ref="C906:C908"/>
    <mergeCell ref="D906:D908"/>
    <mergeCell ref="E906:E908"/>
    <mergeCell ref="I906:I908"/>
    <mergeCell ref="J906:J908"/>
    <mergeCell ref="I903:I905"/>
    <mergeCell ref="J903:J905"/>
    <mergeCell ref="N903:N905"/>
    <mergeCell ref="O903:O905"/>
    <mergeCell ref="P903:P905"/>
    <mergeCell ref="Q903:Q905"/>
    <mergeCell ref="R911:R913"/>
    <mergeCell ref="S911:S913"/>
    <mergeCell ref="T911:T913"/>
    <mergeCell ref="A914:A916"/>
    <mergeCell ref="B914:B916"/>
    <mergeCell ref="C914:C916"/>
    <mergeCell ref="D914:D916"/>
    <mergeCell ref="E914:E916"/>
    <mergeCell ref="I914:I916"/>
    <mergeCell ref="J914:J916"/>
    <mergeCell ref="I911:I913"/>
    <mergeCell ref="J911:J913"/>
    <mergeCell ref="N911:N913"/>
    <mergeCell ref="O911:O913"/>
    <mergeCell ref="P911:P913"/>
    <mergeCell ref="Q911:Q913"/>
    <mergeCell ref="P909:P910"/>
    <mergeCell ref="Q909:Q910"/>
    <mergeCell ref="R909:R910"/>
    <mergeCell ref="S909:S910"/>
    <mergeCell ref="T909:T910"/>
    <mergeCell ref="A911:A913"/>
    <mergeCell ref="B911:B913"/>
    <mergeCell ref="C911:C913"/>
    <mergeCell ref="D911:D913"/>
    <mergeCell ref="E911:E913"/>
    <mergeCell ref="P917:P918"/>
    <mergeCell ref="Q917:Q918"/>
    <mergeCell ref="R917:R918"/>
    <mergeCell ref="S917:S918"/>
    <mergeCell ref="T917:T918"/>
    <mergeCell ref="A919:A921"/>
    <mergeCell ref="B919:B921"/>
    <mergeCell ref="C919:C921"/>
    <mergeCell ref="D919:D921"/>
    <mergeCell ref="E919:E921"/>
    <mergeCell ref="T914:T916"/>
    <mergeCell ref="A917:A918"/>
    <mergeCell ref="B917:B918"/>
    <mergeCell ref="C917:C918"/>
    <mergeCell ref="D917:D918"/>
    <mergeCell ref="E917:E918"/>
    <mergeCell ref="I917:I918"/>
    <mergeCell ref="J917:J918"/>
    <mergeCell ref="N917:N918"/>
    <mergeCell ref="O917:O918"/>
    <mergeCell ref="N914:N916"/>
    <mergeCell ref="O914:O916"/>
    <mergeCell ref="P914:P916"/>
    <mergeCell ref="Q914:Q916"/>
    <mergeCell ref="R914:R916"/>
    <mergeCell ref="S914:S916"/>
    <mergeCell ref="T922:T924"/>
    <mergeCell ref="A925:A926"/>
    <mergeCell ref="B925:B926"/>
    <mergeCell ref="C925:C926"/>
    <mergeCell ref="D925:D926"/>
    <mergeCell ref="E925:E926"/>
    <mergeCell ref="I925:I926"/>
    <mergeCell ref="J925:J926"/>
    <mergeCell ref="N925:N926"/>
    <mergeCell ref="O925:O926"/>
    <mergeCell ref="N922:N924"/>
    <mergeCell ref="O922:O924"/>
    <mergeCell ref="P922:P924"/>
    <mergeCell ref="Q922:Q924"/>
    <mergeCell ref="R922:R924"/>
    <mergeCell ref="S922:S924"/>
    <mergeCell ref="R919:R921"/>
    <mergeCell ref="S919:S921"/>
    <mergeCell ref="T919:T921"/>
    <mergeCell ref="A922:A924"/>
    <mergeCell ref="B922:B924"/>
    <mergeCell ref="C922:C924"/>
    <mergeCell ref="D922:D924"/>
    <mergeCell ref="E922:E924"/>
    <mergeCell ref="I922:I924"/>
    <mergeCell ref="J922:J924"/>
    <mergeCell ref="I919:I921"/>
    <mergeCell ref="J919:J921"/>
    <mergeCell ref="N919:N921"/>
    <mergeCell ref="O919:O921"/>
    <mergeCell ref="P919:P921"/>
    <mergeCell ref="Q919:Q921"/>
    <mergeCell ref="R927:R929"/>
    <mergeCell ref="S927:S929"/>
    <mergeCell ref="T927:T929"/>
    <mergeCell ref="A930:A932"/>
    <mergeCell ref="B930:B932"/>
    <mergeCell ref="C930:C932"/>
    <mergeCell ref="D930:D932"/>
    <mergeCell ref="E930:E932"/>
    <mergeCell ref="I930:I932"/>
    <mergeCell ref="J930:J932"/>
    <mergeCell ref="I927:I929"/>
    <mergeCell ref="J927:J929"/>
    <mergeCell ref="N927:N929"/>
    <mergeCell ref="O927:O929"/>
    <mergeCell ref="P927:P929"/>
    <mergeCell ref="Q927:Q929"/>
    <mergeCell ref="P925:P926"/>
    <mergeCell ref="Q925:Q926"/>
    <mergeCell ref="R925:R926"/>
    <mergeCell ref="S925:S926"/>
    <mergeCell ref="T925:T926"/>
    <mergeCell ref="A927:A929"/>
    <mergeCell ref="B927:B929"/>
    <mergeCell ref="C927:C929"/>
    <mergeCell ref="D927:D929"/>
    <mergeCell ref="E927:E929"/>
    <mergeCell ref="P933:P934"/>
    <mergeCell ref="Q933:Q934"/>
    <mergeCell ref="R933:R934"/>
    <mergeCell ref="S933:S934"/>
    <mergeCell ref="T933:T934"/>
    <mergeCell ref="A935:A937"/>
    <mergeCell ref="B935:B937"/>
    <mergeCell ref="C935:C937"/>
    <mergeCell ref="D935:D937"/>
    <mergeCell ref="E935:E937"/>
    <mergeCell ref="T930:T932"/>
    <mergeCell ref="A933:A934"/>
    <mergeCell ref="B933:B934"/>
    <mergeCell ref="C933:C934"/>
    <mergeCell ref="D933:D934"/>
    <mergeCell ref="E933:E934"/>
    <mergeCell ref="I933:I934"/>
    <mergeCell ref="J933:J934"/>
    <mergeCell ref="N933:N934"/>
    <mergeCell ref="O933:O934"/>
    <mergeCell ref="N930:N932"/>
    <mergeCell ref="O930:O932"/>
    <mergeCell ref="P930:P932"/>
    <mergeCell ref="Q930:Q932"/>
    <mergeCell ref="R930:R932"/>
    <mergeCell ref="S930:S932"/>
    <mergeCell ref="T938:T940"/>
    <mergeCell ref="A941:A942"/>
    <mergeCell ref="B941:B942"/>
    <mergeCell ref="C941:C942"/>
    <mergeCell ref="D941:D942"/>
    <mergeCell ref="E941:E942"/>
    <mergeCell ref="I941:I942"/>
    <mergeCell ref="J941:J942"/>
    <mergeCell ref="N941:N942"/>
    <mergeCell ref="O941:O942"/>
    <mergeCell ref="N938:N940"/>
    <mergeCell ref="O938:O940"/>
    <mergeCell ref="P938:P940"/>
    <mergeCell ref="Q938:Q940"/>
    <mergeCell ref="R938:R940"/>
    <mergeCell ref="S938:S940"/>
    <mergeCell ref="R935:R937"/>
    <mergeCell ref="S935:S937"/>
    <mergeCell ref="T935:T937"/>
    <mergeCell ref="A938:A940"/>
    <mergeCell ref="B938:B940"/>
    <mergeCell ref="C938:C940"/>
    <mergeCell ref="D938:D940"/>
    <mergeCell ref="E938:E940"/>
    <mergeCell ref="I938:I940"/>
    <mergeCell ref="J938:J940"/>
    <mergeCell ref="I935:I937"/>
    <mergeCell ref="J935:J937"/>
    <mergeCell ref="N935:N937"/>
    <mergeCell ref="O935:O937"/>
    <mergeCell ref="P935:P937"/>
    <mergeCell ref="Q935:Q937"/>
    <mergeCell ref="R943:R945"/>
    <mergeCell ref="S943:S945"/>
    <mergeCell ref="T943:T945"/>
    <mergeCell ref="A946:A948"/>
    <mergeCell ref="B946:B948"/>
    <mergeCell ref="C946:C948"/>
    <mergeCell ref="D946:D948"/>
    <mergeCell ref="E946:E948"/>
    <mergeCell ref="I946:I948"/>
    <mergeCell ref="J946:J948"/>
    <mergeCell ref="I943:I945"/>
    <mergeCell ref="J943:J945"/>
    <mergeCell ref="N943:N945"/>
    <mergeCell ref="O943:O945"/>
    <mergeCell ref="P943:P945"/>
    <mergeCell ref="Q943:Q945"/>
    <mergeCell ref="P941:P942"/>
    <mergeCell ref="Q941:Q942"/>
    <mergeCell ref="R941:R942"/>
    <mergeCell ref="S941:S942"/>
    <mergeCell ref="T941:T942"/>
    <mergeCell ref="A943:A945"/>
    <mergeCell ref="B943:B945"/>
    <mergeCell ref="C943:C945"/>
    <mergeCell ref="D943:D945"/>
    <mergeCell ref="E943:E945"/>
    <mergeCell ref="P949:P950"/>
    <mergeCell ref="Q949:Q950"/>
    <mergeCell ref="R949:R950"/>
    <mergeCell ref="S949:S950"/>
    <mergeCell ref="T949:T950"/>
    <mergeCell ref="A951:A953"/>
    <mergeCell ref="B951:B953"/>
    <mergeCell ref="C951:C953"/>
    <mergeCell ref="D951:D953"/>
    <mergeCell ref="E951:E953"/>
    <mergeCell ref="T946:T948"/>
    <mergeCell ref="A949:A950"/>
    <mergeCell ref="B949:B950"/>
    <mergeCell ref="C949:C950"/>
    <mergeCell ref="D949:D950"/>
    <mergeCell ref="E949:E950"/>
    <mergeCell ref="I949:I950"/>
    <mergeCell ref="J949:J950"/>
    <mergeCell ref="N949:N950"/>
    <mergeCell ref="O949:O950"/>
    <mergeCell ref="N946:N948"/>
    <mergeCell ref="O946:O948"/>
    <mergeCell ref="P946:P948"/>
    <mergeCell ref="Q946:Q948"/>
    <mergeCell ref="R946:R948"/>
    <mergeCell ref="S946:S948"/>
    <mergeCell ref="T954:T956"/>
    <mergeCell ref="A957:A958"/>
    <mergeCell ref="B957:B958"/>
    <mergeCell ref="C957:C958"/>
    <mergeCell ref="D957:D958"/>
    <mergeCell ref="E957:E958"/>
    <mergeCell ref="I957:I958"/>
    <mergeCell ref="J957:J958"/>
    <mergeCell ref="N957:N958"/>
    <mergeCell ref="O957:O958"/>
    <mergeCell ref="N954:N956"/>
    <mergeCell ref="O954:O956"/>
    <mergeCell ref="P954:P956"/>
    <mergeCell ref="Q954:Q956"/>
    <mergeCell ref="R954:R956"/>
    <mergeCell ref="S954:S956"/>
    <mergeCell ref="R951:R953"/>
    <mergeCell ref="S951:S953"/>
    <mergeCell ref="T951:T953"/>
    <mergeCell ref="A954:A956"/>
    <mergeCell ref="B954:B956"/>
    <mergeCell ref="C954:C956"/>
    <mergeCell ref="D954:D956"/>
    <mergeCell ref="E954:E956"/>
    <mergeCell ref="I954:I956"/>
    <mergeCell ref="J954:J956"/>
    <mergeCell ref="I951:I953"/>
    <mergeCell ref="J951:J953"/>
    <mergeCell ref="N951:N953"/>
    <mergeCell ref="O951:O953"/>
    <mergeCell ref="P951:P953"/>
    <mergeCell ref="Q951:Q953"/>
    <mergeCell ref="R959:R961"/>
    <mergeCell ref="S959:S961"/>
    <mergeCell ref="T959:T961"/>
    <mergeCell ref="A962:A964"/>
    <mergeCell ref="B962:B964"/>
    <mergeCell ref="C962:C964"/>
    <mergeCell ref="D962:D964"/>
    <mergeCell ref="E962:E964"/>
    <mergeCell ref="I962:I964"/>
    <mergeCell ref="J962:J964"/>
    <mergeCell ref="I959:I961"/>
    <mergeCell ref="J959:J961"/>
    <mergeCell ref="N959:N961"/>
    <mergeCell ref="O959:O961"/>
    <mergeCell ref="P959:P961"/>
    <mergeCell ref="Q959:Q961"/>
    <mergeCell ref="P957:P958"/>
    <mergeCell ref="Q957:Q958"/>
    <mergeCell ref="R957:R958"/>
    <mergeCell ref="S957:S958"/>
    <mergeCell ref="T957:T958"/>
    <mergeCell ref="A959:A961"/>
    <mergeCell ref="B959:B961"/>
    <mergeCell ref="C959:C961"/>
    <mergeCell ref="D959:D961"/>
    <mergeCell ref="E959:E961"/>
    <mergeCell ref="P965:P966"/>
    <mergeCell ref="Q965:Q966"/>
    <mergeCell ref="R965:R966"/>
    <mergeCell ref="S965:S966"/>
    <mergeCell ref="T965:T966"/>
    <mergeCell ref="A967:A969"/>
    <mergeCell ref="B967:B969"/>
    <mergeCell ref="C967:C969"/>
    <mergeCell ref="D967:D969"/>
    <mergeCell ref="E967:E969"/>
    <mergeCell ref="T962:T964"/>
    <mergeCell ref="A965:A966"/>
    <mergeCell ref="B965:B966"/>
    <mergeCell ref="C965:C966"/>
    <mergeCell ref="D965:D966"/>
    <mergeCell ref="E965:E966"/>
    <mergeCell ref="I965:I966"/>
    <mergeCell ref="J965:J966"/>
    <mergeCell ref="N965:N966"/>
    <mergeCell ref="O965:O966"/>
    <mergeCell ref="N962:N964"/>
    <mergeCell ref="O962:O964"/>
    <mergeCell ref="P962:P964"/>
    <mergeCell ref="Q962:Q964"/>
    <mergeCell ref="R962:R964"/>
    <mergeCell ref="S962:S964"/>
    <mergeCell ref="T970:T972"/>
    <mergeCell ref="A973:A974"/>
    <mergeCell ref="B973:B974"/>
    <mergeCell ref="C973:C974"/>
    <mergeCell ref="D973:D974"/>
    <mergeCell ref="E973:E974"/>
    <mergeCell ref="I973:I974"/>
    <mergeCell ref="J973:J974"/>
    <mergeCell ref="N973:N974"/>
    <mergeCell ref="O973:O974"/>
    <mergeCell ref="N970:N972"/>
    <mergeCell ref="O970:O972"/>
    <mergeCell ref="P970:P972"/>
    <mergeCell ref="Q970:Q972"/>
    <mergeCell ref="R970:R972"/>
    <mergeCell ref="S970:S972"/>
    <mergeCell ref="R967:R969"/>
    <mergeCell ref="S967:S969"/>
    <mergeCell ref="T967:T969"/>
    <mergeCell ref="A970:A972"/>
    <mergeCell ref="B970:B972"/>
    <mergeCell ref="C970:C972"/>
    <mergeCell ref="D970:D972"/>
    <mergeCell ref="E970:E972"/>
    <mergeCell ref="I970:I972"/>
    <mergeCell ref="J970:J972"/>
    <mergeCell ref="I967:I969"/>
    <mergeCell ref="J967:J969"/>
    <mergeCell ref="N967:N969"/>
    <mergeCell ref="O967:O969"/>
    <mergeCell ref="P967:P969"/>
    <mergeCell ref="Q967:Q969"/>
    <mergeCell ref="R975:R977"/>
    <mergeCell ref="S975:S977"/>
    <mergeCell ref="T975:T977"/>
    <mergeCell ref="A978:A980"/>
    <mergeCell ref="B978:B980"/>
    <mergeCell ref="C978:C980"/>
    <mergeCell ref="D978:D980"/>
    <mergeCell ref="E978:E980"/>
    <mergeCell ref="I978:I980"/>
    <mergeCell ref="J978:J980"/>
    <mergeCell ref="I975:I977"/>
    <mergeCell ref="J975:J977"/>
    <mergeCell ref="N975:N977"/>
    <mergeCell ref="O975:O977"/>
    <mergeCell ref="P975:P977"/>
    <mergeCell ref="Q975:Q977"/>
    <mergeCell ref="P973:P974"/>
    <mergeCell ref="Q973:Q974"/>
    <mergeCell ref="R973:R974"/>
    <mergeCell ref="S973:S974"/>
    <mergeCell ref="T973:T974"/>
    <mergeCell ref="A975:A977"/>
    <mergeCell ref="B975:B977"/>
    <mergeCell ref="C975:C977"/>
    <mergeCell ref="D975:D977"/>
    <mergeCell ref="E975:E977"/>
    <mergeCell ref="P981:P982"/>
    <mergeCell ref="Q981:Q982"/>
    <mergeCell ref="R981:R982"/>
    <mergeCell ref="S981:S982"/>
    <mergeCell ref="T981:T982"/>
    <mergeCell ref="A983:A985"/>
    <mergeCell ref="B983:B985"/>
    <mergeCell ref="C983:C985"/>
    <mergeCell ref="D983:D985"/>
    <mergeCell ref="E983:E985"/>
    <mergeCell ref="T978:T980"/>
    <mergeCell ref="A981:A982"/>
    <mergeCell ref="B981:B982"/>
    <mergeCell ref="C981:C982"/>
    <mergeCell ref="D981:D982"/>
    <mergeCell ref="E981:E982"/>
    <mergeCell ref="I981:I982"/>
    <mergeCell ref="J981:J982"/>
    <mergeCell ref="N981:N982"/>
    <mergeCell ref="O981:O982"/>
    <mergeCell ref="N978:N980"/>
    <mergeCell ref="O978:O980"/>
    <mergeCell ref="P978:P980"/>
    <mergeCell ref="Q978:Q980"/>
    <mergeCell ref="R978:R980"/>
    <mergeCell ref="S978:S980"/>
    <mergeCell ref="T986:T988"/>
    <mergeCell ref="A989:A990"/>
    <mergeCell ref="B989:B990"/>
    <mergeCell ref="C989:C990"/>
    <mergeCell ref="D989:D990"/>
    <mergeCell ref="E989:E990"/>
    <mergeCell ref="I989:I990"/>
    <mergeCell ref="J989:J990"/>
    <mergeCell ref="N989:N990"/>
    <mergeCell ref="O989:O990"/>
    <mergeCell ref="N986:N988"/>
    <mergeCell ref="O986:O988"/>
    <mergeCell ref="P986:P988"/>
    <mergeCell ref="Q986:Q988"/>
    <mergeCell ref="R986:R988"/>
    <mergeCell ref="S986:S988"/>
    <mergeCell ref="R983:R985"/>
    <mergeCell ref="S983:S985"/>
    <mergeCell ref="T983:T985"/>
    <mergeCell ref="A986:A988"/>
    <mergeCell ref="B986:B988"/>
    <mergeCell ref="C986:C988"/>
    <mergeCell ref="D986:D988"/>
    <mergeCell ref="E986:E988"/>
    <mergeCell ref="I986:I988"/>
    <mergeCell ref="J986:J988"/>
    <mergeCell ref="I983:I985"/>
    <mergeCell ref="J983:J985"/>
    <mergeCell ref="N983:N985"/>
    <mergeCell ref="O983:O985"/>
    <mergeCell ref="P983:P985"/>
    <mergeCell ref="Q983:Q985"/>
    <mergeCell ref="R991:R993"/>
    <mergeCell ref="S991:S993"/>
    <mergeCell ref="T991:T993"/>
    <mergeCell ref="A994:A996"/>
    <mergeCell ref="B994:B996"/>
    <mergeCell ref="C994:C996"/>
    <mergeCell ref="D994:D996"/>
    <mergeCell ref="E994:E996"/>
    <mergeCell ref="I994:I996"/>
    <mergeCell ref="J994:J996"/>
    <mergeCell ref="I991:I993"/>
    <mergeCell ref="J991:J993"/>
    <mergeCell ref="N991:N993"/>
    <mergeCell ref="O991:O993"/>
    <mergeCell ref="P991:P993"/>
    <mergeCell ref="Q991:Q993"/>
    <mergeCell ref="P989:P990"/>
    <mergeCell ref="Q989:Q990"/>
    <mergeCell ref="R989:R990"/>
    <mergeCell ref="S989:S990"/>
    <mergeCell ref="T989:T990"/>
    <mergeCell ref="A991:A993"/>
    <mergeCell ref="B991:B993"/>
    <mergeCell ref="C991:C993"/>
    <mergeCell ref="D991:D993"/>
    <mergeCell ref="E991:E993"/>
    <mergeCell ref="P997:P998"/>
    <mergeCell ref="Q997:Q998"/>
    <mergeCell ref="R997:R998"/>
    <mergeCell ref="S997:S998"/>
    <mergeCell ref="T997:T998"/>
    <mergeCell ref="A999:A1001"/>
    <mergeCell ref="B999:B1001"/>
    <mergeCell ref="C999:C1001"/>
    <mergeCell ref="D999:D1001"/>
    <mergeCell ref="E999:E1001"/>
    <mergeCell ref="T994:T996"/>
    <mergeCell ref="A997:A998"/>
    <mergeCell ref="B997:B998"/>
    <mergeCell ref="C997:C998"/>
    <mergeCell ref="D997:D998"/>
    <mergeCell ref="E997:E998"/>
    <mergeCell ref="I997:I998"/>
    <mergeCell ref="J997:J998"/>
    <mergeCell ref="N997:N998"/>
    <mergeCell ref="O997:O998"/>
    <mergeCell ref="N994:N996"/>
    <mergeCell ref="O994:O996"/>
    <mergeCell ref="P994:P996"/>
    <mergeCell ref="Q994:Q996"/>
    <mergeCell ref="R994:R996"/>
    <mergeCell ref="S994:S996"/>
    <mergeCell ref="T1002:T1004"/>
    <mergeCell ref="A1005:A1006"/>
    <mergeCell ref="B1005:B1006"/>
    <mergeCell ref="C1005:C1006"/>
    <mergeCell ref="D1005:D1006"/>
    <mergeCell ref="E1005:E1006"/>
    <mergeCell ref="I1005:I1006"/>
    <mergeCell ref="J1005:J1006"/>
    <mergeCell ref="N1005:N1006"/>
    <mergeCell ref="O1005:O1006"/>
    <mergeCell ref="N1002:N1004"/>
    <mergeCell ref="O1002:O1004"/>
    <mergeCell ref="P1002:P1004"/>
    <mergeCell ref="Q1002:Q1004"/>
    <mergeCell ref="R1002:R1004"/>
    <mergeCell ref="S1002:S1004"/>
    <mergeCell ref="R999:R1001"/>
    <mergeCell ref="S999:S1001"/>
    <mergeCell ref="T999:T1001"/>
    <mergeCell ref="A1002:A1004"/>
    <mergeCell ref="B1002:B1004"/>
    <mergeCell ref="C1002:C1004"/>
    <mergeCell ref="D1002:D1004"/>
    <mergeCell ref="E1002:E1004"/>
    <mergeCell ref="I1002:I1004"/>
    <mergeCell ref="J1002:J1004"/>
    <mergeCell ref="I999:I1001"/>
    <mergeCell ref="J999:J1001"/>
    <mergeCell ref="N999:N1001"/>
    <mergeCell ref="O999:O1001"/>
    <mergeCell ref="P999:P1001"/>
    <mergeCell ref="Q999:Q1001"/>
    <mergeCell ref="R1007:R1009"/>
    <mergeCell ref="S1007:S1009"/>
    <mergeCell ref="T1007:T1009"/>
    <mergeCell ref="A1010:A1012"/>
    <mergeCell ref="B1010:B1012"/>
    <mergeCell ref="C1010:C1012"/>
    <mergeCell ref="D1010:D1012"/>
    <mergeCell ref="E1010:E1012"/>
    <mergeCell ref="I1010:I1012"/>
    <mergeCell ref="J1010:J1012"/>
    <mergeCell ref="I1007:I1009"/>
    <mergeCell ref="J1007:J1009"/>
    <mergeCell ref="N1007:N1009"/>
    <mergeCell ref="O1007:O1009"/>
    <mergeCell ref="P1007:P1009"/>
    <mergeCell ref="Q1007:Q1009"/>
    <mergeCell ref="P1005:P1006"/>
    <mergeCell ref="Q1005:Q1006"/>
    <mergeCell ref="R1005:R1006"/>
    <mergeCell ref="S1005:S1006"/>
    <mergeCell ref="T1005:T1006"/>
    <mergeCell ref="A1007:A1009"/>
    <mergeCell ref="B1007:B1009"/>
    <mergeCell ref="C1007:C1009"/>
    <mergeCell ref="D1007:D1009"/>
    <mergeCell ref="E1007:E1009"/>
    <mergeCell ref="P1013:P1014"/>
    <mergeCell ref="Q1013:Q1014"/>
    <mergeCell ref="R1013:R1014"/>
    <mergeCell ref="S1013:S1014"/>
    <mergeCell ref="T1013:T1014"/>
    <mergeCell ref="A1015:A1017"/>
    <mergeCell ref="B1015:B1017"/>
    <mergeCell ref="C1015:C1017"/>
    <mergeCell ref="D1015:D1017"/>
    <mergeCell ref="E1015:E1017"/>
    <mergeCell ref="T1010:T1012"/>
    <mergeCell ref="A1013:A1014"/>
    <mergeCell ref="B1013:B1014"/>
    <mergeCell ref="C1013:C1014"/>
    <mergeCell ref="D1013:D1014"/>
    <mergeCell ref="E1013:E1014"/>
    <mergeCell ref="I1013:I1014"/>
    <mergeCell ref="J1013:J1014"/>
    <mergeCell ref="N1013:N1014"/>
    <mergeCell ref="O1013:O1014"/>
    <mergeCell ref="N1010:N1012"/>
    <mergeCell ref="O1010:O1012"/>
    <mergeCell ref="P1010:P1012"/>
    <mergeCell ref="Q1010:Q1012"/>
    <mergeCell ref="R1010:R1012"/>
    <mergeCell ref="S1010:S1012"/>
    <mergeCell ref="T1018:T1020"/>
    <mergeCell ref="A1021:A1022"/>
    <mergeCell ref="B1021:B1022"/>
    <mergeCell ref="C1021:C1022"/>
    <mergeCell ref="D1021:D1022"/>
    <mergeCell ref="E1021:E1022"/>
    <mergeCell ref="I1021:I1022"/>
    <mergeCell ref="J1021:J1022"/>
    <mergeCell ref="N1021:N1022"/>
    <mergeCell ref="O1021:O1022"/>
    <mergeCell ref="N1018:N1020"/>
    <mergeCell ref="O1018:O1020"/>
    <mergeCell ref="P1018:P1020"/>
    <mergeCell ref="Q1018:Q1020"/>
    <mergeCell ref="R1018:R1020"/>
    <mergeCell ref="S1018:S1020"/>
    <mergeCell ref="R1015:R1017"/>
    <mergeCell ref="S1015:S1017"/>
    <mergeCell ref="T1015:T1017"/>
    <mergeCell ref="A1018:A1020"/>
    <mergeCell ref="B1018:B1020"/>
    <mergeCell ref="C1018:C1020"/>
    <mergeCell ref="D1018:D1020"/>
    <mergeCell ref="E1018:E1020"/>
    <mergeCell ref="I1018:I1020"/>
    <mergeCell ref="J1018:J1020"/>
    <mergeCell ref="I1015:I1017"/>
    <mergeCell ref="J1015:J1017"/>
    <mergeCell ref="N1015:N1017"/>
    <mergeCell ref="O1015:O1017"/>
    <mergeCell ref="P1015:P1017"/>
    <mergeCell ref="Q1015:Q1017"/>
    <mergeCell ref="R1023:R1025"/>
    <mergeCell ref="S1023:S1025"/>
    <mergeCell ref="T1023:T1025"/>
    <mergeCell ref="A1026:A1028"/>
    <mergeCell ref="B1026:B1028"/>
    <mergeCell ref="C1026:C1028"/>
    <mergeCell ref="D1026:D1028"/>
    <mergeCell ref="E1026:E1028"/>
    <mergeCell ref="I1026:I1028"/>
    <mergeCell ref="J1026:J1028"/>
    <mergeCell ref="I1023:I1025"/>
    <mergeCell ref="J1023:J1025"/>
    <mergeCell ref="N1023:N1025"/>
    <mergeCell ref="O1023:O1025"/>
    <mergeCell ref="P1023:P1025"/>
    <mergeCell ref="Q1023:Q1025"/>
    <mergeCell ref="P1021:P1022"/>
    <mergeCell ref="Q1021:Q1022"/>
    <mergeCell ref="R1021:R1022"/>
    <mergeCell ref="S1021:S1022"/>
    <mergeCell ref="T1021:T1022"/>
    <mergeCell ref="A1023:A1025"/>
    <mergeCell ref="B1023:B1025"/>
    <mergeCell ref="C1023:C1025"/>
    <mergeCell ref="D1023:D1025"/>
    <mergeCell ref="E1023:E1025"/>
    <mergeCell ref="P1029:P1030"/>
    <mergeCell ref="Q1029:Q1030"/>
    <mergeCell ref="R1029:R1030"/>
    <mergeCell ref="S1029:S1030"/>
    <mergeCell ref="T1029:T1030"/>
    <mergeCell ref="A1031:A1033"/>
    <mergeCell ref="B1031:B1033"/>
    <mergeCell ref="C1031:C1033"/>
    <mergeCell ref="D1031:D1033"/>
    <mergeCell ref="E1031:E1033"/>
    <mergeCell ref="T1026:T1028"/>
    <mergeCell ref="A1029:A1030"/>
    <mergeCell ref="B1029:B1030"/>
    <mergeCell ref="C1029:C1030"/>
    <mergeCell ref="D1029:D1030"/>
    <mergeCell ref="E1029:E1030"/>
    <mergeCell ref="I1029:I1030"/>
    <mergeCell ref="J1029:J1030"/>
    <mergeCell ref="N1029:N1030"/>
    <mergeCell ref="O1029:O1030"/>
    <mergeCell ref="N1026:N1028"/>
    <mergeCell ref="O1026:O1028"/>
    <mergeCell ref="P1026:P1028"/>
    <mergeCell ref="Q1026:Q1028"/>
    <mergeCell ref="R1026:R1028"/>
    <mergeCell ref="S1026:S1028"/>
    <mergeCell ref="T1034:T1036"/>
    <mergeCell ref="A1037:A1038"/>
    <mergeCell ref="B1037:B1038"/>
    <mergeCell ref="C1037:C1038"/>
    <mergeCell ref="D1037:D1038"/>
    <mergeCell ref="E1037:E1038"/>
    <mergeCell ref="I1037:I1038"/>
    <mergeCell ref="J1037:J1038"/>
    <mergeCell ref="N1037:N1038"/>
    <mergeCell ref="O1037:O1038"/>
    <mergeCell ref="N1034:N1036"/>
    <mergeCell ref="O1034:O1036"/>
    <mergeCell ref="P1034:P1036"/>
    <mergeCell ref="Q1034:Q1036"/>
    <mergeCell ref="R1034:R1036"/>
    <mergeCell ref="S1034:S1036"/>
    <mergeCell ref="R1031:R1033"/>
    <mergeCell ref="S1031:S1033"/>
    <mergeCell ref="T1031:T1033"/>
    <mergeCell ref="A1034:A1036"/>
    <mergeCell ref="B1034:B1036"/>
    <mergeCell ref="C1034:C1036"/>
    <mergeCell ref="D1034:D1036"/>
    <mergeCell ref="E1034:E1036"/>
    <mergeCell ref="I1034:I1036"/>
    <mergeCell ref="J1034:J1036"/>
    <mergeCell ref="I1031:I1033"/>
    <mergeCell ref="J1031:J1033"/>
    <mergeCell ref="N1031:N1033"/>
    <mergeCell ref="O1031:O1033"/>
    <mergeCell ref="P1031:P1033"/>
    <mergeCell ref="Q1031:Q1033"/>
    <mergeCell ref="R1039:R1041"/>
    <mergeCell ref="S1039:S1041"/>
    <mergeCell ref="T1039:T1041"/>
    <mergeCell ref="A1042:A1044"/>
    <mergeCell ref="B1042:B1044"/>
    <mergeCell ref="C1042:C1044"/>
    <mergeCell ref="D1042:D1044"/>
    <mergeCell ref="E1042:E1044"/>
    <mergeCell ref="I1042:I1044"/>
    <mergeCell ref="J1042:J1044"/>
    <mergeCell ref="I1039:I1041"/>
    <mergeCell ref="J1039:J1041"/>
    <mergeCell ref="N1039:N1041"/>
    <mergeCell ref="O1039:O1041"/>
    <mergeCell ref="P1039:P1041"/>
    <mergeCell ref="Q1039:Q1041"/>
    <mergeCell ref="P1037:P1038"/>
    <mergeCell ref="Q1037:Q1038"/>
    <mergeCell ref="R1037:R1038"/>
    <mergeCell ref="S1037:S1038"/>
    <mergeCell ref="T1037:T1038"/>
    <mergeCell ref="A1039:A1041"/>
    <mergeCell ref="B1039:B1041"/>
    <mergeCell ref="C1039:C1041"/>
    <mergeCell ref="D1039:D1041"/>
    <mergeCell ref="E1039:E1041"/>
    <mergeCell ref="P1045:P1046"/>
    <mergeCell ref="Q1045:Q1046"/>
    <mergeCell ref="R1045:R1046"/>
    <mergeCell ref="S1045:S1046"/>
    <mergeCell ref="T1045:T1046"/>
    <mergeCell ref="A1047:A1049"/>
    <mergeCell ref="B1047:B1049"/>
    <mergeCell ref="C1047:C1049"/>
    <mergeCell ref="D1047:D1049"/>
    <mergeCell ref="E1047:E1049"/>
    <mergeCell ref="T1042:T1044"/>
    <mergeCell ref="A1045:A1046"/>
    <mergeCell ref="B1045:B1046"/>
    <mergeCell ref="C1045:C1046"/>
    <mergeCell ref="D1045:D1046"/>
    <mergeCell ref="E1045:E1046"/>
    <mergeCell ref="I1045:I1046"/>
    <mergeCell ref="J1045:J1046"/>
    <mergeCell ref="N1045:N1046"/>
    <mergeCell ref="O1045:O1046"/>
    <mergeCell ref="N1042:N1044"/>
    <mergeCell ref="O1042:O1044"/>
    <mergeCell ref="P1042:P1044"/>
    <mergeCell ref="Q1042:Q1044"/>
    <mergeCell ref="R1042:R1044"/>
    <mergeCell ref="S1042:S1044"/>
    <mergeCell ref="T1050:T1052"/>
    <mergeCell ref="A1053:A1054"/>
    <mergeCell ref="B1053:B1054"/>
    <mergeCell ref="C1053:C1054"/>
    <mergeCell ref="D1053:D1054"/>
    <mergeCell ref="E1053:E1054"/>
    <mergeCell ref="I1053:I1054"/>
    <mergeCell ref="J1053:J1054"/>
    <mergeCell ref="N1053:N1054"/>
    <mergeCell ref="O1053:O1054"/>
    <mergeCell ref="N1050:N1052"/>
    <mergeCell ref="O1050:O1052"/>
    <mergeCell ref="P1050:P1052"/>
    <mergeCell ref="Q1050:Q1052"/>
    <mergeCell ref="R1050:R1052"/>
    <mergeCell ref="S1050:S1052"/>
    <mergeCell ref="R1047:R1049"/>
    <mergeCell ref="S1047:S1049"/>
    <mergeCell ref="T1047:T1049"/>
    <mergeCell ref="A1050:A1052"/>
    <mergeCell ref="B1050:B1052"/>
    <mergeCell ref="C1050:C1052"/>
    <mergeCell ref="D1050:D1052"/>
    <mergeCell ref="E1050:E1052"/>
    <mergeCell ref="I1050:I1052"/>
    <mergeCell ref="J1050:J1052"/>
    <mergeCell ref="I1047:I1049"/>
    <mergeCell ref="J1047:J1049"/>
    <mergeCell ref="N1047:N1049"/>
    <mergeCell ref="O1047:O1049"/>
    <mergeCell ref="P1047:P1049"/>
    <mergeCell ref="Q1047:Q1049"/>
    <mergeCell ref="R1055:R1057"/>
    <mergeCell ref="S1055:S1057"/>
    <mergeCell ref="T1055:T1057"/>
    <mergeCell ref="A1058:A1060"/>
    <mergeCell ref="B1058:B1060"/>
    <mergeCell ref="C1058:C1060"/>
    <mergeCell ref="D1058:D1060"/>
    <mergeCell ref="E1058:E1060"/>
    <mergeCell ref="I1058:I1060"/>
    <mergeCell ref="J1058:J1060"/>
    <mergeCell ref="I1055:I1057"/>
    <mergeCell ref="J1055:J1057"/>
    <mergeCell ref="N1055:N1057"/>
    <mergeCell ref="O1055:O1057"/>
    <mergeCell ref="P1055:P1057"/>
    <mergeCell ref="Q1055:Q1057"/>
    <mergeCell ref="P1053:P1054"/>
    <mergeCell ref="Q1053:Q1054"/>
    <mergeCell ref="R1053:R1054"/>
    <mergeCell ref="S1053:S1054"/>
    <mergeCell ref="T1053:T1054"/>
    <mergeCell ref="A1055:A1057"/>
    <mergeCell ref="B1055:B1057"/>
    <mergeCell ref="C1055:C1057"/>
    <mergeCell ref="D1055:D1057"/>
    <mergeCell ref="E1055:E1057"/>
    <mergeCell ref="P1061:P1062"/>
    <mergeCell ref="Q1061:Q1062"/>
    <mergeCell ref="R1061:R1062"/>
    <mergeCell ref="S1061:S1062"/>
    <mergeCell ref="T1061:T1062"/>
    <mergeCell ref="A1063:A1065"/>
    <mergeCell ref="B1063:B1065"/>
    <mergeCell ref="C1063:C1065"/>
    <mergeCell ref="D1063:D1065"/>
    <mergeCell ref="E1063:E1065"/>
    <mergeCell ref="T1058:T1060"/>
    <mergeCell ref="A1061:A1062"/>
    <mergeCell ref="B1061:B1062"/>
    <mergeCell ref="C1061:C1062"/>
    <mergeCell ref="D1061:D1062"/>
    <mergeCell ref="E1061:E1062"/>
    <mergeCell ref="I1061:I1062"/>
    <mergeCell ref="J1061:J1062"/>
    <mergeCell ref="N1061:N1062"/>
    <mergeCell ref="O1061:O1062"/>
    <mergeCell ref="N1058:N1060"/>
    <mergeCell ref="O1058:O1060"/>
    <mergeCell ref="P1058:P1060"/>
    <mergeCell ref="Q1058:Q1060"/>
    <mergeCell ref="R1058:R1060"/>
    <mergeCell ref="S1058:S1060"/>
    <mergeCell ref="T1066:T1068"/>
    <mergeCell ref="A1069:A1071"/>
    <mergeCell ref="B1069:B1071"/>
    <mergeCell ref="C1069:C1071"/>
    <mergeCell ref="D1069:D1071"/>
    <mergeCell ref="E1069:E1071"/>
    <mergeCell ref="I1069:I1071"/>
    <mergeCell ref="J1069:J1071"/>
    <mergeCell ref="N1069:N1071"/>
    <mergeCell ref="O1069:O1071"/>
    <mergeCell ref="N1066:N1068"/>
    <mergeCell ref="O1066:O1068"/>
    <mergeCell ref="P1066:P1068"/>
    <mergeCell ref="Q1066:Q1068"/>
    <mergeCell ref="R1066:R1068"/>
    <mergeCell ref="S1066:S1068"/>
    <mergeCell ref="R1063:R1065"/>
    <mergeCell ref="S1063:S1065"/>
    <mergeCell ref="T1063:T1065"/>
    <mergeCell ref="A1066:A1068"/>
    <mergeCell ref="B1066:B1068"/>
    <mergeCell ref="C1066:C1068"/>
    <mergeCell ref="D1066:D1068"/>
    <mergeCell ref="E1066:E1068"/>
    <mergeCell ref="I1066:I1068"/>
    <mergeCell ref="J1066:J1068"/>
    <mergeCell ref="I1063:I1065"/>
    <mergeCell ref="J1063:J1065"/>
    <mergeCell ref="N1063:N1065"/>
    <mergeCell ref="O1063:O1065"/>
    <mergeCell ref="P1063:P1065"/>
    <mergeCell ref="Q1063:Q1065"/>
    <mergeCell ref="R1072:R1074"/>
    <mergeCell ref="S1072:S1074"/>
    <mergeCell ref="T1072:T1074"/>
    <mergeCell ref="A1075:A1077"/>
    <mergeCell ref="B1075:B1077"/>
    <mergeCell ref="C1075:C1077"/>
    <mergeCell ref="D1075:D1077"/>
    <mergeCell ref="E1075:E1077"/>
    <mergeCell ref="I1075:I1077"/>
    <mergeCell ref="J1075:J1077"/>
    <mergeCell ref="I1072:I1074"/>
    <mergeCell ref="J1072:J1074"/>
    <mergeCell ref="N1072:N1074"/>
    <mergeCell ref="O1072:O1074"/>
    <mergeCell ref="P1072:P1074"/>
    <mergeCell ref="Q1072:Q1074"/>
    <mergeCell ref="P1069:P1071"/>
    <mergeCell ref="Q1069:Q1071"/>
    <mergeCell ref="R1069:R1071"/>
    <mergeCell ref="S1069:S1071"/>
    <mergeCell ref="T1069:T1071"/>
    <mergeCell ref="A1072:A1074"/>
    <mergeCell ref="B1072:B1074"/>
    <mergeCell ref="C1072:C1074"/>
    <mergeCell ref="D1072:D1074"/>
    <mergeCell ref="E1072:E1074"/>
    <mergeCell ref="P1078:P1079"/>
    <mergeCell ref="Q1078:Q1079"/>
    <mergeCell ref="R1078:R1079"/>
    <mergeCell ref="S1078:S1079"/>
    <mergeCell ref="T1078:T1079"/>
    <mergeCell ref="A1080:A1082"/>
    <mergeCell ref="B1080:B1082"/>
    <mergeCell ref="C1080:C1082"/>
    <mergeCell ref="D1080:D1082"/>
    <mergeCell ref="E1080:E1082"/>
    <mergeCell ref="T1075:T1077"/>
    <mergeCell ref="A1078:A1079"/>
    <mergeCell ref="B1078:B1079"/>
    <mergeCell ref="C1078:C1079"/>
    <mergeCell ref="D1078:D1079"/>
    <mergeCell ref="E1078:E1079"/>
    <mergeCell ref="I1078:I1079"/>
    <mergeCell ref="J1078:J1079"/>
    <mergeCell ref="N1078:N1079"/>
    <mergeCell ref="O1078:O1079"/>
    <mergeCell ref="N1075:N1077"/>
    <mergeCell ref="O1075:O1077"/>
    <mergeCell ref="P1075:P1077"/>
    <mergeCell ref="Q1075:Q1077"/>
    <mergeCell ref="R1075:R1077"/>
    <mergeCell ref="S1075:S1077"/>
    <mergeCell ref="T1083:T1085"/>
    <mergeCell ref="A1086:A1088"/>
    <mergeCell ref="B1086:B1088"/>
    <mergeCell ref="C1086:C1088"/>
    <mergeCell ref="D1086:D1088"/>
    <mergeCell ref="E1086:E1088"/>
    <mergeCell ref="I1086:I1088"/>
    <mergeCell ref="J1086:J1088"/>
    <mergeCell ref="N1086:N1088"/>
    <mergeCell ref="O1086:O1088"/>
    <mergeCell ref="N1083:N1085"/>
    <mergeCell ref="O1083:O1085"/>
    <mergeCell ref="P1083:P1085"/>
    <mergeCell ref="Q1083:Q1085"/>
    <mergeCell ref="R1083:R1085"/>
    <mergeCell ref="S1083:S1085"/>
    <mergeCell ref="R1080:R1082"/>
    <mergeCell ref="S1080:S1082"/>
    <mergeCell ref="T1080:T1082"/>
    <mergeCell ref="A1083:A1085"/>
    <mergeCell ref="B1083:B1085"/>
    <mergeCell ref="C1083:C1085"/>
    <mergeCell ref="D1083:D1085"/>
    <mergeCell ref="E1083:E1085"/>
    <mergeCell ref="I1083:I1085"/>
    <mergeCell ref="J1083:J1085"/>
    <mergeCell ref="I1080:I1082"/>
    <mergeCell ref="J1080:J1082"/>
    <mergeCell ref="N1080:N1082"/>
    <mergeCell ref="O1080:O1082"/>
    <mergeCell ref="P1080:P1082"/>
    <mergeCell ref="Q1080:Q1082"/>
    <mergeCell ref="R1089:R1091"/>
    <mergeCell ref="S1089:S1091"/>
    <mergeCell ref="T1089:T1091"/>
    <mergeCell ref="A1092:A1094"/>
    <mergeCell ref="B1092:B1094"/>
    <mergeCell ref="C1092:C1094"/>
    <mergeCell ref="D1092:D1094"/>
    <mergeCell ref="E1092:E1094"/>
    <mergeCell ref="I1092:I1094"/>
    <mergeCell ref="J1092:J1094"/>
    <mergeCell ref="I1089:I1091"/>
    <mergeCell ref="J1089:J1091"/>
    <mergeCell ref="N1089:N1091"/>
    <mergeCell ref="O1089:O1091"/>
    <mergeCell ref="P1089:P1091"/>
    <mergeCell ref="Q1089:Q1091"/>
    <mergeCell ref="P1086:P1088"/>
    <mergeCell ref="Q1086:Q1088"/>
    <mergeCell ref="R1086:R1088"/>
    <mergeCell ref="S1086:S1088"/>
    <mergeCell ref="T1086:T1088"/>
    <mergeCell ref="A1089:A1091"/>
    <mergeCell ref="B1089:B1091"/>
    <mergeCell ref="C1089:C1091"/>
    <mergeCell ref="D1089:D1091"/>
    <mergeCell ref="E1089:E1091"/>
    <mergeCell ref="P1095:P1096"/>
    <mergeCell ref="Q1095:Q1096"/>
    <mergeCell ref="R1095:R1096"/>
    <mergeCell ref="S1095:S1096"/>
    <mergeCell ref="T1095:T1096"/>
    <mergeCell ref="A1097:A1099"/>
    <mergeCell ref="B1097:B1099"/>
    <mergeCell ref="C1097:C1099"/>
    <mergeCell ref="D1097:D1099"/>
    <mergeCell ref="E1097:E1099"/>
    <mergeCell ref="T1092:T1094"/>
    <mergeCell ref="A1095:A1096"/>
    <mergeCell ref="B1095:B1096"/>
    <mergeCell ref="C1095:C1096"/>
    <mergeCell ref="D1095:D1096"/>
    <mergeCell ref="E1095:E1096"/>
    <mergeCell ref="I1095:I1096"/>
    <mergeCell ref="J1095:J1096"/>
    <mergeCell ref="N1095:N1096"/>
    <mergeCell ref="O1095:O1096"/>
    <mergeCell ref="N1092:N1094"/>
    <mergeCell ref="O1092:O1094"/>
    <mergeCell ref="P1092:P1094"/>
    <mergeCell ref="Q1092:Q1094"/>
    <mergeCell ref="R1092:R1094"/>
    <mergeCell ref="S1092:S1094"/>
    <mergeCell ref="T1100:T1102"/>
    <mergeCell ref="A1103:A1105"/>
    <mergeCell ref="B1103:B1105"/>
    <mergeCell ref="C1103:C1105"/>
    <mergeCell ref="D1103:D1105"/>
    <mergeCell ref="E1103:E1105"/>
    <mergeCell ref="I1103:I1105"/>
    <mergeCell ref="J1103:J1105"/>
    <mergeCell ref="N1103:N1105"/>
    <mergeCell ref="O1103:O1105"/>
    <mergeCell ref="N1100:N1102"/>
    <mergeCell ref="O1100:O1102"/>
    <mergeCell ref="P1100:P1102"/>
    <mergeCell ref="Q1100:Q1102"/>
    <mergeCell ref="R1100:R1102"/>
    <mergeCell ref="S1100:S1102"/>
    <mergeCell ref="R1097:R1099"/>
    <mergeCell ref="S1097:S1099"/>
    <mergeCell ref="T1097:T1099"/>
    <mergeCell ref="A1100:A1102"/>
    <mergeCell ref="B1100:B1102"/>
    <mergeCell ref="C1100:C1102"/>
    <mergeCell ref="D1100:D1102"/>
    <mergeCell ref="E1100:E1102"/>
    <mergeCell ref="I1100:I1102"/>
    <mergeCell ref="J1100:J1102"/>
    <mergeCell ref="I1097:I1099"/>
    <mergeCell ref="J1097:J1099"/>
    <mergeCell ref="N1097:N1099"/>
    <mergeCell ref="O1097:O1099"/>
    <mergeCell ref="P1097:P1099"/>
    <mergeCell ref="Q1097:Q1099"/>
    <mergeCell ref="R1106:R1108"/>
    <mergeCell ref="S1106:S1108"/>
    <mergeCell ref="T1106:T1108"/>
    <mergeCell ref="A1109:A1111"/>
    <mergeCell ref="B1109:B1111"/>
    <mergeCell ref="C1109:C1111"/>
    <mergeCell ref="D1109:D1111"/>
    <mergeCell ref="E1109:E1111"/>
    <mergeCell ref="I1109:I1111"/>
    <mergeCell ref="J1109:J1111"/>
    <mergeCell ref="I1106:I1108"/>
    <mergeCell ref="J1106:J1108"/>
    <mergeCell ref="N1106:N1108"/>
    <mergeCell ref="O1106:O1108"/>
    <mergeCell ref="P1106:P1108"/>
    <mergeCell ref="Q1106:Q1108"/>
    <mergeCell ref="P1103:P1105"/>
    <mergeCell ref="Q1103:Q1105"/>
    <mergeCell ref="R1103:R1105"/>
    <mergeCell ref="S1103:S1105"/>
    <mergeCell ref="T1103:T1105"/>
    <mergeCell ref="A1106:A1108"/>
    <mergeCell ref="B1106:B1108"/>
    <mergeCell ref="C1106:C1108"/>
    <mergeCell ref="D1106:D1108"/>
    <mergeCell ref="E1106:E1108"/>
    <mergeCell ref="P1112:P1113"/>
    <mergeCell ref="Q1112:Q1113"/>
    <mergeCell ref="R1112:R1113"/>
    <mergeCell ref="S1112:S1113"/>
    <mergeCell ref="T1112:T1113"/>
    <mergeCell ref="A1114:A1116"/>
    <mergeCell ref="B1114:B1116"/>
    <mergeCell ref="C1114:C1116"/>
    <mergeCell ref="D1114:D1116"/>
    <mergeCell ref="E1114:E1116"/>
    <mergeCell ref="T1109:T1111"/>
    <mergeCell ref="A1112:A1113"/>
    <mergeCell ref="B1112:B1113"/>
    <mergeCell ref="C1112:C1113"/>
    <mergeCell ref="D1112:D1113"/>
    <mergeCell ref="E1112:E1113"/>
    <mergeCell ref="I1112:I1113"/>
    <mergeCell ref="J1112:J1113"/>
    <mergeCell ref="N1112:N1113"/>
    <mergeCell ref="O1112:O1113"/>
    <mergeCell ref="N1109:N1111"/>
    <mergeCell ref="O1109:O1111"/>
    <mergeCell ref="P1109:P1111"/>
    <mergeCell ref="Q1109:Q1111"/>
    <mergeCell ref="R1109:R1111"/>
    <mergeCell ref="S1109:S1111"/>
    <mergeCell ref="T1117:T1119"/>
    <mergeCell ref="A1120:A1122"/>
    <mergeCell ref="B1120:B1122"/>
    <mergeCell ref="C1120:C1122"/>
    <mergeCell ref="D1120:D1122"/>
    <mergeCell ref="E1120:E1122"/>
    <mergeCell ref="I1120:I1122"/>
    <mergeCell ref="J1120:J1122"/>
    <mergeCell ref="N1120:N1122"/>
    <mergeCell ref="O1120:O1122"/>
    <mergeCell ref="N1117:N1119"/>
    <mergeCell ref="O1117:O1119"/>
    <mergeCell ref="P1117:P1119"/>
    <mergeCell ref="Q1117:Q1119"/>
    <mergeCell ref="R1117:R1119"/>
    <mergeCell ref="S1117:S1119"/>
    <mergeCell ref="R1114:R1116"/>
    <mergeCell ref="S1114:S1116"/>
    <mergeCell ref="T1114:T1116"/>
    <mergeCell ref="A1117:A1119"/>
    <mergeCell ref="B1117:B1119"/>
    <mergeCell ref="C1117:C1119"/>
    <mergeCell ref="D1117:D1119"/>
    <mergeCell ref="E1117:E1119"/>
    <mergeCell ref="I1117:I1119"/>
    <mergeCell ref="J1117:J1119"/>
    <mergeCell ref="I1114:I1116"/>
    <mergeCell ref="J1114:J1116"/>
    <mergeCell ref="N1114:N1116"/>
    <mergeCell ref="O1114:O1116"/>
    <mergeCell ref="P1114:P1116"/>
    <mergeCell ref="Q1114:Q1116"/>
    <mergeCell ref="R1123:R1125"/>
    <mergeCell ref="S1123:S1125"/>
    <mergeCell ref="T1123:T1125"/>
    <mergeCell ref="A1126:A1128"/>
    <mergeCell ref="B1126:B1128"/>
    <mergeCell ref="C1126:C1128"/>
    <mergeCell ref="D1126:D1128"/>
    <mergeCell ref="E1126:E1128"/>
    <mergeCell ref="I1126:I1128"/>
    <mergeCell ref="J1126:J1128"/>
    <mergeCell ref="I1123:I1125"/>
    <mergeCell ref="J1123:J1125"/>
    <mergeCell ref="N1123:N1125"/>
    <mergeCell ref="O1123:O1125"/>
    <mergeCell ref="P1123:P1125"/>
    <mergeCell ref="Q1123:Q1125"/>
    <mergeCell ref="P1120:P1122"/>
    <mergeCell ref="Q1120:Q1122"/>
    <mergeCell ref="R1120:R1122"/>
    <mergeCell ref="S1120:S1122"/>
    <mergeCell ref="T1120:T1122"/>
    <mergeCell ref="A1123:A1125"/>
    <mergeCell ref="B1123:B1125"/>
    <mergeCell ref="C1123:C1125"/>
    <mergeCell ref="D1123:D1125"/>
    <mergeCell ref="E1123:E1125"/>
    <mergeCell ref="P1129:P1130"/>
    <mergeCell ref="Q1129:Q1130"/>
    <mergeCell ref="R1129:R1130"/>
    <mergeCell ref="S1129:S1130"/>
    <mergeCell ref="T1129:T1130"/>
    <mergeCell ref="A1131:A1133"/>
    <mergeCell ref="B1131:B1133"/>
    <mergeCell ref="C1131:C1133"/>
    <mergeCell ref="D1131:D1133"/>
    <mergeCell ref="E1131:E1133"/>
    <mergeCell ref="T1126:T1128"/>
    <mergeCell ref="A1129:A1130"/>
    <mergeCell ref="B1129:B1130"/>
    <mergeCell ref="C1129:C1130"/>
    <mergeCell ref="D1129:D1130"/>
    <mergeCell ref="E1129:E1130"/>
    <mergeCell ref="I1129:I1130"/>
    <mergeCell ref="J1129:J1130"/>
    <mergeCell ref="N1129:N1130"/>
    <mergeCell ref="O1129:O1130"/>
    <mergeCell ref="N1126:N1128"/>
    <mergeCell ref="O1126:O1128"/>
    <mergeCell ref="P1126:P1128"/>
    <mergeCell ref="Q1126:Q1128"/>
    <mergeCell ref="R1126:R1128"/>
    <mergeCell ref="S1126:S1128"/>
    <mergeCell ref="T1134:T1136"/>
    <mergeCell ref="A1137:A1139"/>
    <mergeCell ref="B1137:B1139"/>
    <mergeCell ref="C1137:C1139"/>
    <mergeCell ref="D1137:D1139"/>
    <mergeCell ref="E1137:E1139"/>
    <mergeCell ref="I1137:I1139"/>
    <mergeCell ref="J1137:J1139"/>
    <mergeCell ref="N1137:N1139"/>
    <mergeCell ref="O1137:O1139"/>
    <mergeCell ref="N1134:N1136"/>
    <mergeCell ref="O1134:O1136"/>
    <mergeCell ref="P1134:P1136"/>
    <mergeCell ref="Q1134:Q1136"/>
    <mergeCell ref="R1134:R1136"/>
    <mergeCell ref="S1134:S1136"/>
    <mergeCell ref="R1131:R1133"/>
    <mergeCell ref="S1131:S1133"/>
    <mergeCell ref="T1131:T1133"/>
    <mergeCell ref="A1134:A1136"/>
    <mergeCell ref="B1134:B1136"/>
    <mergeCell ref="C1134:C1136"/>
    <mergeCell ref="D1134:D1136"/>
    <mergeCell ref="E1134:E1136"/>
    <mergeCell ref="I1134:I1136"/>
    <mergeCell ref="J1134:J1136"/>
    <mergeCell ref="I1131:I1133"/>
    <mergeCell ref="J1131:J1133"/>
    <mergeCell ref="N1131:N1133"/>
    <mergeCell ref="O1131:O1133"/>
    <mergeCell ref="P1131:P1133"/>
    <mergeCell ref="Q1131:Q1133"/>
    <mergeCell ref="R1140:R1142"/>
    <mergeCell ref="S1140:S1142"/>
    <mergeCell ref="T1140:T1142"/>
    <mergeCell ref="A1143:A1145"/>
    <mergeCell ref="B1143:B1145"/>
    <mergeCell ref="C1143:C1145"/>
    <mergeCell ref="D1143:D1145"/>
    <mergeCell ref="E1143:E1145"/>
    <mergeCell ref="I1143:I1145"/>
    <mergeCell ref="J1143:J1145"/>
    <mergeCell ref="I1140:I1142"/>
    <mergeCell ref="J1140:J1142"/>
    <mergeCell ref="N1140:N1142"/>
    <mergeCell ref="O1140:O1142"/>
    <mergeCell ref="P1140:P1142"/>
    <mergeCell ref="Q1140:Q1142"/>
    <mergeCell ref="P1137:P1139"/>
    <mergeCell ref="Q1137:Q1139"/>
    <mergeCell ref="R1137:R1139"/>
    <mergeCell ref="S1137:S1139"/>
    <mergeCell ref="T1137:T1139"/>
    <mergeCell ref="A1140:A1142"/>
    <mergeCell ref="B1140:B1142"/>
    <mergeCell ref="C1140:C1142"/>
    <mergeCell ref="D1140:D1142"/>
    <mergeCell ref="E1140:E1142"/>
    <mergeCell ref="P1146:P1147"/>
    <mergeCell ref="Q1146:Q1147"/>
    <mergeCell ref="R1146:R1147"/>
    <mergeCell ref="S1146:S1147"/>
    <mergeCell ref="T1146:T1147"/>
    <mergeCell ref="A1148:A1150"/>
    <mergeCell ref="B1148:B1150"/>
    <mergeCell ref="C1148:C1150"/>
    <mergeCell ref="D1148:D1150"/>
    <mergeCell ref="E1148:E1150"/>
    <mergeCell ref="T1143:T1145"/>
    <mergeCell ref="A1146:A1147"/>
    <mergeCell ref="B1146:B1147"/>
    <mergeCell ref="C1146:C1147"/>
    <mergeCell ref="D1146:D1147"/>
    <mergeCell ref="E1146:E1147"/>
    <mergeCell ref="I1146:I1147"/>
    <mergeCell ref="J1146:J1147"/>
    <mergeCell ref="N1146:N1147"/>
    <mergeCell ref="O1146:O1147"/>
    <mergeCell ref="N1143:N1145"/>
    <mergeCell ref="O1143:O1145"/>
    <mergeCell ref="P1143:P1145"/>
    <mergeCell ref="Q1143:Q1145"/>
    <mergeCell ref="R1143:R1145"/>
    <mergeCell ref="S1143:S1145"/>
    <mergeCell ref="T1151:T1153"/>
    <mergeCell ref="A1154:A1156"/>
    <mergeCell ref="B1154:B1156"/>
    <mergeCell ref="C1154:C1156"/>
    <mergeCell ref="D1154:D1156"/>
    <mergeCell ref="E1154:E1156"/>
    <mergeCell ref="I1154:I1156"/>
    <mergeCell ref="J1154:J1156"/>
    <mergeCell ref="N1154:N1156"/>
    <mergeCell ref="O1154:O1156"/>
    <mergeCell ref="N1151:N1153"/>
    <mergeCell ref="O1151:O1153"/>
    <mergeCell ref="P1151:P1153"/>
    <mergeCell ref="Q1151:Q1153"/>
    <mergeCell ref="R1151:R1153"/>
    <mergeCell ref="S1151:S1153"/>
    <mergeCell ref="R1148:R1150"/>
    <mergeCell ref="S1148:S1150"/>
    <mergeCell ref="T1148:T1150"/>
    <mergeCell ref="A1151:A1153"/>
    <mergeCell ref="B1151:B1153"/>
    <mergeCell ref="C1151:C1153"/>
    <mergeCell ref="D1151:D1153"/>
    <mergeCell ref="E1151:E1153"/>
    <mergeCell ref="I1151:I1153"/>
    <mergeCell ref="J1151:J1153"/>
    <mergeCell ref="I1148:I1150"/>
    <mergeCell ref="J1148:J1150"/>
    <mergeCell ref="N1148:N1150"/>
    <mergeCell ref="O1148:O1150"/>
    <mergeCell ref="P1148:P1150"/>
    <mergeCell ref="Q1148:Q1150"/>
    <mergeCell ref="R1157:R1159"/>
    <mergeCell ref="S1157:S1159"/>
    <mergeCell ref="T1157:T1159"/>
    <mergeCell ref="A1160:A1162"/>
    <mergeCell ref="B1160:B1162"/>
    <mergeCell ref="C1160:C1162"/>
    <mergeCell ref="D1160:D1162"/>
    <mergeCell ref="E1160:E1162"/>
    <mergeCell ref="I1160:I1162"/>
    <mergeCell ref="J1160:J1162"/>
    <mergeCell ref="I1157:I1159"/>
    <mergeCell ref="J1157:J1159"/>
    <mergeCell ref="N1157:N1159"/>
    <mergeCell ref="O1157:O1159"/>
    <mergeCell ref="P1157:P1159"/>
    <mergeCell ref="Q1157:Q1159"/>
    <mergeCell ref="P1154:P1156"/>
    <mergeCell ref="Q1154:Q1156"/>
    <mergeCell ref="R1154:R1156"/>
    <mergeCell ref="S1154:S1156"/>
    <mergeCell ref="T1154:T1156"/>
    <mergeCell ref="A1157:A1159"/>
    <mergeCell ref="B1157:B1159"/>
    <mergeCell ref="C1157:C1159"/>
    <mergeCell ref="D1157:D1159"/>
    <mergeCell ref="E1157:E1159"/>
    <mergeCell ref="P1163:P1164"/>
    <mergeCell ref="Q1163:Q1164"/>
    <mergeCell ref="R1163:R1164"/>
    <mergeCell ref="S1163:S1164"/>
    <mergeCell ref="T1163:T1164"/>
    <mergeCell ref="A1165:A1167"/>
    <mergeCell ref="B1165:B1167"/>
    <mergeCell ref="C1165:C1167"/>
    <mergeCell ref="D1165:D1167"/>
    <mergeCell ref="E1165:E1167"/>
    <mergeCell ref="T1160:T1162"/>
    <mergeCell ref="A1163:A1164"/>
    <mergeCell ref="B1163:B1164"/>
    <mergeCell ref="C1163:C1164"/>
    <mergeCell ref="D1163:D1164"/>
    <mergeCell ref="E1163:E1164"/>
    <mergeCell ref="I1163:I1164"/>
    <mergeCell ref="J1163:J1164"/>
    <mergeCell ref="N1163:N1164"/>
    <mergeCell ref="O1163:O1164"/>
    <mergeCell ref="N1160:N1162"/>
    <mergeCell ref="O1160:O1162"/>
    <mergeCell ref="P1160:P1162"/>
    <mergeCell ref="Q1160:Q1162"/>
    <mergeCell ref="R1160:R1162"/>
    <mergeCell ref="S1160:S1162"/>
    <mergeCell ref="T1168:T1170"/>
    <mergeCell ref="A1171:A1173"/>
    <mergeCell ref="B1171:B1173"/>
    <mergeCell ref="C1171:C1173"/>
    <mergeCell ref="D1171:D1173"/>
    <mergeCell ref="E1171:E1173"/>
    <mergeCell ref="I1171:I1173"/>
    <mergeCell ref="J1171:J1173"/>
    <mergeCell ref="N1171:N1173"/>
    <mergeCell ref="O1171:O1173"/>
    <mergeCell ref="N1168:N1170"/>
    <mergeCell ref="O1168:O1170"/>
    <mergeCell ref="P1168:P1170"/>
    <mergeCell ref="Q1168:Q1170"/>
    <mergeCell ref="R1168:R1170"/>
    <mergeCell ref="S1168:S1170"/>
    <mergeCell ref="R1165:R1167"/>
    <mergeCell ref="S1165:S1167"/>
    <mergeCell ref="T1165:T1167"/>
    <mergeCell ref="A1168:A1170"/>
    <mergeCell ref="B1168:B1170"/>
    <mergeCell ref="C1168:C1170"/>
    <mergeCell ref="D1168:D1170"/>
    <mergeCell ref="E1168:E1170"/>
    <mergeCell ref="I1168:I1170"/>
    <mergeCell ref="J1168:J1170"/>
    <mergeCell ref="I1165:I1167"/>
    <mergeCell ref="J1165:J1167"/>
    <mergeCell ref="N1165:N1167"/>
    <mergeCell ref="O1165:O1167"/>
    <mergeCell ref="P1165:P1167"/>
    <mergeCell ref="Q1165:Q1167"/>
    <mergeCell ref="R1174:R1176"/>
    <mergeCell ref="S1174:S1176"/>
    <mergeCell ref="T1174:T1176"/>
    <mergeCell ref="A1177:A1178"/>
    <mergeCell ref="B1177:B1178"/>
    <mergeCell ref="C1177:C1178"/>
    <mergeCell ref="D1177:D1178"/>
    <mergeCell ref="E1177:E1178"/>
    <mergeCell ref="I1177:I1178"/>
    <mergeCell ref="J1177:J1178"/>
    <mergeCell ref="I1174:I1176"/>
    <mergeCell ref="J1174:J1176"/>
    <mergeCell ref="N1174:N1176"/>
    <mergeCell ref="O1174:O1176"/>
    <mergeCell ref="P1174:P1176"/>
    <mergeCell ref="Q1174:Q1176"/>
    <mergeCell ref="P1171:P1173"/>
    <mergeCell ref="Q1171:Q1173"/>
    <mergeCell ref="R1171:R1173"/>
    <mergeCell ref="S1171:S1173"/>
    <mergeCell ref="T1171:T1173"/>
    <mergeCell ref="A1174:A1176"/>
    <mergeCell ref="B1174:B1176"/>
    <mergeCell ref="C1174:C1176"/>
    <mergeCell ref="D1174:D1176"/>
    <mergeCell ref="E1174:E1176"/>
    <mergeCell ref="P1179:P1181"/>
    <mergeCell ref="Q1179:Q1181"/>
    <mergeCell ref="R1179:R1181"/>
    <mergeCell ref="S1179:S1181"/>
    <mergeCell ref="T1179:T1181"/>
    <mergeCell ref="A1182:A1184"/>
    <mergeCell ref="B1182:B1184"/>
    <mergeCell ref="C1182:C1184"/>
    <mergeCell ref="D1182:D1184"/>
    <mergeCell ref="E1182:E1184"/>
    <mergeCell ref="T1177:T1178"/>
    <mergeCell ref="A1179:A1181"/>
    <mergeCell ref="B1179:B1181"/>
    <mergeCell ref="C1179:C1181"/>
    <mergeCell ref="D1179:D1181"/>
    <mergeCell ref="E1179:E1181"/>
    <mergeCell ref="I1179:I1181"/>
    <mergeCell ref="J1179:J1181"/>
    <mergeCell ref="N1179:N1181"/>
    <mergeCell ref="O1179:O1181"/>
    <mergeCell ref="N1177:N1178"/>
    <mergeCell ref="O1177:O1178"/>
    <mergeCell ref="P1177:P1178"/>
    <mergeCell ref="Q1177:Q1178"/>
    <mergeCell ref="R1177:R1178"/>
    <mergeCell ref="S1177:S1178"/>
    <mergeCell ref="T1185:T1187"/>
    <mergeCell ref="A1188:A1190"/>
    <mergeCell ref="B1188:B1190"/>
    <mergeCell ref="C1188:C1190"/>
    <mergeCell ref="D1188:D1190"/>
    <mergeCell ref="E1188:E1190"/>
    <mergeCell ref="I1188:I1190"/>
    <mergeCell ref="J1188:J1190"/>
    <mergeCell ref="N1188:N1190"/>
    <mergeCell ref="O1188:O1190"/>
    <mergeCell ref="N1185:N1187"/>
    <mergeCell ref="O1185:O1187"/>
    <mergeCell ref="P1185:P1187"/>
    <mergeCell ref="Q1185:Q1187"/>
    <mergeCell ref="R1185:R1187"/>
    <mergeCell ref="S1185:S1187"/>
    <mergeCell ref="R1182:R1184"/>
    <mergeCell ref="S1182:S1184"/>
    <mergeCell ref="T1182:T1184"/>
    <mergeCell ref="A1185:A1187"/>
    <mergeCell ref="B1185:B1187"/>
    <mergeCell ref="C1185:C1187"/>
    <mergeCell ref="D1185:D1187"/>
    <mergeCell ref="E1185:E1187"/>
    <mergeCell ref="I1185:I1187"/>
    <mergeCell ref="J1185:J1187"/>
    <mergeCell ref="I1182:I1184"/>
    <mergeCell ref="J1182:J1184"/>
    <mergeCell ref="N1182:N1184"/>
    <mergeCell ref="O1182:O1184"/>
    <mergeCell ref="P1182:P1184"/>
    <mergeCell ref="Q1182:Q1184"/>
    <mergeCell ref="R1191:R1192"/>
    <mergeCell ref="S1191:S1192"/>
    <mergeCell ref="T1191:T1192"/>
    <mergeCell ref="A1193:A1195"/>
    <mergeCell ref="B1193:B1195"/>
    <mergeCell ref="C1193:C1195"/>
    <mergeCell ref="D1193:D1195"/>
    <mergeCell ref="E1193:E1195"/>
    <mergeCell ref="I1193:I1195"/>
    <mergeCell ref="J1193:J1195"/>
    <mergeCell ref="I1191:I1192"/>
    <mergeCell ref="J1191:J1192"/>
    <mergeCell ref="N1191:N1192"/>
    <mergeCell ref="O1191:O1192"/>
    <mergeCell ref="P1191:P1192"/>
    <mergeCell ref="Q1191:Q1192"/>
    <mergeCell ref="P1188:P1190"/>
    <mergeCell ref="Q1188:Q1190"/>
    <mergeCell ref="R1188:R1190"/>
    <mergeCell ref="S1188:S1190"/>
    <mergeCell ref="T1188:T1190"/>
    <mergeCell ref="A1191:A1192"/>
    <mergeCell ref="B1191:B1192"/>
    <mergeCell ref="C1191:C1192"/>
    <mergeCell ref="D1191:D1192"/>
    <mergeCell ref="E1191:E1192"/>
    <mergeCell ref="P1196:P1198"/>
    <mergeCell ref="Q1196:Q1198"/>
    <mergeCell ref="R1196:R1198"/>
    <mergeCell ref="S1196:S1198"/>
    <mergeCell ref="T1196:T1198"/>
    <mergeCell ref="A1199:A1201"/>
    <mergeCell ref="B1199:B1201"/>
    <mergeCell ref="C1199:C1201"/>
    <mergeCell ref="D1199:D1201"/>
    <mergeCell ref="E1199:E1201"/>
    <mergeCell ref="T1193:T1195"/>
    <mergeCell ref="A1196:A1198"/>
    <mergeCell ref="B1196:B1198"/>
    <mergeCell ref="C1196:C1198"/>
    <mergeCell ref="D1196:D1198"/>
    <mergeCell ref="E1196:E1198"/>
    <mergeCell ref="I1196:I1198"/>
    <mergeCell ref="J1196:J1198"/>
    <mergeCell ref="N1196:N1198"/>
    <mergeCell ref="O1196:O1198"/>
    <mergeCell ref="N1193:N1195"/>
    <mergeCell ref="O1193:O1195"/>
    <mergeCell ref="P1193:P1195"/>
    <mergeCell ref="Q1193:Q1195"/>
    <mergeCell ref="R1193:R1195"/>
    <mergeCell ref="S1193:S1195"/>
    <mergeCell ref="T1202:T1203"/>
    <mergeCell ref="A1204:A1206"/>
    <mergeCell ref="B1204:B1206"/>
    <mergeCell ref="C1204:C1206"/>
    <mergeCell ref="D1204:D1206"/>
    <mergeCell ref="E1204:E1206"/>
    <mergeCell ref="I1204:I1206"/>
    <mergeCell ref="J1204:J1206"/>
    <mergeCell ref="N1204:N1206"/>
    <mergeCell ref="O1204:O1206"/>
    <mergeCell ref="N1202:N1203"/>
    <mergeCell ref="O1202:O1203"/>
    <mergeCell ref="P1202:P1203"/>
    <mergeCell ref="Q1202:Q1203"/>
    <mergeCell ref="R1202:R1203"/>
    <mergeCell ref="S1202:S1203"/>
    <mergeCell ref="R1199:R1201"/>
    <mergeCell ref="S1199:S1201"/>
    <mergeCell ref="T1199:T1201"/>
    <mergeCell ref="A1202:A1203"/>
    <mergeCell ref="B1202:B1203"/>
    <mergeCell ref="C1202:C1203"/>
    <mergeCell ref="D1202:D1203"/>
    <mergeCell ref="E1202:E1203"/>
    <mergeCell ref="I1202:I1203"/>
    <mergeCell ref="J1202:J1203"/>
    <mergeCell ref="I1199:I1201"/>
    <mergeCell ref="J1199:J1201"/>
    <mergeCell ref="N1199:N1201"/>
    <mergeCell ref="O1199:O1201"/>
    <mergeCell ref="P1199:P1201"/>
    <mergeCell ref="Q1199:Q1201"/>
    <mergeCell ref="R1207:R1209"/>
    <mergeCell ref="S1207:S1209"/>
    <mergeCell ref="T1207:T1209"/>
    <mergeCell ref="A1210:A1212"/>
    <mergeCell ref="B1210:B1212"/>
    <mergeCell ref="C1210:C1212"/>
    <mergeCell ref="D1210:D1212"/>
    <mergeCell ref="E1210:E1212"/>
    <mergeCell ref="I1210:I1212"/>
    <mergeCell ref="J1210:J1212"/>
    <mergeCell ref="I1207:I1209"/>
    <mergeCell ref="J1207:J1209"/>
    <mergeCell ref="N1207:N1209"/>
    <mergeCell ref="O1207:O1209"/>
    <mergeCell ref="P1207:P1209"/>
    <mergeCell ref="Q1207:Q1209"/>
    <mergeCell ref="P1204:P1206"/>
    <mergeCell ref="Q1204:Q1206"/>
    <mergeCell ref="R1204:R1206"/>
    <mergeCell ref="S1204:S1206"/>
    <mergeCell ref="T1204:T1206"/>
    <mergeCell ref="A1207:A1209"/>
    <mergeCell ref="B1207:B1209"/>
    <mergeCell ref="C1207:C1209"/>
    <mergeCell ref="D1207:D1209"/>
    <mergeCell ref="E1207:E1209"/>
    <mergeCell ref="P1213:P1214"/>
    <mergeCell ref="Q1213:Q1214"/>
    <mergeCell ref="R1213:R1214"/>
    <mergeCell ref="S1213:S1214"/>
    <mergeCell ref="T1213:T1214"/>
    <mergeCell ref="A1215:A1217"/>
    <mergeCell ref="B1215:B1217"/>
    <mergeCell ref="C1215:C1217"/>
    <mergeCell ref="D1215:D1217"/>
    <mergeCell ref="E1215:E1217"/>
    <mergeCell ref="T1210:T1212"/>
    <mergeCell ref="A1213:A1214"/>
    <mergeCell ref="B1213:B1214"/>
    <mergeCell ref="C1213:C1214"/>
    <mergeCell ref="D1213:D1214"/>
    <mergeCell ref="E1213:E1214"/>
    <mergeCell ref="I1213:I1214"/>
    <mergeCell ref="J1213:J1214"/>
    <mergeCell ref="N1213:N1214"/>
    <mergeCell ref="O1213:O1214"/>
    <mergeCell ref="N1210:N1212"/>
    <mergeCell ref="O1210:O1212"/>
    <mergeCell ref="P1210:P1212"/>
    <mergeCell ref="Q1210:Q1212"/>
    <mergeCell ref="R1210:R1212"/>
    <mergeCell ref="S1210:S1212"/>
    <mergeCell ref="T1218:T1220"/>
    <mergeCell ref="A1221:A1223"/>
    <mergeCell ref="B1221:B1223"/>
    <mergeCell ref="C1221:C1223"/>
    <mergeCell ref="D1221:D1223"/>
    <mergeCell ref="E1221:E1223"/>
    <mergeCell ref="I1221:I1223"/>
    <mergeCell ref="J1221:J1223"/>
    <mergeCell ref="N1221:N1223"/>
    <mergeCell ref="O1221:O1223"/>
    <mergeCell ref="N1218:N1220"/>
    <mergeCell ref="O1218:O1220"/>
    <mergeCell ref="P1218:P1220"/>
    <mergeCell ref="Q1218:Q1220"/>
    <mergeCell ref="R1218:R1220"/>
    <mergeCell ref="S1218:S1220"/>
    <mergeCell ref="R1215:R1217"/>
    <mergeCell ref="S1215:S1217"/>
    <mergeCell ref="T1215:T1217"/>
    <mergeCell ref="A1218:A1220"/>
    <mergeCell ref="B1218:B1220"/>
    <mergeCell ref="C1218:C1220"/>
    <mergeCell ref="D1218:D1220"/>
    <mergeCell ref="E1218:E1220"/>
    <mergeCell ref="I1218:I1220"/>
    <mergeCell ref="J1218:J1220"/>
    <mergeCell ref="I1215:I1217"/>
    <mergeCell ref="J1215:J1217"/>
    <mergeCell ref="N1215:N1217"/>
    <mergeCell ref="O1215:O1217"/>
    <mergeCell ref="P1215:P1217"/>
    <mergeCell ref="Q1215:Q1217"/>
    <mergeCell ref="R1224:R1225"/>
    <mergeCell ref="S1224:S1225"/>
    <mergeCell ref="T1224:T1225"/>
    <mergeCell ref="A1226:A1228"/>
    <mergeCell ref="B1226:B1228"/>
    <mergeCell ref="C1226:C1228"/>
    <mergeCell ref="D1226:D1228"/>
    <mergeCell ref="E1226:E1228"/>
    <mergeCell ref="I1226:I1228"/>
    <mergeCell ref="J1226:J1228"/>
    <mergeCell ref="I1224:I1225"/>
    <mergeCell ref="J1224:J1225"/>
    <mergeCell ref="N1224:N1225"/>
    <mergeCell ref="O1224:O1225"/>
    <mergeCell ref="P1224:P1225"/>
    <mergeCell ref="Q1224:Q1225"/>
    <mergeCell ref="P1221:P1223"/>
    <mergeCell ref="Q1221:Q1223"/>
    <mergeCell ref="R1221:R1223"/>
    <mergeCell ref="S1221:S1223"/>
    <mergeCell ref="T1221:T1223"/>
    <mergeCell ref="A1224:A1225"/>
    <mergeCell ref="B1224:B1225"/>
    <mergeCell ref="C1224:C1225"/>
    <mergeCell ref="D1224:D1225"/>
    <mergeCell ref="E1224:E1225"/>
    <mergeCell ref="P1229:P1231"/>
    <mergeCell ref="Q1229:Q1231"/>
    <mergeCell ref="R1229:R1231"/>
    <mergeCell ref="S1229:S1231"/>
    <mergeCell ref="T1229:T1231"/>
    <mergeCell ref="A1232:A1234"/>
    <mergeCell ref="B1232:B1234"/>
    <mergeCell ref="C1232:C1234"/>
    <mergeCell ref="D1232:D1234"/>
    <mergeCell ref="E1232:E1234"/>
    <mergeCell ref="T1226:T1228"/>
    <mergeCell ref="A1229:A1231"/>
    <mergeCell ref="B1229:B1231"/>
    <mergeCell ref="C1229:C1231"/>
    <mergeCell ref="D1229:D1231"/>
    <mergeCell ref="E1229:E1231"/>
    <mergeCell ref="I1229:I1231"/>
    <mergeCell ref="J1229:J1231"/>
    <mergeCell ref="N1229:N1231"/>
    <mergeCell ref="O1229:O1231"/>
    <mergeCell ref="N1226:N1228"/>
    <mergeCell ref="O1226:O1228"/>
    <mergeCell ref="P1226:P1228"/>
    <mergeCell ref="Q1226:Q1228"/>
    <mergeCell ref="R1226:R1228"/>
    <mergeCell ref="S1226:S1228"/>
    <mergeCell ref="T1235:T1236"/>
    <mergeCell ref="A1237:A1239"/>
    <mergeCell ref="B1237:B1239"/>
    <mergeCell ref="C1237:C1239"/>
    <mergeCell ref="D1237:D1239"/>
    <mergeCell ref="E1237:E1239"/>
    <mergeCell ref="I1237:I1239"/>
    <mergeCell ref="J1237:J1239"/>
    <mergeCell ref="N1237:N1239"/>
    <mergeCell ref="O1237:O1239"/>
    <mergeCell ref="N1235:N1236"/>
    <mergeCell ref="O1235:O1236"/>
    <mergeCell ref="P1235:P1236"/>
    <mergeCell ref="Q1235:Q1236"/>
    <mergeCell ref="R1235:R1236"/>
    <mergeCell ref="S1235:S1236"/>
    <mergeCell ref="R1232:R1234"/>
    <mergeCell ref="S1232:S1234"/>
    <mergeCell ref="T1232:T1234"/>
    <mergeCell ref="A1235:A1236"/>
    <mergeCell ref="B1235:B1236"/>
    <mergeCell ref="C1235:C1236"/>
    <mergeCell ref="D1235:D1236"/>
    <mergeCell ref="E1235:E1236"/>
    <mergeCell ref="I1235:I1236"/>
    <mergeCell ref="J1235:J1236"/>
    <mergeCell ref="I1232:I1234"/>
    <mergeCell ref="J1232:J1234"/>
    <mergeCell ref="N1232:N1234"/>
    <mergeCell ref="O1232:O1234"/>
    <mergeCell ref="P1232:P1234"/>
    <mergeCell ref="Q1232:Q1234"/>
    <mergeCell ref="R1240:R1242"/>
    <mergeCell ref="S1240:S1242"/>
    <mergeCell ref="T1240:T1242"/>
    <mergeCell ref="A1243:A1245"/>
    <mergeCell ref="B1243:B1245"/>
    <mergeCell ref="C1243:C1245"/>
    <mergeCell ref="D1243:D1245"/>
    <mergeCell ref="E1243:E1245"/>
    <mergeCell ref="I1243:I1245"/>
    <mergeCell ref="J1243:J1245"/>
    <mergeCell ref="I1240:I1242"/>
    <mergeCell ref="J1240:J1242"/>
    <mergeCell ref="N1240:N1242"/>
    <mergeCell ref="O1240:O1242"/>
    <mergeCell ref="P1240:P1242"/>
    <mergeCell ref="Q1240:Q1242"/>
    <mergeCell ref="P1237:P1239"/>
    <mergeCell ref="Q1237:Q1239"/>
    <mergeCell ref="R1237:R1239"/>
    <mergeCell ref="S1237:S1239"/>
    <mergeCell ref="T1237:T1239"/>
    <mergeCell ref="A1240:A1242"/>
    <mergeCell ref="B1240:B1242"/>
    <mergeCell ref="C1240:C1242"/>
    <mergeCell ref="D1240:D1242"/>
    <mergeCell ref="E1240:E1242"/>
    <mergeCell ref="P1246:P1247"/>
    <mergeCell ref="Q1246:Q1247"/>
    <mergeCell ref="R1246:R1247"/>
    <mergeCell ref="S1246:S1247"/>
    <mergeCell ref="T1246:T1247"/>
    <mergeCell ref="A1248:A1250"/>
    <mergeCell ref="B1248:B1250"/>
    <mergeCell ref="C1248:C1250"/>
    <mergeCell ref="D1248:D1250"/>
    <mergeCell ref="E1248:E1250"/>
    <mergeCell ref="T1243:T1245"/>
    <mergeCell ref="A1246:A1247"/>
    <mergeCell ref="B1246:B1247"/>
    <mergeCell ref="C1246:C1247"/>
    <mergeCell ref="D1246:D1247"/>
    <mergeCell ref="E1246:E1247"/>
    <mergeCell ref="I1246:I1247"/>
    <mergeCell ref="J1246:J1247"/>
    <mergeCell ref="N1246:N1247"/>
    <mergeCell ref="O1246:O1247"/>
    <mergeCell ref="N1243:N1245"/>
    <mergeCell ref="O1243:O1245"/>
    <mergeCell ref="P1243:P1245"/>
    <mergeCell ref="Q1243:Q1245"/>
    <mergeCell ref="R1243:R1245"/>
    <mergeCell ref="S1243:S1245"/>
    <mergeCell ref="T1251:T1253"/>
    <mergeCell ref="A1254:A1256"/>
    <mergeCell ref="B1254:B1256"/>
    <mergeCell ref="C1254:C1256"/>
    <mergeCell ref="D1254:D1256"/>
    <mergeCell ref="E1254:E1256"/>
    <mergeCell ref="I1254:I1256"/>
    <mergeCell ref="J1254:J1256"/>
    <mergeCell ref="N1254:N1256"/>
    <mergeCell ref="O1254:O1256"/>
    <mergeCell ref="N1251:N1253"/>
    <mergeCell ref="O1251:O1253"/>
    <mergeCell ref="P1251:P1253"/>
    <mergeCell ref="Q1251:Q1253"/>
    <mergeCell ref="R1251:R1253"/>
    <mergeCell ref="S1251:S1253"/>
    <mergeCell ref="R1248:R1250"/>
    <mergeCell ref="S1248:S1250"/>
    <mergeCell ref="T1248:T1250"/>
    <mergeCell ref="A1251:A1253"/>
    <mergeCell ref="B1251:B1253"/>
    <mergeCell ref="C1251:C1253"/>
    <mergeCell ref="D1251:D1253"/>
    <mergeCell ref="E1251:E1253"/>
    <mergeCell ref="I1251:I1253"/>
    <mergeCell ref="J1251:J1253"/>
    <mergeCell ref="I1248:I1250"/>
    <mergeCell ref="J1248:J1250"/>
    <mergeCell ref="N1248:N1250"/>
    <mergeCell ref="O1248:O1250"/>
    <mergeCell ref="P1248:P1250"/>
    <mergeCell ref="Q1248:Q1250"/>
    <mergeCell ref="R1257:R1258"/>
    <mergeCell ref="S1257:S1258"/>
    <mergeCell ref="T1257:T1258"/>
    <mergeCell ref="A1259:A1261"/>
    <mergeCell ref="B1259:B1261"/>
    <mergeCell ref="C1259:C1261"/>
    <mergeCell ref="D1259:D1261"/>
    <mergeCell ref="E1259:E1261"/>
    <mergeCell ref="I1259:I1261"/>
    <mergeCell ref="J1259:J1261"/>
    <mergeCell ref="I1257:I1258"/>
    <mergeCell ref="J1257:J1258"/>
    <mergeCell ref="N1257:N1258"/>
    <mergeCell ref="O1257:O1258"/>
    <mergeCell ref="P1257:P1258"/>
    <mergeCell ref="Q1257:Q1258"/>
    <mergeCell ref="P1254:P1256"/>
    <mergeCell ref="Q1254:Q1256"/>
    <mergeCell ref="R1254:R1256"/>
    <mergeCell ref="S1254:S1256"/>
    <mergeCell ref="T1254:T1256"/>
    <mergeCell ref="A1257:A1258"/>
    <mergeCell ref="B1257:B1258"/>
    <mergeCell ref="C1257:C1258"/>
    <mergeCell ref="D1257:D1258"/>
    <mergeCell ref="E1257:E1258"/>
    <mergeCell ref="P1262:P1264"/>
    <mergeCell ref="Q1262:Q1264"/>
    <mergeCell ref="R1262:R1264"/>
    <mergeCell ref="S1262:S1264"/>
    <mergeCell ref="T1262:T1264"/>
    <mergeCell ref="A1265:A1266"/>
    <mergeCell ref="B1265:B1266"/>
    <mergeCell ref="C1265:C1266"/>
    <mergeCell ref="D1265:D1266"/>
    <mergeCell ref="E1265:E1266"/>
    <mergeCell ref="T1259:T1261"/>
    <mergeCell ref="A1262:A1264"/>
    <mergeCell ref="B1262:B1264"/>
    <mergeCell ref="C1262:C1264"/>
    <mergeCell ref="D1262:D1264"/>
    <mergeCell ref="E1262:E1264"/>
    <mergeCell ref="I1262:I1264"/>
    <mergeCell ref="J1262:J1264"/>
    <mergeCell ref="N1262:N1264"/>
    <mergeCell ref="O1262:O1264"/>
    <mergeCell ref="N1259:N1261"/>
    <mergeCell ref="O1259:O1261"/>
    <mergeCell ref="P1259:P1261"/>
    <mergeCell ref="Q1259:Q1261"/>
    <mergeCell ref="R1259:R1261"/>
    <mergeCell ref="S1259:S1261"/>
    <mergeCell ref="T1267:T1269"/>
    <mergeCell ref="A1270:A1272"/>
    <mergeCell ref="B1270:B1272"/>
    <mergeCell ref="C1270:C1272"/>
    <mergeCell ref="D1270:D1272"/>
    <mergeCell ref="E1270:E1272"/>
    <mergeCell ref="I1270:I1272"/>
    <mergeCell ref="J1270:J1272"/>
    <mergeCell ref="N1270:N1272"/>
    <mergeCell ref="O1270:O1272"/>
    <mergeCell ref="N1267:N1269"/>
    <mergeCell ref="O1267:O1269"/>
    <mergeCell ref="P1267:P1269"/>
    <mergeCell ref="Q1267:Q1269"/>
    <mergeCell ref="R1267:R1269"/>
    <mergeCell ref="S1267:S1269"/>
    <mergeCell ref="R1265:R1266"/>
    <mergeCell ref="S1265:S1266"/>
    <mergeCell ref="T1265:T1266"/>
    <mergeCell ref="A1267:A1269"/>
    <mergeCell ref="B1267:B1269"/>
    <mergeCell ref="C1267:C1269"/>
    <mergeCell ref="D1267:D1269"/>
    <mergeCell ref="E1267:E1269"/>
    <mergeCell ref="I1267:I1269"/>
    <mergeCell ref="J1267:J1269"/>
    <mergeCell ref="I1265:I1266"/>
    <mergeCell ref="J1265:J1266"/>
    <mergeCell ref="N1265:N1266"/>
    <mergeCell ref="O1265:O1266"/>
    <mergeCell ref="P1265:P1266"/>
    <mergeCell ref="Q1265:Q1266"/>
    <mergeCell ref="R1273:R1274"/>
    <mergeCell ref="S1273:S1274"/>
    <mergeCell ref="T1273:T1274"/>
    <mergeCell ref="A1275:A1277"/>
    <mergeCell ref="B1275:B1277"/>
    <mergeCell ref="C1275:C1277"/>
    <mergeCell ref="D1275:D1277"/>
    <mergeCell ref="E1275:E1277"/>
    <mergeCell ref="I1275:I1277"/>
    <mergeCell ref="J1275:J1277"/>
    <mergeCell ref="I1273:I1274"/>
    <mergeCell ref="J1273:J1274"/>
    <mergeCell ref="N1273:N1274"/>
    <mergeCell ref="O1273:O1274"/>
    <mergeCell ref="P1273:P1274"/>
    <mergeCell ref="Q1273:Q1274"/>
    <mergeCell ref="P1270:P1272"/>
    <mergeCell ref="Q1270:Q1272"/>
    <mergeCell ref="R1270:R1272"/>
    <mergeCell ref="S1270:S1272"/>
    <mergeCell ref="T1270:T1272"/>
    <mergeCell ref="A1273:A1274"/>
    <mergeCell ref="B1273:B1274"/>
    <mergeCell ref="C1273:C1274"/>
    <mergeCell ref="D1273:D1274"/>
    <mergeCell ref="E1273:E1274"/>
    <mergeCell ref="P1278:P1280"/>
    <mergeCell ref="Q1278:Q1280"/>
    <mergeCell ref="R1278:R1280"/>
    <mergeCell ref="S1278:S1280"/>
    <mergeCell ref="T1278:T1280"/>
    <mergeCell ref="A1281:A1283"/>
    <mergeCell ref="B1281:B1283"/>
    <mergeCell ref="C1281:C1283"/>
    <mergeCell ref="D1281:D1283"/>
    <mergeCell ref="E1281:E1283"/>
    <mergeCell ref="T1275:T1277"/>
    <mergeCell ref="A1278:A1280"/>
    <mergeCell ref="B1278:B1280"/>
    <mergeCell ref="C1278:C1280"/>
    <mergeCell ref="D1278:D1280"/>
    <mergeCell ref="E1278:E1280"/>
    <mergeCell ref="I1278:I1280"/>
    <mergeCell ref="J1278:J1280"/>
    <mergeCell ref="N1278:N1280"/>
    <mergeCell ref="O1278:O1280"/>
    <mergeCell ref="N1275:N1277"/>
    <mergeCell ref="O1275:O1277"/>
    <mergeCell ref="P1275:P1277"/>
    <mergeCell ref="Q1275:Q1277"/>
    <mergeCell ref="R1275:R1277"/>
    <mergeCell ref="S1275:S1277"/>
    <mergeCell ref="T1284:T1286"/>
    <mergeCell ref="A1287:A1288"/>
    <mergeCell ref="B1287:B1288"/>
    <mergeCell ref="C1287:C1288"/>
    <mergeCell ref="D1287:D1288"/>
    <mergeCell ref="E1287:E1288"/>
    <mergeCell ref="I1287:I1288"/>
    <mergeCell ref="J1287:J1288"/>
    <mergeCell ref="N1287:N1288"/>
    <mergeCell ref="O1287:O1288"/>
    <mergeCell ref="N1284:N1286"/>
    <mergeCell ref="O1284:O1286"/>
    <mergeCell ref="P1284:P1286"/>
    <mergeCell ref="Q1284:Q1286"/>
    <mergeCell ref="R1284:R1286"/>
    <mergeCell ref="S1284:S1286"/>
    <mergeCell ref="R1281:R1283"/>
    <mergeCell ref="S1281:S1283"/>
    <mergeCell ref="T1281:T1283"/>
    <mergeCell ref="A1284:A1286"/>
    <mergeCell ref="B1284:B1286"/>
    <mergeCell ref="C1284:C1286"/>
    <mergeCell ref="D1284:D1286"/>
    <mergeCell ref="E1284:E1286"/>
    <mergeCell ref="I1284:I1286"/>
    <mergeCell ref="J1284:J1286"/>
    <mergeCell ref="I1281:I1283"/>
    <mergeCell ref="J1281:J1283"/>
    <mergeCell ref="N1281:N1283"/>
    <mergeCell ref="O1281:O1283"/>
    <mergeCell ref="P1281:P1283"/>
    <mergeCell ref="Q1281:Q1283"/>
    <mergeCell ref="R1289:R1291"/>
    <mergeCell ref="S1289:S1291"/>
    <mergeCell ref="T1289:T1291"/>
    <mergeCell ref="A1292:A1294"/>
    <mergeCell ref="B1292:B1294"/>
    <mergeCell ref="C1292:C1294"/>
    <mergeCell ref="D1292:D1294"/>
    <mergeCell ref="E1292:E1294"/>
    <mergeCell ref="I1292:I1294"/>
    <mergeCell ref="J1292:J1294"/>
    <mergeCell ref="I1289:I1291"/>
    <mergeCell ref="J1289:J1291"/>
    <mergeCell ref="N1289:N1291"/>
    <mergeCell ref="O1289:O1291"/>
    <mergeCell ref="P1289:P1291"/>
    <mergeCell ref="Q1289:Q1291"/>
    <mergeCell ref="P1287:P1288"/>
    <mergeCell ref="Q1287:Q1288"/>
    <mergeCell ref="R1287:R1288"/>
    <mergeCell ref="S1287:S1288"/>
    <mergeCell ref="T1287:T1288"/>
    <mergeCell ref="A1289:A1291"/>
    <mergeCell ref="B1289:B1291"/>
    <mergeCell ref="C1289:C1291"/>
    <mergeCell ref="D1289:D1291"/>
    <mergeCell ref="E1289:E1291"/>
    <mergeCell ref="P1295:P1296"/>
    <mergeCell ref="Q1295:Q1296"/>
    <mergeCell ref="R1295:R1296"/>
    <mergeCell ref="S1295:S1296"/>
    <mergeCell ref="T1295:T1296"/>
    <mergeCell ref="A1297:A1299"/>
    <mergeCell ref="B1297:B1299"/>
    <mergeCell ref="C1297:C1299"/>
    <mergeCell ref="D1297:D1299"/>
    <mergeCell ref="E1297:E1299"/>
    <mergeCell ref="T1292:T1294"/>
    <mergeCell ref="A1295:A1296"/>
    <mergeCell ref="B1295:B1296"/>
    <mergeCell ref="C1295:C1296"/>
    <mergeCell ref="D1295:D1296"/>
    <mergeCell ref="E1295:E1296"/>
    <mergeCell ref="I1295:I1296"/>
    <mergeCell ref="J1295:J1296"/>
    <mergeCell ref="N1295:N1296"/>
    <mergeCell ref="O1295:O1296"/>
    <mergeCell ref="N1292:N1294"/>
    <mergeCell ref="O1292:O1294"/>
    <mergeCell ref="P1292:P1294"/>
    <mergeCell ref="Q1292:Q1294"/>
    <mergeCell ref="R1292:R1294"/>
    <mergeCell ref="S1292:S1294"/>
    <mergeCell ref="T1300:T1302"/>
    <mergeCell ref="A1303:A1304"/>
    <mergeCell ref="B1303:B1304"/>
    <mergeCell ref="C1303:C1304"/>
    <mergeCell ref="D1303:D1304"/>
    <mergeCell ref="E1303:E1304"/>
    <mergeCell ref="I1303:I1304"/>
    <mergeCell ref="J1303:J1304"/>
    <mergeCell ref="N1303:N1304"/>
    <mergeCell ref="O1303:O1304"/>
    <mergeCell ref="N1300:N1302"/>
    <mergeCell ref="O1300:O1302"/>
    <mergeCell ref="P1300:P1302"/>
    <mergeCell ref="Q1300:Q1302"/>
    <mergeCell ref="R1300:R1302"/>
    <mergeCell ref="S1300:S1302"/>
    <mergeCell ref="R1297:R1299"/>
    <mergeCell ref="S1297:S1299"/>
    <mergeCell ref="T1297:T1299"/>
    <mergeCell ref="A1300:A1302"/>
    <mergeCell ref="B1300:B1302"/>
    <mergeCell ref="C1300:C1302"/>
    <mergeCell ref="D1300:D1302"/>
    <mergeCell ref="E1300:E1302"/>
    <mergeCell ref="I1300:I1302"/>
    <mergeCell ref="J1300:J1302"/>
    <mergeCell ref="I1297:I1299"/>
    <mergeCell ref="J1297:J1299"/>
    <mergeCell ref="N1297:N1299"/>
    <mergeCell ref="O1297:O1299"/>
    <mergeCell ref="P1297:P1299"/>
    <mergeCell ref="Q1297:Q1299"/>
    <mergeCell ref="R1305:R1307"/>
    <mergeCell ref="S1305:S1307"/>
    <mergeCell ref="T1305:T1307"/>
    <mergeCell ref="A1308:A1310"/>
    <mergeCell ref="B1308:B1310"/>
    <mergeCell ref="C1308:C1310"/>
    <mergeCell ref="D1308:D1310"/>
    <mergeCell ref="E1308:E1310"/>
    <mergeCell ref="I1308:I1310"/>
    <mergeCell ref="J1308:J1310"/>
    <mergeCell ref="I1305:I1307"/>
    <mergeCell ref="J1305:J1307"/>
    <mergeCell ref="N1305:N1307"/>
    <mergeCell ref="O1305:O1307"/>
    <mergeCell ref="P1305:P1307"/>
    <mergeCell ref="Q1305:Q1307"/>
    <mergeCell ref="P1303:P1304"/>
    <mergeCell ref="Q1303:Q1304"/>
    <mergeCell ref="R1303:R1304"/>
    <mergeCell ref="S1303:S1304"/>
    <mergeCell ref="T1303:T1304"/>
    <mergeCell ref="A1305:A1307"/>
    <mergeCell ref="B1305:B1307"/>
    <mergeCell ref="C1305:C1307"/>
    <mergeCell ref="D1305:D1307"/>
    <mergeCell ref="E1305:E1307"/>
    <mergeCell ref="P1311:P1312"/>
    <mergeCell ref="Q1311:Q1312"/>
    <mergeCell ref="R1311:R1312"/>
    <mergeCell ref="S1311:S1312"/>
    <mergeCell ref="T1311:T1312"/>
    <mergeCell ref="A1313:A1315"/>
    <mergeCell ref="B1313:B1315"/>
    <mergeCell ref="C1313:C1315"/>
    <mergeCell ref="D1313:D1315"/>
    <mergeCell ref="E1313:E1315"/>
    <mergeCell ref="T1308:T1310"/>
    <mergeCell ref="A1311:A1312"/>
    <mergeCell ref="B1311:B1312"/>
    <mergeCell ref="C1311:C1312"/>
    <mergeCell ref="D1311:D1312"/>
    <mergeCell ref="E1311:E1312"/>
    <mergeCell ref="I1311:I1312"/>
    <mergeCell ref="J1311:J1312"/>
    <mergeCell ref="N1311:N1312"/>
    <mergeCell ref="O1311:O1312"/>
    <mergeCell ref="N1308:N1310"/>
    <mergeCell ref="O1308:O1310"/>
    <mergeCell ref="P1308:P1310"/>
    <mergeCell ref="Q1308:Q1310"/>
    <mergeCell ref="R1308:R1310"/>
    <mergeCell ref="S1308:S1310"/>
    <mergeCell ref="T1316:T1318"/>
    <mergeCell ref="A1319:A1320"/>
    <mergeCell ref="B1319:B1320"/>
    <mergeCell ref="C1319:C1320"/>
    <mergeCell ref="D1319:D1320"/>
    <mergeCell ref="E1319:E1320"/>
    <mergeCell ref="I1319:I1320"/>
    <mergeCell ref="J1319:J1320"/>
    <mergeCell ref="N1319:N1320"/>
    <mergeCell ref="O1319:O1320"/>
    <mergeCell ref="N1316:N1318"/>
    <mergeCell ref="O1316:O1318"/>
    <mergeCell ref="P1316:P1318"/>
    <mergeCell ref="Q1316:Q1318"/>
    <mergeCell ref="R1316:R1318"/>
    <mergeCell ref="S1316:S1318"/>
    <mergeCell ref="R1313:R1315"/>
    <mergeCell ref="S1313:S1315"/>
    <mergeCell ref="T1313:T1315"/>
    <mergeCell ref="A1316:A1318"/>
    <mergeCell ref="B1316:B1318"/>
    <mergeCell ref="C1316:C1318"/>
    <mergeCell ref="D1316:D1318"/>
    <mergeCell ref="E1316:E1318"/>
    <mergeCell ref="I1316:I1318"/>
    <mergeCell ref="J1316:J1318"/>
    <mergeCell ref="I1313:I1315"/>
    <mergeCell ref="J1313:J1315"/>
    <mergeCell ref="N1313:N1315"/>
    <mergeCell ref="O1313:O1315"/>
    <mergeCell ref="P1313:P1315"/>
    <mergeCell ref="Q1313:Q1315"/>
    <mergeCell ref="R1321:R1323"/>
    <mergeCell ref="S1321:S1323"/>
    <mergeCell ref="T1321:T1323"/>
    <mergeCell ref="A1324:A1326"/>
    <mergeCell ref="B1324:B1326"/>
    <mergeCell ref="C1324:C1326"/>
    <mergeCell ref="D1324:D1326"/>
    <mergeCell ref="E1324:E1326"/>
    <mergeCell ref="I1324:I1326"/>
    <mergeCell ref="J1324:J1326"/>
    <mergeCell ref="I1321:I1323"/>
    <mergeCell ref="J1321:J1323"/>
    <mergeCell ref="N1321:N1323"/>
    <mergeCell ref="O1321:O1323"/>
    <mergeCell ref="P1321:P1323"/>
    <mergeCell ref="Q1321:Q1323"/>
    <mergeCell ref="P1319:P1320"/>
    <mergeCell ref="Q1319:Q1320"/>
    <mergeCell ref="R1319:R1320"/>
    <mergeCell ref="S1319:S1320"/>
    <mergeCell ref="T1319:T1320"/>
    <mergeCell ref="A1321:A1323"/>
    <mergeCell ref="B1321:B1323"/>
    <mergeCell ref="C1321:C1323"/>
    <mergeCell ref="D1321:D1323"/>
    <mergeCell ref="E1321:E1323"/>
    <mergeCell ref="P1327:P1328"/>
    <mergeCell ref="Q1327:Q1328"/>
    <mergeCell ref="R1327:R1328"/>
    <mergeCell ref="S1327:S1328"/>
    <mergeCell ref="T1327:T1328"/>
    <mergeCell ref="A1329:A1331"/>
    <mergeCell ref="B1329:B1331"/>
    <mergeCell ref="C1329:C1331"/>
    <mergeCell ref="D1329:D1331"/>
    <mergeCell ref="E1329:E1331"/>
    <mergeCell ref="T1324:T1326"/>
    <mergeCell ref="A1327:A1328"/>
    <mergeCell ref="B1327:B1328"/>
    <mergeCell ref="C1327:C1328"/>
    <mergeCell ref="D1327:D1328"/>
    <mergeCell ref="E1327:E1328"/>
    <mergeCell ref="I1327:I1328"/>
    <mergeCell ref="J1327:J1328"/>
    <mergeCell ref="N1327:N1328"/>
    <mergeCell ref="O1327:O1328"/>
    <mergeCell ref="N1324:N1326"/>
    <mergeCell ref="O1324:O1326"/>
    <mergeCell ref="P1324:P1326"/>
    <mergeCell ref="Q1324:Q1326"/>
    <mergeCell ref="R1324:R1326"/>
    <mergeCell ref="S1324:S1326"/>
    <mergeCell ref="T1332:T1334"/>
    <mergeCell ref="A1335:A1336"/>
    <mergeCell ref="B1335:B1336"/>
    <mergeCell ref="C1335:C1336"/>
    <mergeCell ref="D1335:D1336"/>
    <mergeCell ref="E1335:E1336"/>
    <mergeCell ref="I1335:I1336"/>
    <mergeCell ref="J1335:J1336"/>
    <mergeCell ref="N1335:N1336"/>
    <mergeCell ref="O1335:O1336"/>
    <mergeCell ref="N1332:N1334"/>
    <mergeCell ref="O1332:O1334"/>
    <mergeCell ref="P1332:P1334"/>
    <mergeCell ref="Q1332:Q1334"/>
    <mergeCell ref="R1332:R1334"/>
    <mergeCell ref="S1332:S1334"/>
    <mergeCell ref="R1329:R1331"/>
    <mergeCell ref="S1329:S1331"/>
    <mergeCell ref="T1329:T1331"/>
    <mergeCell ref="A1332:A1334"/>
    <mergeCell ref="B1332:B1334"/>
    <mergeCell ref="C1332:C1334"/>
    <mergeCell ref="D1332:D1334"/>
    <mergeCell ref="E1332:E1334"/>
    <mergeCell ref="I1332:I1334"/>
    <mergeCell ref="J1332:J1334"/>
    <mergeCell ref="I1329:I1331"/>
    <mergeCell ref="J1329:J1331"/>
    <mergeCell ref="N1329:N1331"/>
    <mergeCell ref="O1329:O1331"/>
    <mergeCell ref="P1329:P1331"/>
    <mergeCell ref="Q1329:Q1331"/>
    <mergeCell ref="R1337:R1339"/>
    <mergeCell ref="S1337:S1339"/>
    <mergeCell ref="T1337:T1339"/>
    <mergeCell ref="A1340:A1342"/>
    <mergeCell ref="B1340:B1342"/>
    <mergeCell ref="C1340:C1342"/>
    <mergeCell ref="D1340:D1342"/>
    <mergeCell ref="E1340:E1342"/>
    <mergeCell ref="I1340:I1342"/>
    <mergeCell ref="J1340:J1342"/>
    <mergeCell ref="I1337:I1339"/>
    <mergeCell ref="J1337:J1339"/>
    <mergeCell ref="N1337:N1339"/>
    <mergeCell ref="O1337:O1339"/>
    <mergeCell ref="P1337:P1339"/>
    <mergeCell ref="Q1337:Q1339"/>
    <mergeCell ref="P1335:P1336"/>
    <mergeCell ref="Q1335:Q1336"/>
    <mergeCell ref="R1335:R1336"/>
    <mergeCell ref="S1335:S1336"/>
    <mergeCell ref="T1335:T1336"/>
    <mergeCell ref="A1337:A1339"/>
    <mergeCell ref="B1337:B1339"/>
    <mergeCell ref="C1337:C1339"/>
    <mergeCell ref="D1337:D1339"/>
    <mergeCell ref="E1337:E1339"/>
    <mergeCell ref="P1343:P1344"/>
    <mergeCell ref="Q1343:Q1344"/>
    <mergeCell ref="R1343:R1344"/>
    <mergeCell ref="S1343:S1344"/>
    <mergeCell ref="T1343:T1344"/>
    <mergeCell ref="A1345:A1347"/>
    <mergeCell ref="B1345:B1347"/>
    <mergeCell ref="C1345:C1347"/>
    <mergeCell ref="D1345:D1347"/>
    <mergeCell ref="E1345:E1347"/>
    <mergeCell ref="T1340:T1342"/>
    <mergeCell ref="A1343:A1344"/>
    <mergeCell ref="B1343:B1344"/>
    <mergeCell ref="C1343:C1344"/>
    <mergeCell ref="D1343:D1344"/>
    <mergeCell ref="E1343:E1344"/>
    <mergeCell ref="I1343:I1344"/>
    <mergeCell ref="J1343:J1344"/>
    <mergeCell ref="N1343:N1344"/>
    <mergeCell ref="O1343:O1344"/>
    <mergeCell ref="N1340:N1342"/>
    <mergeCell ref="O1340:O1342"/>
    <mergeCell ref="P1340:P1342"/>
    <mergeCell ref="Q1340:Q1342"/>
    <mergeCell ref="R1340:R1342"/>
    <mergeCell ref="S1340:S1342"/>
    <mergeCell ref="T1348:T1350"/>
    <mergeCell ref="A1351:A1352"/>
    <mergeCell ref="B1351:B1352"/>
    <mergeCell ref="C1351:C1352"/>
    <mergeCell ref="D1351:D1352"/>
    <mergeCell ref="E1351:E1352"/>
    <mergeCell ref="I1351:I1352"/>
    <mergeCell ref="J1351:J1352"/>
    <mergeCell ref="N1351:N1352"/>
    <mergeCell ref="O1351:O1352"/>
    <mergeCell ref="N1348:N1350"/>
    <mergeCell ref="O1348:O1350"/>
    <mergeCell ref="P1348:P1350"/>
    <mergeCell ref="Q1348:Q1350"/>
    <mergeCell ref="R1348:R1350"/>
    <mergeCell ref="S1348:S1350"/>
    <mergeCell ref="R1345:R1347"/>
    <mergeCell ref="S1345:S1347"/>
    <mergeCell ref="T1345:T1347"/>
    <mergeCell ref="A1348:A1350"/>
    <mergeCell ref="B1348:B1350"/>
    <mergeCell ref="C1348:C1350"/>
    <mergeCell ref="D1348:D1350"/>
    <mergeCell ref="E1348:E1350"/>
    <mergeCell ref="I1348:I1350"/>
    <mergeCell ref="J1348:J1350"/>
    <mergeCell ref="I1345:I1347"/>
    <mergeCell ref="J1345:J1347"/>
    <mergeCell ref="N1345:N1347"/>
    <mergeCell ref="O1345:O1347"/>
    <mergeCell ref="P1345:P1347"/>
    <mergeCell ref="Q1345:Q1347"/>
    <mergeCell ref="R1353:R1355"/>
    <mergeCell ref="S1353:S1355"/>
    <mergeCell ref="T1353:T1355"/>
    <mergeCell ref="A1356:A1358"/>
    <mergeCell ref="B1356:B1358"/>
    <mergeCell ref="C1356:C1358"/>
    <mergeCell ref="D1356:D1358"/>
    <mergeCell ref="E1356:E1358"/>
    <mergeCell ref="I1356:I1358"/>
    <mergeCell ref="J1356:J1358"/>
    <mergeCell ref="I1353:I1355"/>
    <mergeCell ref="J1353:J1355"/>
    <mergeCell ref="N1353:N1355"/>
    <mergeCell ref="O1353:O1355"/>
    <mergeCell ref="P1353:P1355"/>
    <mergeCell ref="Q1353:Q1355"/>
    <mergeCell ref="P1351:P1352"/>
    <mergeCell ref="Q1351:Q1352"/>
    <mergeCell ref="R1351:R1352"/>
    <mergeCell ref="S1351:S1352"/>
    <mergeCell ref="T1351:T1352"/>
    <mergeCell ref="A1353:A1355"/>
    <mergeCell ref="B1353:B1355"/>
    <mergeCell ref="C1353:C1355"/>
    <mergeCell ref="D1353:D1355"/>
    <mergeCell ref="E1353:E1355"/>
    <mergeCell ref="P1359:P1361"/>
    <mergeCell ref="Q1359:Q1361"/>
    <mergeCell ref="R1359:R1361"/>
    <mergeCell ref="S1359:S1361"/>
    <mergeCell ref="T1359:T1361"/>
    <mergeCell ref="A1362:A1363"/>
    <mergeCell ref="B1362:B1363"/>
    <mergeCell ref="C1362:C1363"/>
    <mergeCell ref="D1362:D1363"/>
    <mergeCell ref="E1362:E1363"/>
    <mergeCell ref="T1356:T1358"/>
    <mergeCell ref="A1359:A1361"/>
    <mergeCell ref="B1359:B1361"/>
    <mergeCell ref="C1359:C1361"/>
    <mergeCell ref="D1359:D1361"/>
    <mergeCell ref="E1359:E1361"/>
    <mergeCell ref="I1359:I1361"/>
    <mergeCell ref="J1359:J1361"/>
    <mergeCell ref="N1359:N1361"/>
    <mergeCell ref="O1359:O1361"/>
    <mergeCell ref="N1356:N1358"/>
    <mergeCell ref="O1356:O1358"/>
    <mergeCell ref="P1356:P1358"/>
    <mergeCell ref="Q1356:Q1358"/>
    <mergeCell ref="R1356:R1358"/>
    <mergeCell ref="S1356:S1358"/>
    <mergeCell ref="T1364:T1366"/>
    <mergeCell ref="A1367:A1369"/>
    <mergeCell ref="B1367:B1369"/>
    <mergeCell ref="C1367:C1369"/>
    <mergeCell ref="D1367:D1369"/>
    <mergeCell ref="E1367:E1369"/>
    <mergeCell ref="I1367:I1369"/>
    <mergeCell ref="J1367:J1369"/>
    <mergeCell ref="N1367:N1369"/>
    <mergeCell ref="O1367:O1369"/>
    <mergeCell ref="N1364:N1366"/>
    <mergeCell ref="O1364:O1366"/>
    <mergeCell ref="P1364:P1366"/>
    <mergeCell ref="Q1364:Q1366"/>
    <mergeCell ref="R1364:R1366"/>
    <mergeCell ref="S1364:S1366"/>
    <mergeCell ref="R1362:R1363"/>
    <mergeCell ref="S1362:S1363"/>
    <mergeCell ref="T1362:T1363"/>
    <mergeCell ref="A1364:A1366"/>
    <mergeCell ref="B1364:B1366"/>
    <mergeCell ref="C1364:C1366"/>
    <mergeCell ref="D1364:D1366"/>
    <mergeCell ref="E1364:E1366"/>
    <mergeCell ref="I1364:I1366"/>
    <mergeCell ref="J1364:J1366"/>
    <mergeCell ref="I1362:I1363"/>
    <mergeCell ref="J1362:J1363"/>
    <mergeCell ref="N1362:N1363"/>
    <mergeCell ref="O1362:O1363"/>
    <mergeCell ref="P1362:P1363"/>
    <mergeCell ref="Q1362:Q1363"/>
    <mergeCell ref="R1370:R1371"/>
    <mergeCell ref="S1370:S1371"/>
    <mergeCell ref="T1370:T1371"/>
    <mergeCell ref="A1372:A1374"/>
    <mergeCell ref="B1372:B1374"/>
    <mergeCell ref="C1372:C1374"/>
    <mergeCell ref="D1372:D1374"/>
    <mergeCell ref="E1372:E1374"/>
    <mergeCell ref="I1372:I1374"/>
    <mergeCell ref="J1372:J1374"/>
    <mergeCell ref="I1370:I1371"/>
    <mergeCell ref="J1370:J1371"/>
    <mergeCell ref="N1370:N1371"/>
    <mergeCell ref="O1370:O1371"/>
    <mergeCell ref="P1370:P1371"/>
    <mergeCell ref="Q1370:Q1371"/>
    <mergeCell ref="P1367:P1369"/>
    <mergeCell ref="Q1367:Q1369"/>
    <mergeCell ref="R1367:R1369"/>
    <mergeCell ref="S1367:S1369"/>
    <mergeCell ref="T1367:T1369"/>
    <mergeCell ref="A1370:A1371"/>
    <mergeCell ref="B1370:B1371"/>
    <mergeCell ref="C1370:C1371"/>
    <mergeCell ref="D1370:D1371"/>
    <mergeCell ref="E1370:E1371"/>
    <mergeCell ref="P1375:P1377"/>
    <mergeCell ref="Q1375:Q1377"/>
    <mergeCell ref="R1375:R1377"/>
    <mergeCell ref="S1375:S1377"/>
    <mergeCell ref="T1375:T1377"/>
    <mergeCell ref="A1378:A1379"/>
    <mergeCell ref="B1378:B1379"/>
    <mergeCell ref="C1378:C1379"/>
    <mergeCell ref="D1378:D1379"/>
    <mergeCell ref="E1378:E1379"/>
    <mergeCell ref="T1372:T1374"/>
    <mergeCell ref="A1375:A1377"/>
    <mergeCell ref="B1375:B1377"/>
    <mergeCell ref="C1375:C1377"/>
    <mergeCell ref="D1375:D1377"/>
    <mergeCell ref="E1375:E1377"/>
    <mergeCell ref="I1375:I1377"/>
    <mergeCell ref="J1375:J1377"/>
    <mergeCell ref="N1375:N1377"/>
    <mergeCell ref="O1375:O1377"/>
    <mergeCell ref="N1372:N1374"/>
    <mergeCell ref="O1372:O1374"/>
    <mergeCell ref="P1372:P1374"/>
    <mergeCell ref="Q1372:Q1374"/>
    <mergeCell ref="R1372:R1374"/>
    <mergeCell ref="S1372:S1374"/>
    <mergeCell ref="T1380:T1382"/>
    <mergeCell ref="A1383:A1385"/>
    <mergeCell ref="B1383:B1385"/>
    <mergeCell ref="C1383:C1385"/>
    <mergeCell ref="D1383:D1385"/>
    <mergeCell ref="E1383:E1385"/>
    <mergeCell ref="I1383:I1385"/>
    <mergeCell ref="J1383:J1385"/>
    <mergeCell ref="N1383:N1385"/>
    <mergeCell ref="O1383:O1385"/>
    <mergeCell ref="N1380:N1382"/>
    <mergeCell ref="O1380:O1382"/>
    <mergeCell ref="P1380:P1382"/>
    <mergeCell ref="Q1380:Q1382"/>
    <mergeCell ref="R1380:R1382"/>
    <mergeCell ref="S1380:S1382"/>
    <mergeCell ref="R1378:R1379"/>
    <mergeCell ref="S1378:S1379"/>
    <mergeCell ref="T1378:T1379"/>
    <mergeCell ref="A1380:A1382"/>
    <mergeCell ref="B1380:B1382"/>
    <mergeCell ref="C1380:C1382"/>
    <mergeCell ref="D1380:D1382"/>
    <mergeCell ref="E1380:E1382"/>
    <mergeCell ref="I1380:I1382"/>
    <mergeCell ref="J1380:J1382"/>
    <mergeCell ref="I1378:I1379"/>
    <mergeCell ref="J1378:J1379"/>
    <mergeCell ref="N1378:N1379"/>
    <mergeCell ref="O1378:O1379"/>
    <mergeCell ref="P1378:P1379"/>
    <mergeCell ref="Q1378:Q1379"/>
    <mergeCell ref="R1386:R1387"/>
    <mergeCell ref="S1386:S1387"/>
    <mergeCell ref="T1386:T1387"/>
    <mergeCell ref="A1388:A1390"/>
    <mergeCell ref="B1388:B1390"/>
    <mergeCell ref="C1388:C1390"/>
    <mergeCell ref="D1388:D1390"/>
    <mergeCell ref="E1388:E1390"/>
    <mergeCell ref="I1388:I1390"/>
    <mergeCell ref="J1388:J1390"/>
    <mergeCell ref="I1386:I1387"/>
    <mergeCell ref="J1386:J1387"/>
    <mergeCell ref="N1386:N1387"/>
    <mergeCell ref="O1386:O1387"/>
    <mergeCell ref="P1386:P1387"/>
    <mergeCell ref="Q1386:Q1387"/>
    <mergeCell ref="P1383:P1385"/>
    <mergeCell ref="Q1383:Q1385"/>
    <mergeCell ref="R1383:R1385"/>
    <mergeCell ref="S1383:S1385"/>
    <mergeCell ref="T1383:T1385"/>
    <mergeCell ref="A1386:A1387"/>
    <mergeCell ref="B1386:B1387"/>
    <mergeCell ref="C1386:C1387"/>
    <mergeCell ref="D1386:D1387"/>
    <mergeCell ref="E1386:E1387"/>
    <mergeCell ref="P1391:P1393"/>
    <mergeCell ref="Q1391:Q1393"/>
    <mergeCell ref="R1391:R1393"/>
    <mergeCell ref="S1391:S1393"/>
    <mergeCell ref="T1391:T1393"/>
    <mergeCell ref="A1394:A1395"/>
    <mergeCell ref="B1394:B1395"/>
    <mergeCell ref="C1394:C1395"/>
    <mergeCell ref="D1394:D1395"/>
    <mergeCell ref="E1394:E1395"/>
    <mergeCell ref="T1388:T1390"/>
    <mergeCell ref="A1391:A1393"/>
    <mergeCell ref="B1391:B1393"/>
    <mergeCell ref="C1391:C1393"/>
    <mergeCell ref="D1391:D1393"/>
    <mergeCell ref="E1391:E1393"/>
    <mergeCell ref="I1391:I1393"/>
    <mergeCell ref="J1391:J1393"/>
    <mergeCell ref="N1391:N1393"/>
    <mergeCell ref="O1391:O1393"/>
    <mergeCell ref="N1388:N1390"/>
    <mergeCell ref="O1388:O1390"/>
    <mergeCell ref="P1388:P1390"/>
    <mergeCell ref="Q1388:Q1390"/>
    <mergeCell ref="R1388:R1390"/>
    <mergeCell ref="S1388:S1390"/>
    <mergeCell ref="T1396:T1398"/>
    <mergeCell ref="A1399:A1401"/>
    <mergeCell ref="B1399:B1401"/>
    <mergeCell ref="C1399:C1401"/>
    <mergeCell ref="D1399:D1401"/>
    <mergeCell ref="E1399:E1401"/>
    <mergeCell ref="I1399:I1401"/>
    <mergeCell ref="J1399:J1401"/>
    <mergeCell ref="N1399:N1401"/>
    <mergeCell ref="O1399:O1401"/>
    <mergeCell ref="N1396:N1398"/>
    <mergeCell ref="O1396:O1398"/>
    <mergeCell ref="P1396:P1398"/>
    <mergeCell ref="Q1396:Q1398"/>
    <mergeCell ref="R1396:R1398"/>
    <mergeCell ref="S1396:S1398"/>
    <mergeCell ref="R1394:R1395"/>
    <mergeCell ref="S1394:S1395"/>
    <mergeCell ref="T1394:T1395"/>
    <mergeCell ref="A1396:A1398"/>
    <mergeCell ref="B1396:B1398"/>
    <mergeCell ref="C1396:C1398"/>
    <mergeCell ref="D1396:D1398"/>
    <mergeCell ref="E1396:E1398"/>
    <mergeCell ref="I1396:I1398"/>
    <mergeCell ref="J1396:J1398"/>
    <mergeCell ref="I1394:I1395"/>
    <mergeCell ref="J1394:J1395"/>
    <mergeCell ref="N1394:N1395"/>
    <mergeCell ref="O1394:O1395"/>
    <mergeCell ref="P1394:P1395"/>
    <mergeCell ref="Q1394:Q1395"/>
    <mergeCell ref="R1402:R1403"/>
    <mergeCell ref="S1402:S1403"/>
    <mergeCell ref="T1402:T1403"/>
    <mergeCell ref="A1404:A1406"/>
    <mergeCell ref="B1404:B1406"/>
    <mergeCell ref="C1404:C1406"/>
    <mergeCell ref="D1404:D1406"/>
    <mergeCell ref="E1404:E1406"/>
    <mergeCell ref="I1404:I1406"/>
    <mergeCell ref="J1404:J1406"/>
    <mergeCell ref="I1402:I1403"/>
    <mergeCell ref="J1402:J1403"/>
    <mergeCell ref="N1402:N1403"/>
    <mergeCell ref="O1402:O1403"/>
    <mergeCell ref="P1402:P1403"/>
    <mergeCell ref="Q1402:Q1403"/>
    <mergeCell ref="P1399:P1401"/>
    <mergeCell ref="Q1399:Q1401"/>
    <mergeCell ref="R1399:R1401"/>
    <mergeCell ref="S1399:S1401"/>
    <mergeCell ref="T1399:T1401"/>
    <mergeCell ref="A1402:A1403"/>
    <mergeCell ref="B1402:B1403"/>
    <mergeCell ref="C1402:C1403"/>
    <mergeCell ref="D1402:D1403"/>
    <mergeCell ref="E1402:E1403"/>
    <mergeCell ref="P1407:P1409"/>
    <mergeCell ref="Q1407:Q1409"/>
    <mergeCell ref="R1407:R1409"/>
    <mergeCell ref="S1407:S1409"/>
    <mergeCell ref="T1407:T1409"/>
    <mergeCell ref="A1410:A1411"/>
    <mergeCell ref="B1410:B1411"/>
    <mergeCell ref="C1410:C1411"/>
    <mergeCell ref="D1410:D1411"/>
    <mergeCell ref="E1410:E1411"/>
    <mergeCell ref="T1404:T1406"/>
    <mergeCell ref="A1407:A1409"/>
    <mergeCell ref="B1407:B1409"/>
    <mergeCell ref="C1407:C1409"/>
    <mergeCell ref="D1407:D1409"/>
    <mergeCell ref="E1407:E1409"/>
    <mergeCell ref="I1407:I1409"/>
    <mergeCell ref="J1407:J1409"/>
    <mergeCell ref="N1407:N1409"/>
    <mergeCell ref="O1407:O1409"/>
    <mergeCell ref="N1404:N1406"/>
    <mergeCell ref="O1404:O1406"/>
    <mergeCell ref="P1404:P1406"/>
    <mergeCell ref="Q1404:Q1406"/>
    <mergeCell ref="R1404:R1406"/>
    <mergeCell ref="S1404:S1406"/>
    <mergeCell ref="T1412:T1414"/>
    <mergeCell ref="A1415:A1417"/>
    <mergeCell ref="B1415:B1417"/>
    <mergeCell ref="C1415:C1417"/>
    <mergeCell ref="D1415:D1417"/>
    <mergeCell ref="E1415:E1417"/>
    <mergeCell ref="I1415:I1417"/>
    <mergeCell ref="J1415:J1417"/>
    <mergeCell ref="N1415:N1417"/>
    <mergeCell ref="O1415:O1417"/>
    <mergeCell ref="N1412:N1414"/>
    <mergeCell ref="O1412:O1414"/>
    <mergeCell ref="P1412:P1414"/>
    <mergeCell ref="Q1412:Q1414"/>
    <mergeCell ref="R1412:R1414"/>
    <mergeCell ref="S1412:S1414"/>
    <mergeCell ref="R1410:R1411"/>
    <mergeCell ref="S1410:S1411"/>
    <mergeCell ref="T1410:T1411"/>
    <mergeCell ref="A1412:A1414"/>
    <mergeCell ref="B1412:B1414"/>
    <mergeCell ref="C1412:C1414"/>
    <mergeCell ref="D1412:D1414"/>
    <mergeCell ref="E1412:E1414"/>
    <mergeCell ref="I1412:I1414"/>
    <mergeCell ref="J1412:J1414"/>
    <mergeCell ref="I1410:I1411"/>
    <mergeCell ref="J1410:J1411"/>
    <mergeCell ref="N1410:N1411"/>
    <mergeCell ref="O1410:O1411"/>
    <mergeCell ref="P1410:P1411"/>
    <mergeCell ref="Q1410:Q1411"/>
    <mergeCell ref="R1418:R1419"/>
    <mergeCell ref="S1418:S1419"/>
    <mergeCell ref="T1418:T1419"/>
    <mergeCell ref="A1420:A1422"/>
    <mergeCell ref="B1420:B1422"/>
    <mergeCell ref="C1420:C1422"/>
    <mergeCell ref="D1420:D1422"/>
    <mergeCell ref="E1420:E1422"/>
    <mergeCell ref="I1420:I1422"/>
    <mergeCell ref="J1420:J1422"/>
    <mergeCell ref="I1418:I1419"/>
    <mergeCell ref="J1418:J1419"/>
    <mergeCell ref="N1418:N1419"/>
    <mergeCell ref="O1418:O1419"/>
    <mergeCell ref="P1418:P1419"/>
    <mergeCell ref="Q1418:Q1419"/>
    <mergeCell ref="P1415:P1417"/>
    <mergeCell ref="Q1415:Q1417"/>
    <mergeCell ref="R1415:R1417"/>
    <mergeCell ref="S1415:S1417"/>
    <mergeCell ref="T1415:T1417"/>
    <mergeCell ref="A1418:A1419"/>
    <mergeCell ref="B1418:B1419"/>
    <mergeCell ref="C1418:C1419"/>
    <mergeCell ref="D1418:D1419"/>
    <mergeCell ref="E1418:E1419"/>
    <mergeCell ref="P1423:P1425"/>
    <mergeCell ref="Q1423:Q1425"/>
    <mergeCell ref="R1423:R1425"/>
    <mergeCell ref="S1423:S1425"/>
    <mergeCell ref="T1423:T1425"/>
    <mergeCell ref="A1426:A1427"/>
    <mergeCell ref="B1426:B1427"/>
    <mergeCell ref="C1426:C1427"/>
    <mergeCell ref="D1426:D1427"/>
    <mergeCell ref="E1426:E1427"/>
    <mergeCell ref="T1420:T1422"/>
    <mergeCell ref="A1423:A1425"/>
    <mergeCell ref="B1423:B1425"/>
    <mergeCell ref="C1423:C1425"/>
    <mergeCell ref="D1423:D1425"/>
    <mergeCell ref="E1423:E1425"/>
    <mergeCell ref="I1423:I1425"/>
    <mergeCell ref="J1423:J1425"/>
    <mergeCell ref="N1423:N1425"/>
    <mergeCell ref="O1423:O1425"/>
    <mergeCell ref="N1420:N1422"/>
    <mergeCell ref="O1420:O1422"/>
    <mergeCell ref="P1420:P1422"/>
    <mergeCell ref="Q1420:Q1422"/>
    <mergeCell ref="R1420:R1422"/>
    <mergeCell ref="S1420:S1422"/>
    <mergeCell ref="T1428:T1430"/>
    <mergeCell ref="A1431:A1433"/>
    <mergeCell ref="B1431:B1433"/>
    <mergeCell ref="C1431:C1433"/>
    <mergeCell ref="D1431:D1433"/>
    <mergeCell ref="E1431:E1433"/>
    <mergeCell ref="I1431:I1433"/>
    <mergeCell ref="J1431:J1433"/>
    <mergeCell ref="N1431:N1433"/>
    <mergeCell ref="O1431:O1433"/>
    <mergeCell ref="N1428:N1430"/>
    <mergeCell ref="O1428:O1430"/>
    <mergeCell ref="P1428:P1430"/>
    <mergeCell ref="Q1428:Q1430"/>
    <mergeCell ref="R1428:R1430"/>
    <mergeCell ref="S1428:S1430"/>
    <mergeCell ref="R1426:R1427"/>
    <mergeCell ref="S1426:S1427"/>
    <mergeCell ref="T1426:T1427"/>
    <mergeCell ref="A1428:A1430"/>
    <mergeCell ref="B1428:B1430"/>
    <mergeCell ref="C1428:C1430"/>
    <mergeCell ref="D1428:D1430"/>
    <mergeCell ref="E1428:E1430"/>
    <mergeCell ref="I1428:I1430"/>
    <mergeCell ref="J1428:J1430"/>
    <mergeCell ref="I1426:I1427"/>
    <mergeCell ref="J1426:J1427"/>
    <mergeCell ref="N1426:N1427"/>
    <mergeCell ref="O1426:O1427"/>
    <mergeCell ref="P1426:P1427"/>
    <mergeCell ref="Q1426:Q1427"/>
    <mergeCell ref="R1434:R1436"/>
    <mergeCell ref="S1434:S1436"/>
    <mergeCell ref="T1434:T1436"/>
    <mergeCell ref="A1437:A1438"/>
    <mergeCell ref="B1437:B1438"/>
    <mergeCell ref="C1437:C1438"/>
    <mergeCell ref="D1437:D1438"/>
    <mergeCell ref="E1437:E1438"/>
    <mergeCell ref="I1437:I1438"/>
    <mergeCell ref="J1437:J1438"/>
    <mergeCell ref="I1434:I1436"/>
    <mergeCell ref="J1434:J1436"/>
    <mergeCell ref="N1434:N1436"/>
    <mergeCell ref="O1434:O1436"/>
    <mergeCell ref="P1434:P1436"/>
    <mergeCell ref="Q1434:Q1436"/>
    <mergeCell ref="P1431:P1433"/>
    <mergeCell ref="Q1431:Q1433"/>
    <mergeCell ref="R1431:R1433"/>
    <mergeCell ref="S1431:S1433"/>
    <mergeCell ref="T1431:T1433"/>
    <mergeCell ref="A1434:A1436"/>
    <mergeCell ref="B1434:B1436"/>
    <mergeCell ref="C1434:C1436"/>
    <mergeCell ref="D1434:D1436"/>
    <mergeCell ref="E1434:E1436"/>
    <mergeCell ref="P1439:P1441"/>
    <mergeCell ref="Q1439:Q1441"/>
    <mergeCell ref="R1439:R1441"/>
    <mergeCell ref="S1439:S1441"/>
    <mergeCell ref="T1439:T1441"/>
    <mergeCell ref="A1442:A1444"/>
    <mergeCell ref="B1442:B1444"/>
    <mergeCell ref="C1442:C1444"/>
    <mergeCell ref="D1442:D1444"/>
    <mergeCell ref="E1442:E1444"/>
    <mergeCell ref="T1437:T1438"/>
    <mergeCell ref="A1439:A1441"/>
    <mergeCell ref="B1439:B1441"/>
    <mergeCell ref="C1439:C1441"/>
    <mergeCell ref="D1439:D1441"/>
    <mergeCell ref="E1439:E1441"/>
    <mergeCell ref="I1439:I1441"/>
    <mergeCell ref="J1439:J1441"/>
    <mergeCell ref="N1439:N1441"/>
    <mergeCell ref="O1439:O1441"/>
    <mergeCell ref="N1437:N1438"/>
    <mergeCell ref="O1437:O1438"/>
    <mergeCell ref="P1437:P1438"/>
    <mergeCell ref="Q1437:Q1438"/>
    <mergeCell ref="R1437:R1438"/>
    <mergeCell ref="S1437:S1438"/>
    <mergeCell ref="T1445:T1446"/>
    <mergeCell ref="A1447:A1449"/>
    <mergeCell ref="B1447:B1449"/>
    <mergeCell ref="C1447:C1449"/>
    <mergeCell ref="D1447:D1449"/>
    <mergeCell ref="E1447:E1449"/>
    <mergeCell ref="I1447:I1449"/>
    <mergeCell ref="J1447:J1449"/>
    <mergeCell ref="N1447:N1449"/>
    <mergeCell ref="O1447:O1449"/>
    <mergeCell ref="N1445:N1446"/>
    <mergeCell ref="O1445:O1446"/>
    <mergeCell ref="P1445:P1446"/>
    <mergeCell ref="Q1445:Q1446"/>
    <mergeCell ref="R1445:R1446"/>
    <mergeCell ref="S1445:S1446"/>
    <mergeCell ref="R1442:R1444"/>
    <mergeCell ref="S1442:S1444"/>
    <mergeCell ref="T1442:T1444"/>
    <mergeCell ref="A1445:A1446"/>
    <mergeCell ref="B1445:B1446"/>
    <mergeCell ref="C1445:C1446"/>
    <mergeCell ref="D1445:D1446"/>
    <mergeCell ref="E1445:E1446"/>
    <mergeCell ref="I1445:I1446"/>
    <mergeCell ref="J1445:J1446"/>
    <mergeCell ref="I1442:I1444"/>
    <mergeCell ref="J1442:J1444"/>
    <mergeCell ref="N1442:N1444"/>
    <mergeCell ref="O1442:O1444"/>
    <mergeCell ref="P1442:P1444"/>
    <mergeCell ref="Q1442:Q1444"/>
    <mergeCell ref="R1450:R1452"/>
    <mergeCell ref="S1450:S1452"/>
    <mergeCell ref="T1450:T1452"/>
    <mergeCell ref="A1453:A1454"/>
    <mergeCell ref="B1453:B1454"/>
    <mergeCell ref="C1453:C1454"/>
    <mergeCell ref="D1453:D1454"/>
    <mergeCell ref="E1453:E1454"/>
    <mergeCell ref="I1453:I1454"/>
    <mergeCell ref="J1453:J1454"/>
    <mergeCell ref="I1450:I1452"/>
    <mergeCell ref="J1450:J1452"/>
    <mergeCell ref="N1450:N1452"/>
    <mergeCell ref="O1450:O1452"/>
    <mergeCell ref="P1450:P1452"/>
    <mergeCell ref="Q1450:Q1452"/>
    <mergeCell ref="P1447:P1449"/>
    <mergeCell ref="Q1447:Q1449"/>
    <mergeCell ref="R1447:R1449"/>
    <mergeCell ref="S1447:S1449"/>
    <mergeCell ref="T1447:T1449"/>
    <mergeCell ref="A1450:A1452"/>
    <mergeCell ref="B1450:B1452"/>
    <mergeCell ref="C1450:C1452"/>
    <mergeCell ref="D1450:D1452"/>
    <mergeCell ref="E1450:E1452"/>
    <mergeCell ref="P1455:P1457"/>
    <mergeCell ref="Q1455:Q1457"/>
    <mergeCell ref="R1455:R1457"/>
    <mergeCell ref="S1455:S1457"/>
    <mergeCell ref="T1455:T1457"/>
    <mergeCell ref="A1458:A1460"/>
    <mergeCell ref="B1458:B1460"/>
    <mergeCell ref="C1458:C1460"/>
    <mergeCell ref="D1458:D1460"/>
    <mergeCell ref="E1458:E1460"/>
    <mergeCell ref="T1453:T1454"/>
    <mergeCell ref="A1455:A1457"/>
    <mergeCell ref="B1455:B1457"/>
    <mergeCell ref="C1455:C1457"/>
    <mergeCell ref="D1455:D1457"/>
    <mergeCell ref="E1455:E1457"/>
    <mergeCell ref="I1455:I1457"/>
    <mergeCell ref="J1455:J1457"/>
    <mergeCell ref="N1455:N1457"/>
    <mergeCell ref="O1455:O1457"/>
    <mergeCell ref="N1453:N1454"/>
    <mergeCell ref="O1453:O1454"/>
    <mergeCell ref="P1453:P1454"/>
    <mergeCell ref="Q1453:Q1454"/>
    <mergeCell ref="R1453:R1454"/>
    <mergeCell ref="S1453:S1454"/>
    <mergeCell ref="T1461:T1462"/>
    <mergeCell ref="A1463:A1465"/>
    <mergeCell ref="B1463:B1465"/>
    <mergeCell ref="C1463:C1465"/>
    <mergeCell ref="D1463:D1465"/>
    <mergeCell ref="E1463:E1465"/>
    <mergeCell ref="I1463:I1465"/>
    <mergeCell ref="J1463:J1465"/>
    <mergeCell ref="N1463:N1465"/>
    <mergeCell ref="O1463:O1465"/>
    <mergeCell ref="N1461:N1462"/>
    <mergeCell ref="O1461:O1462"/>
    <mergeCell ref="P1461:P1462"/>
    <mergeCell ref="Q1461:Q1462"/>
    <mergeCell ref="R1461:R1462"/>
    <mergeCell ref="S1461:S1462"/>
    <mergeCell ref="R1458:R1460"/>
    <mergeCell ref="S1458:S1460"/>
    <mergeCell ref="T1458:T1460"/>
    <mergeCell ref="A1461:A1462"/>
    <mergeCell ref="B1461:B1462"/>
    <mergeCell ref="C1461:C1462"/>
    <mergeCell ref="D1461:D1462"/>
    <mergeCell ref="E1461:E1462"/>
    <mergeCell ref="I1461:I1462"/>
    <mergeCell ref="J1461:J1462"/>
    <mergeCell ref="I1458:I1460"/>
    <mergeCell ref="J1458:J1460"/>
    <mergeCell ref="N1458:N1460"/>
    <mergeCell ref="O1458:O1460"/>
    <mergeCell ref="P1458:P1460"/>
    <mergeCell ref="Q1458:Q1460"/>
    <mergeCell ref="R1466:R1468"/>
    <mergeCell ref="S1466:S1468"/>
    <mergeCell ref="T1466:T1468"/>
    <mergeCell ref="A1469:A1470"/>
    <mergeCell ref="B1469:B1470"/>
    <mergeCell ref="C1469:C1470"/>
    <mergeCell ref="D1469:D1470"/>
    <mergeCell ref="E1469:E1470"/>
    <mergeCell ref="I1469:I1470"/>
    <mergeCell ref="J1469:J1470"/>
    <mergeCell ref="I1466:I1468"/>
    <mergeCell ref="J1466:J1468"/>
    <mergeCell ref="N1466:N1468"/>
    <mergeCell ref="O1466:O1468"/>
    <mergeCell ref="P1466:P1468"/>
    <mergeCell ref="Q1466:Q1468"/>
    <mergeCell ref="P1463:P1465"/>
    <mergeCell ref="Q1463:Q1465"/>
    <mergeCell ref="R1463:R1465"/>
    <mergeCell ref="S1463:S1465"/>
    <mergeCell ref="T1463:T1465"/>
    <mergeCell ref="A1466:A1468"/>
    <mergeCell ref="B1466:B1468"/>
    <mergeCell ref="C1466:C1468"/>
    <mergeCell ref="D1466:D1468"/>
    <mergeCell ref="E1466:E1468"/>
    <mergeCell ref="P1471:P1473"/>
    <mergeCell ref="Q1471:Q1473"/>
    <mergeCell ref="R1471:R1473"/>
    <mergeCell ref="S1471:S1473"/>
    <mergeCell ref="T1471:T1473"/>
    <mergeCell ref="A1474:A1476"/>
    <mergeCell ref="B1474:B1476"/>
    <mergeCell ref="C1474:C1476"/>
    <mergeCell ref="D1474:D1476"/>
    <mergeCell ref="E1474:E1476"/>
    <mergeCell ref="T1469:T1470"/>
    <mergeCell ref="A1471:A1473"/>
    <mergeCell ref="B1471:B1473"/>
    <mergeCell ref="C1471:C1473"/>
    <mergeCell ref="D1471:D1473"/>
    <mergeCell ref="E1471:E1473"/>
    <mergeCell ref="I1471:I1473"/>
    <mergeCell ref="J1471:J1473"/>
    <mergeCell ref="N1471:N1473"/>
    <mergeCell ref="O1471:O1473"/>
    <mergeCell ref="N1469:N1470"/>
    <mergeCell ref="O1469:O1470"/>
    <mergeCell ref="P1469:P1470"/>
    <mergeCell ref="Q1469:Q1470"/>
    <mergeCell ref="R1469:R1470"/>
    <mergeCell ref="S1469:S1470"/>
    <mergeCell ref="T1477:T1478"/>
    <mergeCell ref="A1479:A1481"/>
    <mergeCell ref="B1479:B1481"/>
    <mergeCell ref="C1479:C1481"/>
    <mergeCell ref="D1479:D1481"/>
    <mergeCell ref="E1479:E1481"/>
    <mergeCell ref="I1479:I1481"/>
    <mergeCell ref="J1479:J1481"/>
    <mergeCell ref="N1479:N1481"/>
    <mergeCell ref="O1479:O1481"/>
    <mergeCell ref="N1477:N1478"/>
    <mergeCell ref="O1477:O1478"/>
    <mergeCell ref="P1477:P1478"/>
    <mergeCell ref="Q1477:Q1478"/>
    <mergeCell ref="R1477:R1478"/>
    <mergeCell ref="S1477:S1478"/>
    <mergeCell ref="R1474:R1476"/>
    <mergeCell ref="S1474:S1476"/>
    <mergeCell ref="T1474:T1476"/>
    <mergeCell ref="A1477:A1478"/>
    <mergeCell ref="B1477:B1478"/>
    <mergeCell ref="C1477:C1478"/>
    <mergeCell ref="D1477:D1478"/>
    <mergeCell ref="E1477:E1478"/>
    <mergeCell ref="I1477:I1478"/>
    <mergeCell ref="J1477:J1478"/>
    <mergeCell ref="I1474:I1476"/>
    <mergeCell ref="J1474:J1476"/>
    <mergeCell ref="N1474:N1476"/>
    <mergeCell ref="O1474:O1476"/>
    <mergeCell ref="P1474:P1476"/>
    <mergeCell ref="Q1474:Q1476"/>
    <mergeCell ref="R1482:R1484"/>
    <mergeCell ref="S1482:S1484"/>
    <mergeCell ref="T1482:T1484"/>
    <mergeCell ref="A1485:A1486"/>
    <mergeCell ref="B1485:B1486"/>
    <mergeCell ref="C1485:C1486"/>
    <mergeCell ref="D1485:D1486"/>
    <mergeCell ref="E1485:E1486"/>
    <mergeCell ref="I1485:I1486"/>
    <mergeCell ref="J1485:J1486"/>
    <mergeCell ref="I1482:I1484"/>
    <mergeCell ref="J1482:J1484"/>
    <mergeCell ref="N1482:N1484"/>
    <mergeCell ref="O1482:O1484"/>
    <mergeCell ref="P1482:P1484"/>
    <mergeCell ref="Q1482:Q1484"/>
    <mergeCell ref="P1479:P1481"/>
    <mergeCell ref="Q1479:Q1481"/>
    <mergeCell ref="R1479:R1481"/>
    <mergeCell ref="S1479:S1481"/>
    <mergeCell ref="T1479:T1481"/>
    <mergeCell ref="A1482:A1484"/>
    <mergeCell ref="B1482:B1484"/>
    <mergeCell ref="C1482:C1484"/>
    <mergeCell ref="D1482:D1484"/>
    <mergeCell ref="E1482:E1484"/>
    <mergeCell ref="P1487:P1489"/>
    <mergeCell ref="Q1487:Q1489"/>
    <mergeCell ref="R1487:R1489"/>
    <mergeCell ref="S1487:S1489"/>
    <mergeCell ref="T1487:T1489"/>
    <mergeCell ref="A1490:A1492"/>
    <mergeCell ref="B1490:B1492"/>
    <mergeCell ref="C1490:C1492"/>
    <mergeCell ref="D1490:D1492"/>
    <mergeCell ref="E1490:E1492"/>
    <mergeCell ref="T1485:T1486"/>
    <mergeCell ref="A1487:A1489"/>
    <mergeCell ref="B1487:B1489"/>
    <mergeCell ref="C1487:C1489"/>
    <mergeCell ref="D1487:D1489"/>
    <mergeCell ref="E1487:E1489"/>
    <mergeCell ref="I1487:I1489"/>
    <mergeCell ref="J1487:J1489"/>
    <mergeCell ref="N1487:N1489"/>
    <mergeCell ref="O1487:O1489"/>
    <mergeCell ref="N1485:N1486"/>
    <mergeCell ref="O1485:O1486"/>
    <mergeCell ref="P1485:P1486"/>
    <mergeCell ref="Q1485:Q1486"/>
    <mergeCell ref="R1485:R1486"/>
    <mergeCell ref="S1485:S1486"/>
    <mergeCell ref="T1493:T1494"/>
    <mergeCell ref="A1495:A1497"/>
    <mergeCell ref="B1495:B1497"/>
    <mergeCell ref="C1495:C1497"/>
    <mergeCell ref="D1495:D1497"/>
    <mergeCell ref="E1495:E1497"/>
    <mergeCell ref="I1495:I1497"/>
    <mergeCell ref="J1495:J1497"/>
    <mergeCell ref="N1495:N1497"/>
    <mergeCell ref="O1495:O1497"/>
    <mergeCell ref="N1493:N1494"/>
    <mergeCell ref="O1493:O1494"/>
    <mergeCell ref="P1493:P1494"/>
    <mergeCell ref="Q1493:Q1494"/>
    <mergeCell ref="R1493:R1494"/>
    <mergeCell ref="S1493:S1494"/>
    <mergeCell ref="R1490:R1492"/>
    <mergeCell ref="S1490:S1492"/>
    <mergeCell ref="T1490:T1492"/>
    <mergeCell ref="A1493:A1494"/>
    <mergeCell ref="B1493:B1494"/>
    <mergeCell ref="C1493:C1494"/>
    <mergeCell ref="D1493:D1494"/>
    <mergeCell ref="E1493:E1494"/>
    <mergeCell ref="I1493:I1494"/>
    <mergeCell ref="J1493:J1494"/>
    <mergeCell ref="I1490:I1492"/>
    <mergeCell ref="J1490:J1492"/>
    <mergeCell ref="N1490:N1492"/>
    <mergeCell ref="O1490:O1492"/>
    <mergeCell ref="P1490:P1492"/>
    <mergeCell ref="Q1490:Q1492"/>
    <mergeCell ref="R1498:R1500"/>
    <mergeCell ref="S1498:S1500"/>
    <mergeCell ref="T1498:T1500"/>
    <mergeCell ref="A1501:A1502"/>
    <mergeCell ref="B1501:B1502"/>
    <mergeCell ref="C1501:C1502"/>
    <mergeCell ref="D1501:D1502"/>
    <mergeCell ref="E1501:E1502"/>
    <mergeCell ref="I1501:I1502"/>
    <mergeCell ref="J1501:J1502"/>
    <mergeCell ref="I1498:I1500"/>
    <mergeCell ref="J1498:J1500"/>
    <mergeCell ref="N1498:N1500"/>
    <mergeCell ref="O1498:O1500"/>
    <mergeCell ref="P1498:P1500"/>
    <mergeCell ref="Q1498:Q1500"/>
    <mergeCell ref="P1495:P1497"/>
    <mergeCell ref="Q1495:Q1497"/>
    <mergeCell ref="R1495:R1497"/>
    <mergeCell ref="S1495:S1497"/>
    <mergeCell ref="T1495:T1497"/>
    <mergeCell ref="A1498:A1500"/>
    <mergeCell ref="B1498:B1500"/>
    <mergeCell ref="C1498:C1500"/>
    <mergeCell ref="D1498:D1500"/>
    <mergeCell ref="E1498:E1500"/>
    <mergeCell ref="P1503:P1505"/>
    <mergeCell ref="Q1503:Q1505"/>
    <mergeCell ref="R1503:R1505"/>
    <mergeCell ref="S1503:S1505"/>
    <mergeCell ref="T1503:T1505"/>
    <mergeCell ref="A1506:A1508"/>
    <mergeCell ref="B1506:B1508"/>
    <mergeCell ref="C1506:C1508"/>
    <mergeCell ref="D1506:D1508"/>
    <mergeCell ref="E1506:E1508"/>
    <mergeCell ref="T1501:T1502"/>
    <mergeCell ref="A1503:A1505"/>
    <mergeCell ref="B1503:B1505"/>
    <mergeCell ref="C1503:C1505"/>
    <mergeCell ref="D1503:D1505"/>
    <mergeCell ref="E1503:E1505"/>
    <mergeCell ref="I1503:I1505"/>
    <mergeCell ref="J1503:J1505"/>
    <mergeCell ref="N1503:N1505"/>
    <mergeCell ref="O1503:O1505"/>
    <mergeCell ref="N1501:N1502"/>
    <mergeCell ref="O1501:O1502"/>
    <mergeCell ref="P1501:P1502"/>
    <mergeCell ref="Q1501:Q1502"/>
    <mergeCell ref="R1501:R1502"/>
    <mergeCell ref="S1501:S1502"/>
    <mergeCell ref="T1509:T1510"/>
    <mergeCell ref="A1511:A1513"/>
    <mergeCell ref="B1511:B1513"/>
    <mergeCell ref="C1511:C1513"/>
    <mergeCell ref="D1511:D1513"/>
    <mergeCell ref="E1511:E1513"/>
    <mergeCell ref="I1511:I1513"/>
    <mergeCell ref="J1511:J1513"/>
    <mergeCell ref="N1511:N1513"/>
    <mergeCell ref="O1511:O1513"/>
    <mergeCell ref="N1509:N1510"/>
    <mergeCell ref="O1509:O1510"/>
    <mergeCell ref="P1509:P1510"/>
    <mergeCell ref="Q1509:Q1510"/>
    <mergeCell ref="R1509:R1510"/>
    <mergeCell ref="S1509:S1510"/>
    <mergeCell ref="R1506:R1508"/>
    <mergeCell ref="S1506:S1508"/>
    <mergeCell ref="T1506:T1508"/>
    <mergeCell ref="A1509:A1510"/>
    <mergeCell ref="B1509:B1510"/>
    <mergeCell ref="C1509:C1510"/>
    <mergeCell ref="D1509:D1510"/>
    <mergeCell ref="E1509:E1510"/>
    <mergeCell ref="I1509:I1510"/>
    <mergeCell ref="J1509:J1510"/>
    <mergeCell ref="I1506:I1508"/>
    <mergeCell ref="J1506:J1508"/>
    <mergeCell ref="N1506:N1508"/>
    <mergeCell ref="O1506:O1508"/>
    <mergeCell ref="P1506:P1508"/>
    <mergeCell ref="Q1506:Q1508"/>
    <mergeCell ref="R1514:R1516"/>
    <mergeCell ref="S1514:S1516"/>
    <mergeCell ref="T1514:T1516"/>
    <mergeCell ref="A1517:A1518"/>
    <mergeCell ref="B1517:B1518"/>
    <mergeCell ref="C1517:C1518"/>
    <mergeCell ref="D1517:D1518"/>
    <mergeCell ref="E1517:E1518"/>
    <mergeCell ref="I1517:I1518"/>
    <mergeCell ref="J1517:J1518"/>
    <mergeCell ref="I1514:I1516"/>
    <mergeCell ref="J1514:J1516"/>
    <mergeCell ref="N1514:N1516"/>
    <mergeCell ref="O1514:O1516"/>
    <mergeCell ref="P1514:P1516"/>
    <mergeCell ref="Q1514:Q1516"/>
    <mergeCell ref="P1511:P1513"/>
    <mergeCell ref="Q1511:Q1513"/>
    <mergeCell ref="R1511:R1513"/>
    <mergeCell ref="S1511:S1513"/>
    <mergeCell ref="T1511:T1513"/>
    <mergeCell ref="A1514:A1516"/>
    <mergeCell ref="B1514:B1516"/>
    <mergeCell ref="C1514:C1516"/>
    <mergeCell ref="D1514:D1516"/>
    <mergeCell ref="E1514:E1516"/>
    <mergeCell ref="P1519:P1521"/>
    <mergeCell ref="Q1519:Q1521"/>
    <mergeCell ref="R1519:R1521"/>
    <mergeCell ref="S1519:S1521"/>
    <mergeCell ref="T1519:T1521"/>
    <mergeCell ref="A1522:A1524"/>
    <mergeCell ref="B1522:B1524"/>
    <mergeCell ref="C1522:C1524"/>
    <mergeCell ref="D1522:D1524"/>
    <mergeCell ref="E1522:E1524"/>
    <mergeCell ref="T1517:T1518"/>
    <mergeCell ref="A1519:A1521"/>
    <mergeCell ref="B1519:B1521"/>
    <mergeCell ref="C1519:C1521"/>
    <mergeCell ref="D1519:D1521"/>
    <mergeCell ref="E1519:E1521"/>
    <mergeCell ref="I1519:I1521"/>
    <mergeCell ref="J1519:J1521"/>
    <mergeCell ref="N1519:N1521"/>
    <mergeCell ref="O1519:O1521"/>
    <mergeCell ref="N1517:N1518"/>
    <mergeCell ref="O1517:O1518"/>
    <mergeCell ref="P1517:P1518"/>
    <mergeCell ref="Q1517:Q1518"/>
    <mergeCell ref="R1517:R1518"/>
    <mergeCell ref="S1517:S1518"/>
    <mergeCell ref="T1525:T1526"/>
    <mergeCell ref="A1527:A1529"/>
    <mergeCell ref="B1527:B1529"/>
    <mergeCell ref="C1527:C1529"/>
    <mergeCell ref="D1527:D1529"/>
    <mergeCell ref="E1527:E1529"/>
    <mergeCell ref="I1527:I1529"/>
    <mergeCell ref="J1527:J1529"/>
    <mergeCell ref="N1527:N1529"/>
    <mergeCell ref="O1527:O1529"/>
    <mergeCell ref="N1525:N1526"/>
    <mergeCell ref="O1525:O1526"/>
    <mergeCell ref="P1525:P1526"/>
    <mergeCell ref="Q1525:Q1526"/>
    <mergeCell ref="R1525:R1526"/>
    <mergeCell ref="S1525:S1526"/>
    <mergeCell ref="R1522:R1524"/>
    <mergeCell ref="S1522:S1524"/>
    <mergeCell ref="T1522:T1524"/>
    <mergeCell ref="A1525:A1526"/>
    <mergeCell ref="B1525:B1526"/>
    <mergeCell ref="C1525:C1526"/>
    <mergeCell ref="D1525:D1526"/>
    <mergeCell ref="E1525:E1526"/>
    <mergeCell ref="I1525:I1526"/>
    <mergeCell ref="J1525:J1526"/>
    <mergeCell ref="I1522:I1524"/>
    <mergeCell ref="J1522:J1524"/>
    <mergeCell ref="N1522:N1524"/>
    <mergeCell ref="O1522:O1524"/>
    <mergeCell ref="P1522:P1524"/>
    <mergeCell ref="Q1522:Q1524"/>
    <mergeCell ref="R1530:R1532"/>
    <mergeCell ref="S1530:S1532"/>
    <mergeCell ref="T1530:T1532"/>
    <mergeCell ref="A1533:A1534"/>
    <mergeCell ref="B1533:B1534"/>
    <mergeCell ref="C1533:C1534"/>
    <mergeCell ref="D1533:D1534"/>
    <mergeCell ref="E1533:E1534"/>
    <mergeCell ref="I1533:I1534"/>
    <mergeCell ref="J1533:J1534"/>
    <mergeCell ref="I1530:I1532"/>
    <mergeCell ref="J1530:J1532"/>
    <mergeCell ref="N1530:N1532"/>
    <mergeCell ref="O1530:O1532"/>
    <mergeCell ref="P1530:P1532"/>
    <mergeCell ref="Q1530:Q1532"/>
    <mergeCell ref="P1527:P1529"/>
    <mergeCell ref="Q1527:Q1529"/>
    <mergeCell ref="R1527:R1529"/>
    <mergeCell ref="S1527:S1529"/>
    <mergeCell ref="T1527:T1529"/>
    <mergeCell ref="A1530:A1532"/>
    <mergeCell ref="B1530:B1532"/>
    <mergeCell ref="C1530:C1532"/>
    <mergeCell ref="D1530:D1532"/>
    <mergeCell ref="E1530:E1532"/>
    <mergeCell ref="P1535:P1537"/>
    <mergeCell ref="Q1535:Q1537"/>
    <mergeCell ref="R1535:R1537"/>
    <mergeCell ref="S1535:S1537"/>
    <mergeCell ref="T1535:T1537"/>
    <mergeCell ref="A1538:A1540"/>
    <mergeCell ref="B1538:B1540"/>
    <mergeCell ref="C1538:C1540"/>
    <mergeCell ref="D1538:D1540"/>
    <mergeCell ref="E1538:E1540"/>
    <mergeCell ref="T1533:T1534"/>
    <mergeCell ref="A1535:A1537"/>
    <mergeCell ref="B1535:B1537"/>
    <mergeCell ref="C1535:C1537"/>
    <mergeCell ref="D1535:D1537"/>
    <mergeCell ref="E1535:E1537"/>
    <mergeCell ref="I1535:I1537"/>
    <mergeCell ref="J1535:J1537"/>
    <mergeCell ref="N1535:N1537"/>
    <mergeCell ref="O1535:O1537"/>
    <mergeCell ref="N1533:N1534"/>
    <mergeCell ref="O1533:O1534"/>
    <mergeCell ref="P1533:P1534"/>
    <mergeCell ref="Q1533:Q1534"/>
    <mergeCell ref="R1533:R1534"/>
    <mergeCell ref="S1533:S1534"/>
    <mergeCell ref="T1541:T1542"/>
    <mergeCell ref="A1543:A1545"/>
    <mergeCell ref="B1543:B1545"/>
    <mergeCell ref="C1543:C1545"/>
    <mergeCell ref="D1543:D1545"/>
    <mergeCell ref="E1543:E1545"/>
    <mergeCell ref="I1543:I1545"/>
    <mergeCell ref="J1543:J1545"/>
    <mergeCell ref="N1543:N1545"/>
    <mergeCell ref="O1543:O1545"/>
    <mergeCell ref="N1541:N1542"/>
    <mergeCell ref="O1541:O1542"/>
    <mergeCell ref="P1541:P1542"/>
    <mergeCell ref="Q1541:Q1542"/>
    <mergeCell ref="R1541:R1542"/>
    <mergeCell ref="S1541:S1542"/>
    <mergeCell ref="R1538:R1540"/>
    <mergeCell ref="S1538:S1540"/>
    <mergeCell ref="T1538:T1540"/>
    <mergeCell ref="A1541:A1542"/>
    <mergeCell ref="B1541:B1542"/>
    <mergeCell ref="C1541:C1542"/>
    <mergeCell ref="D1541:D1542"/>
    <mergeCell ref="E1541:E1542"/>
    <mergeCell ref="I1541:I1542"/>
    <mergeCell ref="J1541:J1542"/>
    <mergeCell ref="I1538:I1540"/>
    <mergeCell ref="J1538:J1540"/>
    <mergeCell ref="N1538:N1540"/>
    <mergeCell ref="O1538:O1540"/>
    <mergeCell ref="P1538:P1540"/>
    <mergeCell ref="Q1538:Q1540"/>
    <mergeCell ref="R1546:R1548"/>
    <mergeCell ref="S1546:S1548"/>
    <mergeCell ref="T1546:T1548"/>
    <mergeCell ref="A1549:A1550"/>
    <mergeCell ref="B1549:B1550"/>
    <mergeCell ref="C1549:C1550"/>
    <mergeCell ref="D1549:D1550"/>
    <mergeCell ref="E1549:E1550"/>
    <mergeCell ref="I1549:I1550"/>
    <mergeCell ref="J1549:J1550"/>
    <mergeCell ref="I1546:I1548"/>
    <mergeCell ref="J1546:J1548"/>
    <mergeCell ref="N1546:N1548"/>
    <mergeCell ref="O1546:O1548"/>
    <mergeCell ref="P1546:P1548"/>
    <mergeCell ref="Q1546:Q1548"/>
    <mergeCell ref="P1543:P1545"/>
    <mergeCell ref="Q1543:Q1545"/>
    <mergeCell ref="R1543:R1545"/>
    <mergeCell ref="S1543:S1545"/>
    <mergeCell ref="T1543:T1545"/>
    <mergeCell ref="A1546:A1548"/>
    <mergeCell ref="B1546:B1548"/>
    <mergeCell ref="C1546:C1548"/>
    <mergeCell ref="D1546:D1548"/>
    <mergeCell ref="E1546:E1548"/>
    <mergeCell ref="P1551:P1553"/>
    <mergeCell ref="Q1551:Q1553"/>
    <mergeCell ref="R1551:R1553"/>
    <mergeCell ref="S1551:S1553"/>
    <mergeCell ref="T1551:T1553"/>
    <mergeCell ref="A1554:A1556"/>
    <mergeCell ref="B1554:B1556"/>
    <mergeCell ref="C1554:C1556"/>
    <mergeCell ref="D1554:D1556"/>
    <mergeCell ref="E1554:E1556"/>
    <mergeCell ref="T1549:T1550"/>
    <mergeCell ref="A1551:A1553"/>
    <mergeCell ref="B1551:B1553"/>
    <mergeCell ref="C1551:C1553"/>
    <mergeCell ref="D1551:D1553"/>
    <mergeCell ref="E1551:E1553"/>
    <mergeCell ref="I1551:I1553"/>
    <mergeCell ref="J1551:J1553"/>
    <mergeCell ref="N1551:N1553"/>
    <mergeCell ref="O1551:O1553"/>
    <mergeCell ref="N1549:N1550"/>
    <mergeCell ref="O1549:O1550"/>
    <mergeCell ref="P1549:P1550"/>
    <mergeCell ref="Q1549:Q1550"/>
    <mergeCell ref="R1549:R1550"/>
    <mergeCell ref="S1549:S1550"/>
    <mergeCell ref="T1557:T1558"/>
    <mergeCell ref="A1559:A1561"/>
    <mergeCell ref="B1559:B1561"/>
    <mergeCell ref="C1559:C1561"/>
    <mergeCell ref="D1559:D1561"/>
    <mergeCell ref="E1559:E1561"/>
    <mergeCell ref="I1559:I1561"/>
    <mergeCell ref="J1559:J1561"/>
    <mergeCell ref="N1559:N1561"/>
    <mergeCell ref="O1559:O1561"/>
    <mergeCell ref="N1557:N1558"/>
    <mergeCell ref="O1557:O1558"/>
    <mergeCell ref="P1557:P1558"/>
    <mergeCell ref="Q1557:Q1558"/>
    <mergeCell ref="R1557:R1558"/>
    <mergeCell ref="S1557:S1558"/>
    <mergeCell ref="R1554:R1556"/>
    <mergeCell ref="S1554:S1556"/>
    <mergeCell ref="T1554:T1556"/>
    <mergeCell ref="A1557:A1558"/>
    <mergeCell ref="B1557:B1558"/>
    <mergeCell ref="C1557:C1558"/>
    <mergeCell ref="D1557:D1558"/>
    <mergeCell ref="E1557:E1558"/>
    <mergeCell ref="I1557:I1558"/>
    <mergeCell ref="J1557:J1558"/>
    <mergeCell ref="I1554:I1556"/>
    <mergeCell ref="J1554:J1556"/>
    <mergeCell ref="N1554:N1556"/>
    <mergeCell ref="O1554:O1556"/>
    <mergeCell ref="P1554:P1556"/>
    <mergeCell ref="Q1554:Q1556"/>
    <mergeCell ref="R1562:R1564"/>
    <mergeCell ref="S1562:S1564"/>
    <mergeCell ref="T1562:T1564"/>
    <mergeCell ref="A1565:A1566"/>
    <mergeCell ref="B1565:B1566"/>
    <mergeCell ref="C1565:C1566"/>
    <mergeCell ref="D1565:D1566"/>
    <mergeCell ref="E1565:E1566"/>
    <mergeCell ref="I1565:I1566"/>
    <mergeCell ref="J1565:J1566"/>
    <mergeCell ref="I1562:I1564"/>
    <mergeCell ref="J1562:J1564"/>
    <mergeCell ref="N1562:N1564"/>
    <mergeCell ref="O1562:O1564"/>
    <mergeCell ref="P1562:P1564"/>
    <mergeCell ref="Q1562:Q1564"/>
    <mergeCell ref="P1559:P1561"/>
    <mergeCell ref="Q1559:Q1561"/>
    <mergeCell ref="R1559:R1561"/>
    <mergeCell ref="S1559:S1561"/>
    <mergeCell ref="T1559:T1561"/>
    <mergeCell ref="A1562:A1564"/>
    <mergeCell ref="B1562:B1564"/>
    <mergeCell ref="C1562:C1564"/>
    <mergeCell ref="D1562:D1564"/>
    <mergeCell ref="E1562:E1564"/>
    <mergeCell ref="P1567:P1569"/>
    <mergeCell ref="Q1567:Q1569"/>
    <mergeCell ref="R1567:R1569"/>
    <mergeCell ref="S1567:S1569"/>
    <mergeCell ref="T1567:T1569"/>
    <mergeCell ref="A1570:A1572"/>
    <mergeCell ref="B1570:B1572"/>
    <mergeCell ref="C1570:C1572"/>
    <mergeCell ref="D1570:D1572"/>
    <mergeCell ref="E1570:E1572"/>
    <mergeCell ref="T1565:T1566"/>
    <mergeCell ref="A1567:A1569"/>
    <mergeCell ref="B1567:B1569"/>
    <mergeCell ref="C1567:C1569"/>
    <mergeCell ref="D1567:D1569"/>
    <mergeCell ref="E1567:E1569"/>
    <mergeCell ref="I1567:I1569"/>
    <mergeCell ref="J1567:J1569"/>
    <mergeCell ref="N1567:N1569"/>
    <mergeCell ref="O1567:O1569"/>
    <mergeCell ref="N1565:N1566"/>
    <mergeCell ref="O1565:O1566"/>
    <mergeCell ref="P1565:P1566"/>
    <mergeCell ref="Q1565:Q1566"/>
    <mergeCell ref="R1565:R1566"/>
    <mergeCell ref="S1565:S1566"/>
    <mergeCell ref="T1573:T1574"/>
    <mergeCell ref="A1575:A1577"/>
    <mergeCell ref="B1575:B1577"/>
    <mergeCell ref="C1575:C1577"/>
    <mergeCell ref="D1575:D1577"/>
    <mergeCell ref="E1575:E1577"/>
    <mergeCell ref="I1575:I1577"/>
    <mergeCell ref="J1575:J1577"/>
    <mergeCell ref="N1575:N1577"/>
    <mergeCell ref="O1575:O1577"/>
    <mergeCell ref="N1573:N1574"/>
    <mergeCell ref="O1573:O1574"/>
    <mergeCell ref="P1573:P1574"/>
    <mergeCell ref="Q1573:Q1574"/>
    <mergeCell ref="R1573:R1574"/>
    <mergeCell ref="S1573:S1574"/>
    <mergeCell ref="R1570:R1572"/>
    <mergeCell ref="S1570:S1572"/>
    <mergeCell ref="T1570:T1572"/>
    <mergeCell ref="A1573:A1574"/>
    <mergeCell ref="B1573:B1574"/>
    <mergeCell ref="C1573:C1574"/>
    <mergeCell ref="D1573:D1574"/>
    <mergeCell ref="E1573:E1574"/>
    <mergeCell ref="I1573:I1574"/>
    <mergeCell ref="J1573:J1574"/>
    <mergeCell ref="I1570:I1572"/>
    <mergeCell ref="J1570:J1572"/>
    <mergeCell ref="N1570:N1572"/>
    <mergeCell ref="O1570:O1572"/>
    <mergeCell ref="P1570:P1572"/>
    <mergeCell ref="Q1570:Q1572"/>
    <mergeCell ref="R1578:R1580"/>
    <mergeCell ref="S1578:S1580"/>
    <mergeCell ref="T1578:T1580"/>
    <mergeCell ref="A1581:A1582"/>
    <mergeCell ref="B1581:B1582"/>
    <mergeCell ref="C1581:C1582"/>
    <mergeCell ref="D1581:D1582"/>
    <mergeCell ref="E1581:E1582"/>
    <mergeCell ref="I1581:I1582"/>
    <mergeCell ref="J1581:J1582"/>
    <mergeCell ref="I1578:I1580"/>
    <mergeCell ref="J1578:J1580"/>
    <mergeCell ref="N1578:N1580"/>
    <mergeCell ref="O1578:O1580"/>
    <mergeCell ref="P1578:P1580"/>
    <mergeCell ref="Q1578:Q1580"/>
    <mergeCell ref="P1575:P1577"/>
    <mergeCell ref="Q1575:Q1577"/>
    <mergeCell ref="R1575:R1577"/>
    <mergeCell ref="S1575:S1577"/>
    <mergeCell ref="T1575:T1577"/>
    <mergeCell ref="A1578:A1580"/>
    <mergeCell ref="B1578:B1580"/>
    <mergeCell ref="C1578:C1580"/>
    <mergeCell ref="D1578:D1580"/>
    <mergeCell ref="E1578:E1580"/>
    <mergeCell ref="P1583:P1585"/>
    <mergeCell ref="Q1583:Q1585"/>
    <mergeCell ref="R1583:R1585"/>
    <mergeCell ref="S1583:S1585"/>
    <mergeCell ref="T1583:T1585"/>
    <mergeCell ref="A1586:A1588"/>
    <mergeCell ref="B1586:B1588"/>
    <mergeCell ref="C1586:C1588"/>
    <mergeCell ref="D1586:D1588"/>
    <mergeCell ref="E1586:E1588"/>
    <mergeCell ref="T1581:T1582"/>
    <mergeCell ref="A1583:A1585"/>
    <mergeCell ref="B1583:B1585"/>
    <mergeCell ref="C1583:C1585"/>
    <mergeCell ref="D1583:D1585"/>
    <mergeCell ref="E1583:E1585"/>
    <mergeCell ref="I1583:I1585"/>
    <mergeCell ref="J1583:J1585"/>
    <mergeCell ref="N1583:N1585"/>
    <mergeCell ref="O1583:O1585"/>
    <mergeCell ref="N1581:N1582"/>
    <mergeCell ref="O1581:O1582"/>
    <mergeCell ref="P1581:P1582"/>
    <mergeCell ref="Q1581:Q1582"/>
    <mergeCell ref="R1581:R1582"/>
    <mergeCell ref="S1581:S1582"/>
    <mergeCell ref="T1589:T1590"/>
    <mergeCell ref="N1589:N1590"/>
    <mergeCell ref="O1589:O1590"/>
    <mergeCell ref="P1589:P1590"/>
    <mergeCell ref="Q1589:Q1590"/>
    <mergeCell ref="R1589:R1590"/>
    <mergeCell ref="S1589:S1590"/>
    <mergeCell ref="R1586:R1588"/>
    <mergeCell ref="S1586:S1588"/>
    <mergeCell ref="T1586:T1588"/>
    <mergeCell ref="A1589:A1590"/>
    <mergeCell ref="B1589:B1590"/>
    <mergeCell ref="C1589:C1590"/>
    <mergeCell ref="D1589:D1590"/>
    <mergeCell ref="E1589:E1590"/>
    <mergeCell ref="I1589:I1590"/>
    <mergeCell ref="J1589:J1590"/>
    <mergeCell ref="I1586:I1588"/>
    <mergeCell ref="J1586:J1588"/>
    <mergeCell ref="N1586:N1588"/>
    <mergeCell ref="O1586:O1588"/>
    <mergeCell ref="P1586:P1588"/>
    <mergeCell ref="Q1586:Q1588"/>
  </mergeCells>
  <phoneticPr fontId="13" type="noConversion"/>
  <pageMargins left="0.7" right="0.7" top="0.75" bottom="0.75" header="0.3" footer="0.3"/>
  <pageSetup paperSize="9" orientation="portrait" horizontalDpi="305" verticalDpi="3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Type A</vt:lpstr>
      <vt:lpstr>Type C</vt:lpstr>
      <vt:lpstr>Type D</vt:lpstr>
      <vt:lpstr>Type E</vt:lpstr>
      <vt:lpstr>Type F</vt:lpstr>
    </vt:vector>
  </TitlesOfParts>
  <Company>Dell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조현근 (hyungeun.cho)</dc:creator>
  <cp:lastModifiedBy>Foster, Jennifer</cp:lastModifiedBy>
  <dcterms:created xsi:type="dcterms:W3CDTF">2021-07-05T02:24:25Z</dcterms:created>
  <dcterms:modified xsi:type="dcterms:W3CDTF">2022-07-28T19:15:52Z</dcterms:modified>
</cp:coreProperties>
</file>